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12"/>
  <workbookPr/>
  <mc:AlternateContent xmlns:mc="http://schemas.openxmlformats.org/markup-compatibility/2006">
    <mc:Choice Requires="x15">
      <x15ac:absPath xmlns:x15ac="http://schemas.microsoft.com/office/spreadsheetml/2010/11/ac" url="C:\Users\kam3513\KCNQ2 ALS Dropbox\Kelly Marshall\2024_KCNQ2_revision\Revised Text\2nd Revision\FINAL SUBMISSION\Source Data\Extended Fig. 4\"/>
    </mc:Choice>
  </mc:AlternateContent>
  <xr:revisionPtr revIDLastSave="6" documentId="13_ncr:1_{5CDE36C6-BEE6-41D5-8070-108FDBC17F71}" xr6:coauthVersionLast="47" xr6:coauthVersionMax="47" xr10:uidLastSave="{D6C11397-6A07-4996-B14E-26C996FBFF19}"/>
  <bookViews>
    <workbookView xWindow="12660" yWindow="3855" windowWidth="20940" windowHeight="14610" firstSheet="6" activeTab="6" xr2:uid="{F41EFCD2-8171-4728-AD6E-566AF15FB673}"/>
  </bookViews>
  <sheets>
    <sheet name="Ext. Fig. 4b" sheetId="24" r:id="rId1"/>
    <sheet name="Ext. Fig. 4c" sheetId="29" r:id="rId2"/>
    <sheet name="Ext. Fig. 4d" sheetId="25" r:id="rId3"/>
    <sheet name="Ext. Fig. 4e" sheetId="30" r:id="rId4"/>
    <sheet name="Ext. Fig. 4f" sheetId="26" r:id="rId5"/>
    <sheet name="Ext. Fig. 4g" sheetId="31" r:id="rId6"/>
    <sheet name="Ext. Fig. 4h" sheetId="27" r:id="rId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M15" i="31" l="1"/>
  <c r="AL15" i="31"/>
  <c r="AK15" i="31"/>
  <c r="AJ15" i="31"/>
  <c r="AI15" i="31"/>
  <c r="AH15" i="31"/>
  <c r="AG15" i="31"/>
  <c r="AF15" i="31"/>
  <c r="AC15" i="31"/>
  <c r="AB15" i="31"/>
  <c r="AA15" i="31"/>
  <c r="Z15" i="31"/>
  <c r="Y15" i="31"/>
  <c r="X15" i="31"/>
  <c r="W15" i="31"/>
  <c r="V15" i="31"/>
  <c r="S15" i="31"/>
  <c r="R15" i="31"/>
  <c r="Q15" i="31"/>
  <c r="P15" i="31"/>
  <c r="O15" i="31"/>
  <c r="N15" i="31"/>
  <c r="M15" i="31"/>
  <c r="L15" i="31"/>
  <c r="I15" i="31"/>
  <c r="H15" i="31"/>
  <c r="G15" i="31"/>
  <c r="F15" i="31"/>
  <c r="E15" i="31"/>
  <c r="D15" i="31"/>
  <c r="C15" i="31"/>
  <c r="B15" i="31"/>
  <c r="AM14" i="31"/>
  <c r="AL14" i="31"/>
  <c r="AK14" i="31"/>
  <c r="AJ14" i="31"/>
  <c r="AI14" i="31"/>
  <c r="AH14" i="31"/>
  <c r="AG14" i="31"/>
  <c r="AF14" i="31"/>
  <c r="AC14" i="31"/>
  <c r="AB14" i="31"/>
  <c r="AA14" i="31"/>
  <c r="Z14" i="31"/>
  <c r="Y14" i="31"/>
  <c r="X14" i="31"/>
  <c r="W14" i="31"/>
  <c r="V14" i="31"/>
  <c r="S14" i="31"/>
  <c r="R14" i="31"/>
  <c r="Q14" i="31"/>
  <c r="P14" i="31"/>
  <c r="O14" i="31"/>
  <c r="N14" i="31"/>
  <c r="M14" i="31"/>
  <c r="L14" i="31"/>
  <c r="I14" i="31"/>
  <c r="H14" i="31"/>
  <c r="G14" i="31"/>
  <c r="F14" i="31"/>
  <c r="E14" i="31"/>
  <c r="D14" i="31"/>
  <c r="C14" i="31"/>
  <c r="B14" i="31"/>
  <c r="L10" i="30"/>
  <c r="K10" i="30"/>
  <c r="I10" i="30"/>
  <c r="H10" i="30"/>
  <c r="F10" i="30"/>
  <c r="E10" i="30"/>
  <c r="C10" i="30"/>
  <c r="B10" i="30"/>
  <c r="L9" i="30"/>
  <c r="K9" i="30"/>
  <c r="I9" i="30"/>
  <c r="H9" i="30"/>
  <c r="F9" i="30"/>
  <c r="E9" i="30"/>
  <c r="C9" i="30"/>
  <c r="B9" i="30"/>
  <c r="AN13" i="26"/>
  <c r="AM13" i="26"/>
  <c r="AN12" i="26"/>
  <c r="AM12" i="26"/>
  <c r="AD13" i="26"/>
  <c r="AC13" i="26"/>
  <c r="AD12" i="26"/>
  <c r="AC12" i="26"/>
  <c r="T13" i="26"/>
  <c r="S13" i="26"/>
  <c r="T12" i="26"/>
  <c r="S12" i="26"/>
  <c r="J13" i="26"/>
  <c r="I13" i="26"/>
  <c r="J12" i="26"/>
  <c r="I12" i="26"/>
  <c r="AL13" i="26"/>
  <c r="AK13" i="26"/>
  <c r="AL12" i="26"/>
  <c r="AK12" i="26"/>
  <c r="AB13" i="26"/>
  <c r="AA13" i="26"/>
  <c r="AB12" i="26"/>
  <c r="AA12" i="26"/>
  <c r="R13" i="26"/>
  <c r="Q13" i="26"/>
  <c r="R12" i="26"/>
  <c r="Q12" i="26"/>
  <c r="H13" i="26"/>
  <c r="G13" i="26"/>
  <c r="H12" i="26"/>
  <c r="G12" i="26"/>
  <c r="AJ13" i="26"/>
  <c r="AI13" i="26"/>
  <c r="AJ12" i="26"/>
  <c r="AI12" i="26"/>
  <c r="Z13" i="26"/>
  <c r="Y13" i="26"/>
  <c r="Z12" i="26"/>
  <c r="Y12" i="26"/>
  <c r="P13" i="26"/>
  <c r="O13" i="26"/>
  <c r="P12" i="26"/>
  <c r="O12" i="26"/>
  <c r="F13" i="26"/>
  <c r="E13" i="26"/>
  <c r="F12" i="26"/>
  <c r="E12" i="26"/>
  <c r="AH13" i="26"/>
  <c r="AG13" i="26"/>
  <c r="AH12" i="26"/>
  <c r="AG12" i="26"/>
  <c r="X13" i="26"/>
  <c r="W13" i="26"/>
  <c r="X12" i="26"/>
  <c r="W12" i="26"/>
  <c r="N13" i="26"/>
  <c r="M13" i="26"/>
  <c r="N12" i="26"/>
  <c r="M12" i="26"/>
  <c r="D13" i="26"/>
  <c r="C13" i="26"/>
  <c r="D12" i="26"/>
  <c r="C12" i="26"/>
  <c r="L10" i="25"/>
  <c r="K10" i="25"/>
  <c r="L9" i="25"/>
  <c r="K9" i="25"/>
  <c r="I10" i="25"/>
  <c r="H10" i="25"/>
  <c r="I9" i="25"/>
  <c r="H9" i="25"/>
  <c r="F10" i="25"/>
  <c r="E10" i="25"/>
  <c r="F9" i="25"/>
  <c r="E9" i="25"/>
  <c r="C10" i="25"/>
  <c r="B10" i="25"/>
  <c r="C9" i="25"/>
  <c r="B9" i="25"/>
</calcChain>
</file>

<file path=xl/sharedStrings.xml><?xml version="1.0" encoding="utf-8"?>
<sst xmlns="http://schemas.openxmlformats.org/spreadsheetml/2006/main" count="317" uniqueCount="62">
  <si>
    <t>Ext. Fig. 4b-c</t>
  </si>
  <si>
    <t>Heterozygous syncropatch experiments (2 electroporations, 3 replicate recording experiments, multiple cells)</t>
  </si>
  <si>
    <t>For full statistical tests for data in Ext. Fig 4b see TABLE 3</t>
  </si>
  <si>
    <t>Ext. Fig.4b: Current density (pA/pF, %WT-WT)</t>
  </si>
  <si>
    <t>Q2-WT+Q2-WT</t>
  </si>
  <si>
    <t>Q2-WT+Q2-Δ691-816</t>
  </si>
  <si>
    <t>Q2-WT+Q2-T274M</t>
  </si>
  <si>
    <t>Q2-WT+Q2-G279S</t>
  </si>
  <si>
    <t>Δ Ipeak, fold WT</t>
  </si>
  <si>
    <t>AVG</t>
  </si>
  <si>
    <t>SE</t>
  </si>
  <si>
    <t>StDev</t>
  </si>
  <si>
    <t>CI</t>
  </si>
  <si>
    <t>n =</t>
  </si>
  <si>
    <t>Ext. Fig.4c: GV curve</t>
  </si>
  <si>
    <t>Itail_5ms/IMax</t>
  </si>
  <si>
    <t>A0</t>
  </si>
  <si>
    <t>A1</t>
  </si>
  <si>
    <t>V1/2</t>
  </si>
  <si>
    <t>k</t>
  </si>
  <si>
    <t xml:space="preserve">ΔV½,  mV = </t>
  </si>
  <si>
    <t xml:space="preserve">k / k  WT = </t>
  </si>
  <si>
    <t>Ext. Fig. 4d</t>
  </si>
  <si>
    <t>Homozygous syncropatch experiments (1 replicate recording experiment, multiple cells)</t>
  </si>
  <si>
    <t>Current density @ -20mV</t>
  </si>
  <si>
    <t>Q2-WT</t>
  </si>
  <si>
    <t>Q2-del-691-896</t>
  </si>
  <si>
    <t>Q2-T274M</t>
  </si>
  <si>
    <t>Q2-G279S</t>
  </si>
  <si>
    <t>I @-20 mV</t>
  </si>
  <si>
    <t>pa/pF</t>
  </si>
  <si>
    <t>I % WT</t>
  </si>
  <si>
    <t>n</t>
  </si>
  <si>
    <t>Ext. Fig. 4e</t>
  </si>
  <si>
    <t>Current density @ +40mV</t>
  </si>
  <si>
    <t>I @+40 mV</t>
  </si>
  <si>
    <t>Ext. Fig. 4f</t>
  </si>
  <si>
    <t>Q2-WT + WT</t>
  </si>
  <si>
    <t>Q2-WT + Q2-del-691-896</t>
  </si>
  <si>
    <t>Q2-WT + Q2-T274M</t>
  </si>
  <si>
    <t>Q2-WT + Q2-G279S</t>
  </si>
  <si>
    <t>ALL CELLS COMBINED</t>
  </si>
  <si>
    <t>REPLICATE EXP #1</t>
  </si>
  <si>
    <t>SP date = 082923, chip2</t>
  </si>
  <si>
    <t>SP date = 090823, chip2</t>
  </si>
  <si>
    <t>SP date = 102023, chip1</t>
  </si>
  <si>
    <t xml:space="preserve"> </t>
  </si>
  <si>
    <t>Ext. Fig. 4g</t>
  </si>
  <si>
    <t>Ext. Fig. 4h</t>
  </si>
  <si>
    <t>manual patch clamp tagged KCNQ2 (Q2v3 ) constructs</t>
  </si>
  <si>
    <t>current density IV (pA/pF)</t>
  </si>
  <si>
    <t>Q2v3WT-IRES-GFP (n=6)</t>
  </si>
  <si>
    <t>Q2v3WT-mCH (n=5)</t>
  </si>
  <si>
    <t>Q2v3WT-GFP (n=6)</t>
  </si>
  <si>
    <t>Q2v3ΔE5-GFP (n=5)</t>
  </si>
  <si>
    <t>membrane potential (mV)</t>
  </si>
  <si>
    <t>cell 1</t>
  </si>
  <si>
    <t>cell 2</t>
  </si>
  <si>
    <t>cell 3</t>
  </si>
  <si>
    <t>cell 4</t>
  </si>
  <si>
    <t>cell 5</t>
  </si>
  <si>
    <t>cell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</si>
</sst>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1">
    <font>
      <sz val="9"/>
      <color theme="1"/>
      <name val="Calibri Light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color rgb="FFFF0000"/>
      <name val="Arial"/>
      <family val="2"/>
    </font>
    <font>
      <sz val="8"/>
      <color rgb="FFFF0000"/>
      <name val="Arial"/>
      <family val="2"/>
    </font>
    <font>
      <sz val="11"/>
      <color theme="1"/>
      <name val="Aptos Narrow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color theme="1"/>
      <name val="Aptos Narrow"/>
      <family val="2"/>
      <scheme val="minor"/>
    </font>
    <font>
      <b/>
      <sz val="8"/>
      <name val="Arial"/>
      <family val="2"/>
    </font>
    <font>
      <b/>
      <sz val="8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b/>
      <i/>
      <sz val="8"/>
      <color rgb="FFFF0000"/>
      <name val="Arial"/>
      <family val="2"/>
    </font>
    <font>
      <b/>
      <i/>
      <sz val="9"/>
      <color rgb="FFFF0000"/>
      <name val="Arial"/>
      <family val="2"/>
    </font>
    <font>
      <sz val="8"/>
      <color theme="1"/>
      <name val="Calibri Light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110">
    <xf numFmtId="0" fontId="0" fillId="0" borderId="0" xfId="0"/>
    <xf numFmtId="0" fontId="3" fillId="0" borderId="0" xfId="1" applyFont="1"/>
    <xf numFmtId="0" fontId="3" fillId="0" borderId="0" xfId="1" applyFont="1" applyAlignment="1">
      <alignment horizontal="right"/>
    </xf>
    <xf numFmtId="9" fontId="6" fillId="0" borderId="0" xfId="1" applyNumberFormat="1" applyFont="1"/>
    <xf numFmtId="0" fontId="8" fillId="0" borderId="0" xfId="0" applyFont="1"/>
    <xf numFmtId="0" fontId="9" fillId="0" borderId="0" xfId="1" applyFont="1"/>
    <xf numFmtId="0" fontId="8" fillId="0" borderId="0" xfId="1" applyFont="1"/>
    <xf numFmtId="0" fontId="9" fillId="0" borderId="0" xfId="0" applyFont="1"/>
    <xf numFmtId="0" fontId="8" fillId="0" borderId="5" xfId="0" applyFont="1" applyBorder="1"/>
    <xf numFmtId="11" fontId="3" fillId="0" borderId="0" xfId="1" applyNumberFormat="1" applyFont="1"/>
    <xf numFmtId="0" fontId="3" fillId="0" borderId="0" xfId="1" applyFont="1" applyAlignment="1">
      <alignment horizontal="center"/>
    </xf>
    <xf numFmtId="0" fontId="10" fillId="0" borderId="0" xfId="1" applyFont="1"/>
    <xf numFmtId="0" fontId="11" fillId="0" borderId="0" xfId="1" applyFont="1" applyAlignment="1">
      <alignment horizontal="left"/>
    </xf>
    <xf numFmtId="0" fontId="9" fillId="0" borderId="0" xfId="0" applyFont="1" applyAlignment="1">
      <alignment horizontal="left"/>
    </xf>
    <xf numFmtId="2" fontId="8" fillId="0" borderId="0" xfId="0" applyNumberFormat="1" applyFont="1"/>
    <xf numFmtId="0" fontId="8" fillId="0" borderId="0" xfId="1" applyFont="1" applyAlignment="1">
      <alignment horizontal="left"/>
    </xf>
    <xf numFmtId="11" fontId="3" fillId="0" borderId="10" xfId="1" applyNumberFormat="1" applyFont="1" applyBorder="1" applyAlignment="1">
      <alignment horizontal="center"/>
    </xf>
    <xf numFmtId="0" fontId="12" fillId="0" borderId="0" xfId="0" applyFont="1"/>
    <xf numFmtId="0" fontId="13" fillId="0" borderId="0" xfId="0" applyFont="1"/>
    <xf numFmtId="0" fontId="13" fillId="0" borderId="5" xfId="0" applyFont="1" applyBorder="1"/>
    <xf numFmtId="0" fontId="13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4" fillId="0" borderId="0" xfId="0" applyFont="1"/>
    <xf numFmtId="0" fontId="9" fillId="0" borderId="0" xfId="0" applyFont="1" applyAlignment="1">
      <alignment horizontal="right" indent="2"/>
    </xf>
    <xf numFmtId="0" fontId="9" fillId="0" borderId="0" xfId="0" quotePrefix="1" applyFont="1" applyAlignment="1">
      <alignment horizontal="right" indent="2"/>
    </xf>
    <xf numFmtId="11" fontId="9" fillId="0" borderId="0" xfId="0" applyNumberFormat="1" applyFont="1"/>
    <xf numFmtId="2" fontId="8" fillId="0" borderId="0" xfId="0" applyNumberFormat="1" applyFont="1" applyAlignment="1">
      <alignment horizontal="center"/>
    </xf>
    <xf numFmtId="164" fontId="8" fillId="0" borderId="0" xfId="0" applyNumberFormat="1" applyFont="1" applyAlignment="1">
      <alignment horizontal="center"/>
    </xf>
    <xf numFmtId="1" fontId="8" fillId="0" borderId="0" xfId="0" applyNumberFormat="1" applyFont="1" applyAlignment="1">
      <alignment horizontal="center"/>
    </xf>
    <xf numFmtId="0" fontId="12" fillId="0" borderId="0" xfId="1" applyFont="1" applyAlignment="1">
      <alignment horizontal="left"/>
    </xf>
    <xf numFmtId="164" fontId="8" fillId="2" borderId="0" xfId="0" applyNumberFormat="1" applyFont="1" applyFill="1" applyAlignment="1">
      <alignment horizontal="center"/>
    </xf>
    <xf numFmtId="11" fontId="9" fillId="0" borderId="0" xfId="1" applyNumberFormat="1" applyFont="1"/>
    <xf numFmtId="11" fontId="8" fillId="0" borderId="0" xfId="1" applyNumberFormat="1" applyFont="1"/>
    <xf numFmtId="0" fontId="9" fillId="0" borderId="9" xfId="0" applyFont="1" applyBorder="1"/>
    <xf numFmtId="11" fontId="9" fillId="0" borderId="10" xfId="1" applyNumberFormat="1" applyFont="1" applyBorder="1" applyAlignment="1">
      <alignment horizontal="center"/>
    </xf>
    <xf numFmtId="11" fontId="8" fillId="0" borderId="0" xfId="1" applyNumberFormat="1" applyFont="1" applyAlignment="1">
      <alignment horizontal="center"/>
    </xf>
    <xf numFmtId="0" fontId="9" fillId="0" borderId="5" xfId="0" applyFont="1" applyBorder="1" applyAlignment="1">
      <alignment horizontal="right" wrapText="1"/>
    </xf>
    <xf numFmtId="11" fontId="3" fillId="0" borderId="0" xfId="1" applyNumberFormat="1" applyFont="1" applyAlignment="1">
      <alignment horizontal="center"/>
    </xf>
    <xf numFmtId="0" fontId="2" fillId="0" borderId="0" xfId="0" applyFont="1"/>
    <xf numFmtId="0" fontId="2" fillId="0" borderId="5" xfId="0" applyFont="1" applyBorder="1"/>
    <xf numFmtId="0" fontId="15" fillId="0" borderId="0" xfId="1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11" xfId="0" applyFont="1" applyBorder="1" applyAlignment="1">
      <alignment horizontal="left"/>
    </xf>
    <xf numFmtId="2" fontId="3" fillId="0" borderId="0" xfId="1" applyNumberFormat="1" applyFont="1" applyAlignment="1">
      <alignment horizontal="center"/>
    </xf>
    <xf numFmtId="0" fontId="16" fillId="0" borderId="0" xfId="0" applyFont="1" applyAlignment="1">
      <alignment horizontal="right"/>
    </xf>
    <xf numFmtId="0" fontId="16" fillId="0" borderId="0" xfId="0" applyFont="1" applyAlignment="1">
      <alignment horizontal="center"/>
    </xf>
    <xf numFmtId="2" fontId="16" fillId="0" borderId="0" xfId="0" applyNumberFormat="1" applyFont="1" applyAlignment="1">
      <alignment horizontal="center"/>
    </xf>
    <xf numFmtId="0" fontId="17" fillId="0" borderId="0" xfId="0" applyFont="1"/>
    <xf numFmtId="0" fontId="16" fillId="0" borderId="0" xfId="0" applyFont="1"/>
    <xf numFmtId="2" fontId="17" fillId="0" borderId="0" xfId="0" applyNumberFormat="1" applyFont="1"/>
    <xf numFmtId="2" fontId="17" fillId="0" borderId="0" xfId="0" applyNumberFormat="1" applyFont="1" applyProtection="1">
      <protection locked="0"/>
    </xf>
    <xf numFmtId="1" fontId="17" fillId="0" borderId="0" xfId="0" applyNumberFormat="1" applyFont="1"/>
    <xf numFmtId="0" fontId="5" fillId="0" borderId="0" xfId="1" applyFont="1" applyAlignment="1">
      <alignment horizontal="left"/>
    </xf>
    <xf numFmtId="0" fontId="18" fillId="0" borderId="0" xfId="0" applyFont="1"/>
    <xf numFmtId="0" fontId="19" fillId="0" borderId="0" xfId="0" applyFont="1" applyAlignment="1">
      <alignment horizontal="left"/>
    </xf>
    <xf numFmtId="0" fontId="13" fillId="0" borderId="0" xfId="1" applyFont="1" applyAlignment="1">
      <alignment horizontal="left"/>
    </xf>
    <xf numFmtId="0" fontId="18" fillId="0" borderId="0" xfId="0" applyFont="1" applyAlignment="1">
      <alignment horizontal="left"/>
    </xf>
    <xf numFmtId="0" fontId="20" fillId="0" borderId="0" xfId="0" applyFont="1"/>
    <xf numFmtId="0" fontId="4" fillId="0" borderId="0" xfId="1" applyFont="1" applyAlignment="1">
      <alignment horizontal="left"/>
    </xf>
    <xf numFmtId="11" fontId="3" fillId="0" borderId="0" xfId="0" applyNumberFormat="1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9" xfId="0" applyFont="1" applyBorder="1"/>
    <xf numFmtId="11" fontId="3" fillId="2" borderId="0" xfId="0" applyNumberFormat="1" applyFont="1" applyFill="1"/>
    <xf numFmtId="11" fontId="3" fillId="0" borderId="0" xfId="0" applyNumberFormat="1" applyFont="1" applyAlignment="1">
      <alignment horizontal="center"/>
    </xf>
    <xf numFmtId="0" fontId="1" fillId="2" borderId="0" xfId="0" applyFont="1" applyFill="1"/>
    <xf numFmtId="0" fontId="5" fillId="0" borderId="0" xfId="0" applyFont="1"/>
    <xf numFmtId="0" fontId="3" fillId="0" borderId="9" xfId="1" applyFont="1" applyBorder="1" applyAlignment="1">
      <alignment horizontal="center"/>
    </xf>
    <xf numFmtId="0" fontId="3" fillId="0" borderId="11" xfId="1" applyFont="1" applyBorder="1" applyAlignment="1">
      <alignment horizontal="center"/>
    </xf>
    <xf numFmtId="0" fontId="3" fillId="0" borderId="10" xfId="1" applyFont="1" applyBorder="1" applyAlignment="1">
      <alignment horizontal="center"/>
    </xf>
    <xf numFmtId="11" fontId="3" fillId="0" borderId="1" xfId="1" applyNumberFormat="1" applyFont="1" applyBorder="1" applyAlignment="1">
      <alignment horizontal="center"/>
    </xf>
    <xf numFmtId="11" fontId="3" fillId="0" borderId="3" xfId="1" applyNumberFormat="1" applyFont="1" applyBorder="1" applyAlignment="1">
      <alignment horizontal="center"/>
    </xf>
    <xf numFmtId="11" fontId="3" fillId="0" borderId="0" xfId="0" applyNumberFormat="1" applyFont="1" applyAlignment="1">
      <alignment horizontal="center"/>
    </xf>
    <xf numFmtId="11" fontId="3" fillId="0" borderId="4" xfId="0" applyNumberFormat="1" applyFont="1" applyBorder="1" applyAlignment="1">
      <alignment horizontal="center"/>
    </xf>
    <xf numFmtId="11" fontId="3" fillId="0" borderId="6" xfId="1" applyNumberFormat="1" applyFont="1" applyBorder="1" applyAlignment="1">
      <alignment horizontal="center"/>
    </xf>
    <xf numFmtId="11" fontId="3" fillId="0" borderId="5" xfId="1" applyNumberFormat="1" applyFont="1" applyBorder="1" applyAlignment="1">
      <alignment horizontal="center"/>
    </xf>
    <xf numFmtId="11" fontId="5" fillId="0" borderId="7" xfId="1" applyNumberFormat="1" applyFont="1" applyBorder="1" applyAlignment="1">
      <alignment horizontal="center" wrapText="1"/>
    </xf>
    <xf numFmtId="11" fontId="5" fillId="0" borderId="8" xfId="1" applyNumberFormat="1" applyFont="1" applyBorder="1" applyAlignment="1">
      <alignment horizontal="center" wrapText="1"/>
    </xf>
    <xf numFmtId="11" fontId="5" fillId="0" borderId="9" xfId="1" applyNumberFormat="1" applyFont="1" applyBorder="1" applyAlignment="1">
      <alignment horizontal="center" wrapText="1"/>
    </xf>
    <xf numFmtId="11" fontId="5" fillId="0" borderId="10" xfId="1" applyNumberFormat="1" applyFont="1" applyBorder="1" applyAlignment="1">
      <alignment horizontal="center" wrapText="1"/>
    </xf>
    <xf numFmtId="11" fontId="3" fillId="0" borderId="2" xfId="1" applyNumberFormat="1" applyFont="1" applyBorder="1" applyAlignment="1">
      <alignment horizontal="center"/>
    </xf>
    <xf numFmtId="11" fontId="9" fillId="0" borderId="0" xfId="0" applyNumberFormat="1" applyFont="1" applyAlignment="1">
      <alignment horizontal="center"/>
    </xf>
    <xf numFmtId="11" fontId="9" fillId="0" borderId="4" xfId="0" applyNumberFormat="1" applyFont="1" applyBorder="1" applyAlignment="1">
      <alignment horizontal="center"/>
    </xf>
    <xf numFmtId="11" fontId="9" fillId="0" borderId="6" xfId="1" applyNumberFormat="1" applyFont="1" applyBorder="1" applyAlignment="1">
      <alignment horizontal="center"/>
    </xf>
    <xf numFmtId="11" fontId="9" fillId="0" borderId="5" xfId="1" applyNumberFormat="1" applyFont="1" applyBorder="1" applyAlignment="1">
      <alignment horizontal="center"/>
    </xf>
    <xf numFmtId="11" fontId="11" fillId="0" borderId="7" xfId="1" applyNumberFormat="1" applyFont="1" applyBorder="1" applyAlignment="1">
      <alignment horizontal="center" wrapText="1"/>
    </xf>
    <xf numFmtId="11" fontId="11" fillId="0" borderId="8" xfId="1" applyNumberFormat="1" applyFont="1" applyBorder="1" applyAlignment="1">
      <alignment horizontal="center" wrapText="1"/>
    </xf>
    <xf numFmtId="11" fontId="11" fillId="0" borderId="9" xfId="1" applyNumberFormat="1" applyFont="1" applyBorder="1" applyAlignment="1">
      <alignment horizontal="center" wrapText="1"/>
    </xf>
    <xf numFmtId="11" fontId="11" fillId="0" borderId="10" xfId="1" applyNumberFormat="1" applyFont="1" applyBorder="1" applyAlignment="1">
      <alignment horizontal="center" wrapText="1"/>
    </xf>
    <xf numFmtId="11" fontId="9" fillId="0" borderId="1" xfId="1" applyNumberFormat="1" applyFont="1" applyBorder="1" applyAlignment="1">
      <alignment horizontal="center"/>
    </xf>
    <xf numFmtId="11" fontId="9" fillId="0" borderId="2" xfId="1" applyNumberFormat="1" applyFont="1" applyBorder="1" applyAlignment="1">
      <alignment horizontal="center"/>
    </xf>
    <xf numFmtId="11" fontId="9" fillId="0" borderId="3" xfId="1" applyNumberFormat="1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" fillId="0" borderId="0" xfId="0" applyFont="1"/>
    <xf numFmtId="0" fontId="1" fillId="0" borderId="5" xfId="0" applyFont="1" applyBorder="1"/>
    <xf numFmtId="0" fontId="1" fillId="0" borderId="0" xfId="1" applyFont="1"/>
    <xf numFmtId="2" fontId="1" fillId="0" borderId="0" xfId="1" applyNumberFormat="1" applyFont="1"/>
    <xf numFmtId="9" fontId="1" fillId="0" borderId="0" xfId="1" applyNumberFormat="1" applyFont="1"/>
    <xf numFmtId="11" fontId="1" fillId="0" borderId="0" xfId="1" applyNumberFormat="1" applyFont="1"/>
    <xf numFmtId="11" fontId="1" fillId="0" borderId="0" xfId="1" applyNumberFormat="1" applyFont="1" applyAlignment="1">
      <alignment horizontal="center"/>
    </xf>
    <xf numFmtId="2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2" fontId="1" fillId="0" borderId="0" xfId="1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1" fontId="1" fillId="0" borderId="0" xfId="1" applyNumberFormat="1" applyFont="1" applyAlignment="1">
      <alignment horizontal="center"/>
    </xf>
    <xf numFmtId="2" fontId="1" fillId="0" borderId="0" xfId="0" applyNumberFormat="1" applyFont="1"/>
    <xf numFmtId="11" fontId="1" fillId="0" borderId="0" xfId="0" applyNumberFormat="1" applyFont="1"/>
    <xf numFmtId="164" fontId="1" fillId="2" borderId="0" xfId="0" applyNumberFormat="1" applyFont="1" applyFill="1" applyAlignment="1">
      <alignment horizontal="center"/>
    </xf>
  </cellXfs>
  <cellStyles count="2">
    <cellStyle name="Normal" xfId="0" builtinId="0"/>
    <cellStyle name="Normal 2" xfId="1" xr:uid="{1BC6B0E9-BEA7-47AF-9D45-0046C6D99884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7260F-4E42-4296-B512-8448F8C4C0B2}">
  <dimension ref="A1:AL96"/>
  <sheetViews>
    <sheetView zoomScale="90" zoomScaleNormal="90" workbookViewId="0">
      <selection activeCell="O33" sqref="O33"/>
    </sheetView>
  </sheetViews>
  <sheetFormatPr defaultRowHeight="13.5"/>
  <cols>
    <col min="1" max="26" width="9.33203125" style="38"/>
    <col min="27" max="27" width="9.33203125" style="39"/>
    <col min="28" max="34" width="9.33203125" style="4"/>
    <col min="35" max="38" width="9.33203125" style="22"/>
  </cols>
  <sheetData>
    <row r="1" spans="1:27">
      <c r="A1" s="40" t="s">
        <v>0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  <c r="Y1" s="95"/>
      <c r="Z1" s="95"/>
      <c r="AA1" s="96"/>
    </row>
    <row r="2" spans="1:27">
      <c r="A2" s="40" t="s">
        <v>1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  <c r="V2" s="95"/>
      <c r="W2" s="95"/>
      <c r="X2" s="95"/>
      <c r="Y2" s="95"/>
      <c r="Z2" s="95"/>
      <c r="AA2" s="96"/>
    </row>
    <row r="3" spans="1:27">
      <c r="A3" s="95"/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  <c r="T3" s="95"/>
      <c r="U3" s="95"/>
      <c r="V3" s="95"/>
      <c r="W3" s="95"/>
      <c r="X3" s="95"/>
      <c r="Y3" s="95"/>
      <c r="Z3" s="95"/>
      <c r="AA3" s="96"/>
    </row>
    <row r="4" spans="1:27">
      <c r="A4" s="65" t="s">
        <v>2</v>
      </c>
      <c r="B4" s="65"/>
      <c r="C4" s="65"/>
      <c r="D4" s="65"/>
      <c r="E4" s="6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6"/>
    </row>
    <row r="5" spans="1:27">
      <c r="A5" s="95"/>
      <c r="B5" s="95"/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  <c r="S5" s="95"/>
      <c r="T5" s="95"/>
      <c r="U5" s="95"/>
      <c r="V5" s="95"/>
      <c r="W5" s="95"/>
      <c r="X5" s="95"/>
      <c r="Y5" s="95"/>
      <c r="Z5" s="95"/>
      <c r="AA5" s="96"/>
    </row>
    <row r="7" spans="1:27">
      <c r="A7" s="66" t="s">
        <v>3</v>
      </c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95"/>
      <c r="AA7" s="96"/>
    </row>
    <row r="8" spans="1:27">
      <c r="A8" s="41"/>
      <c r="B8" s="41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95"/>
      <c r="AA8" s="96"/>
    </row>
    <row r="9" spans="1:27">
      <c r="A9" s="41"/>
      <c r="B9" s="42"/>
      <c r="C9" s="42"/>
      <c r="D9" s="42"/>
      <c r="E9" s="42"/>
      <c r="F9" s="41"/>
      <c r="G9" s="41"/>
      <c r="H9" s="42"/>
      <c r="I9" s="42"/>
      <c r="J9" s="42"/>
      <c r="K9" s="42"/>
      <c r="L9" s="41"/>
      <c r="M9" s="41"/>
      <c r="N9" s="42"/>
      <c r="O9" s="42"/>
      <c r="P9" s="42"/>
      <c r="Q9" s="42"/>
      <c r="R9" s="41"/>
      <c r="S9" s="41"/>
      <c r="T9" s="42"/>
      <c r="U9" s="42"/>
      <c r="V9" s="42"/>
      <c r="W9" s="42"/>
      <c r="X9" s="41"/>
      <c r="Y9" s="41"/>
      <c r="Z9" s="95"/>
      <c r="AA9" s="96"/>
    </row>
    <row r="10" spans="1:27">
      <c r="A10" s="95"/>
      <c r="B10" s="67" t="s">
        <v>4</v>
      </c>
      <c r="C10" s="68"/>
      <c r="D10" s="68"/>
      <c r="E10" s="69"/>
      <c r="F10" s="97"/>
      <c r="G10" s="97"/>
      <c r="H10" s="67" t="s">
        <v>5</v>
      </c>
      <c r="I10" s="68"/>
      <c r="J10" s="68"/>
      <c r="K10" s="69"/>
      <c r="L10" s="97"/>
      <c r="M10" s="97"/>
      <c r="N10" s="67" t="s">
        <v>6</v>
      </c>
      <c r="O10" s="68"/>
      <c r="P10" s="68"/>
      <c r="Q10" s="69"/>
      <c r="R10" s="97"/>
      <c r="S10" s="97"/>
      <c r="T10" s="67" t="s">
        <v>7</v>
      </c>
      <c r="U10" s="68"/>
      <c r="V10" s="68"/>
      <c r="W10" s="69"/>
      <c r="X10" s="95"/>
      <c r="Y10" s="95"/>
      <c r="Z10" s="95"/>
      <c r="AA10" s="96"/>
    </row>
    <row r="11" spans="1:27">
      <c r="A11" s="2" t="s">
        <v>8</v>
      </c>
      <c r="B11" s="10" t="s">
        <v>9</v>
      </c>
      <c r="C11" s="10" t="s">
        <v>10</v>
      </c>
      <c r="D11" s="10" t="s">
        <v>11</v>
      </c>
      <c r="E11" s="43" t="s">
        <v>12</v>
      </c>
      <c r="F11" s="95"/>
      <c r="G11" s="95"/>
      <c r="H11" s="10" t="s">
        <v>9</v>
      </c>
      <c r="I11" s="10" t="s">
        <v>10</v>
      </c>
      <c r="J11" s="10" t="s">
        <v>11</v>
      </c>
      <c r="K11" s="43" t="s">
        <v>12</v>
      </c>
      <c r="L11" s="95"/>
      <c r="M11" s="95"/>
      <c r="N11" s="10" t="s">
        <v>9</v>
      </c>
      <c r="O11" s="10" t="s">
        <v>10</v>
      </c>
      <c r="P11" s="10" t="s">
        <v>11</v>
      </c>
      <c r="Q11" s="43" t="s">
        <v>12</v>
      </c>
      <c r="R11" s="95"/>
      <c r="S11" s="95"/>
      <c r="T11" s="10" t="s">
        <v>9</v>
      </c>
      <c r="U11" s="10" t="s">
        <v>10</v>
      </c>
      <c r="V11" s="10" t="s">
        <v>11</v>
      </c>
      <c r="W11" s="43" t="s">
        <v>12</v>
      </c>
      <c r="X11" s="95"/>
      <c r="Y11" s="95"/>
      <c r="Z11" s="95"/>
      <c r="AA11" s="96"/>
    </row>
    <row r="12" spans="1:27">
      <c r="A12" s="1">
        <v>-30</v>
      </c>
      <c r="B12" s="98">
        <v>1.0000000000000002</v>
      </c>
      <c r="C12" s="98">
        <v>7.3999237917992608E-2</v>
      </c>
      <c r="D12" s="98">
        <v>0.79699618358149382</v>
      </c>
      <c r="E12" s="98">
        <v>0.14657824850390216</v>
      </c>
      <c r="F12" s="95"/>
      <c r="G12" s="95"/>
      <c r="H12" s="98">
        <v>0.6272584896261173</v>
      </c>
      <c r="I12" s="98">
        <v>4.2542583392716639E-2</v>
      </c>
      <c r="J12" s="98">
        <v>0.49430015095389529</v>
      </c>
      <c r="K12" s="98">
        <v>8.4141817249684503E-2</v>
      </c>
      <c r="L12" s="95"/>
      <c r="M12" s="95"/>
      <c r="N12" s="98">
        <v>0.58573693067880772</v>
      </c>
      <c r="O12" s="98">
        <v>3.8742670684242538E-2</v>
      </c>
      <c r="P12" s="98">
        <v>0.48078389936554722</v>
      </c>
      <c r="Q12" s="98">
        <v>7.6539644981227256E-2</v>
      </c>
      <c r="R12" s="95"/>
      <c r="S12" s="95"/>
      <c r="T12" s="98">
        <v>0.46455465572967819</v>
      </c>
      <c r="U12" s="98">
        <v>3.9380234773044795E-2</v>
      </c>
      <c r="V12" s="98">
        <v>0.4349689100098712</v>
      </c>
      <c r="W12" s="98">
        <v>7.7963561762628572E-2</v>
      </c>
      <c r="X12" s="95"/>
      <c r="Y12" s="95"/>
      <c r="Z12" s="95"/>
      <c r="AA12" s="96"/>
    </row>
    <row r="13" spans="1:27">
      <c r="A13" s="1">
        <v>-20</v>
      </c>
      <c r="B13" s="98">
        <v>1</v>
      </c>
      <c r="C13" s="98">
        <v>6.1202165905427132E-2</v>
      </c>
      <c r="D13" s="98">
        <v>0.65916749990862677</v>
      </c>
      <c r="E13" s="98">
        <v>0.12122971175736268</v>
      </c>
      <c r="F13" s="95"/>
      <c r="G13" s="95"/>
      <c r="H13" s="98">
        <v>0.6275235856427821</v>
      </c>
      <c r="I13" s="98">
        <v>3.8709694715330645E-2</v>
      </c>
      <c r="J13" s="98">
        <v>0.44976600890774648</v>
      </c>
      <c r="K13" s="98">
        <v>7.656103129566999E-2</v>
      </c>
      <c r="L13" s="95"/>
      <c r="M13" s="95"/>
      <c r="N13" s="98">
        <v>0.60710231463168729</v>
      </c>
      <c r="O13" s="98">
        <v>3.4181260017932938E-2</v>
      </c>
      <c r="P13" s="98">
        <v>0.42417828163130333</v>
      </c>
      <c r="Q13" s="98">
        <v>6.7528166246104387E-2</v>
      </c>
      <c r="R13" s="95"/>
      <c r="S13" s="95"/>
      <c r="T13" s="98">
        <v>0.47529254251218267</v>
      </c>
      <c r="U13" s="98">
        <v>3.2846806408531749E-2</v>
      </c>
      <c r="V13" s="98">
        <v>0.36280483504389333</v>
      </c>
      <c r="W13" s="98">
        <v>6.5028917041640821E-2</v>
      </c>
      <c r="X13" s="95"/>
      <c r="Y13" s="95"/>
      <c r="Z13" s="95"/>
      <c r="AA13" s="96"/>
    </row>
    <row r="14" spans="1:27">
      <c r="A14" s="1">
        <v>-10</v>
      </c>
      <c r="B14" s="98">
        <v>0.99999999999999922</v>
      </c>
      <c r="C14" s="98">
        <v>5.5876013224300553E-2</v>
      </c>
      <c r="D14" s="98">
        <v>0.60180307995697091</v>
      </c>
      <c r="E14" s="98">
        <v>0.11067962836151635</v>
      </c>
      <c r="F14" s="95"/>
      <c r="G14" s="95"/>
      <c r="H14" s="98">
        <v>0.60688041933487147</v>
      </c>
      <c r="I14" s="98">
        <v>3.7459345798660837E-2</v>
      </c>
      <c r="J14" s="98">
        <v>0.43523826731411452</v>
      </c>
      <c r="K14" s="98">
        <v>7.4088059001684109E-2</v>
      </c>
      <c r="L14" s="95"/>
      <c r="M14" s="95"/>
      <c r="N14" s="98">
        <v>0.59506502282156826</v>
      </c>
      <c r="O14" s="98">
        <v>3.2146883204283772E-2</v>
      </c>
      <c r="P14" s="98">
        <v>0.39893232930094646</v>
      </c>
      <c r="Q14" s="98">
        <v>6.3509071115987858E-2</v>
      </c>
      <c r="R14" s="95"/>
      <c r="S14" s="95"/>
      <c r="T14" s="98">
        <v>0.44519531168146614</v>
      </c>
      <c r="U14" s="98">
        <v>2.877508412730163E-2</v>
      </c>
      <c r="V14" s="98">
        <v>0.31783119248598135</v>
      </c>
      <c r="W14" s="98">
        <v>5.6967868818275667E-2</v>
      </c>
      <c r="X14" s="95"/>
      <c r="Y14" s="95"/>
      <c r="Z14" s="95"/>
      <c r="AA14" s="96"/>
    </row>
    <row r="15" spans="1:27">
      <c r="A15" s="1">
        <v>0</v>
      </c>
      <c r="B15" s="98">
        <v>0.99999999999999889</v>
      </c>
      <c r="C15" s="98">
        <v>5.3693861654311781E-2</v>
      </c>
      <c r="D15" s="98">
        <v>0.57830058827989728</v>
      </c>
      <c r="E15" s="98">
        <v>0.10635720607585085</v>
      </c>
      <c r="F15" s="95"/>
      <c r="G15" s="95"/>
      <c r="H15" s="98">
        <v>0.58938762509193177</v>
      </c>
      <c r="I15" s="98">
        <v>3.6655196679419584E-2</v>
      </c>
      <c r="J15" s="98">
        <v>0.42589489887404836</v>
      </c>
      <c r="K15" s="98">
        <v>7.2497592160305685E-2</v>
      </c>
      <c r="L15" s="95"/>
      <c r="M15" s="95"/>
      <c r="N15" s="98">
        <v>0.58544648919639719</v>
      </c>
      <c r="O15" s="98">
        <v>3.0968776857771232E-2</v>
      </c>
      <c r="P15" s="98">
        <v>0.38431241402045518</v>
      </c>
      <c r="Q15" s="98">
        <v>6.1181615627771468E-2</v>
      </c>
      <c r="R15" s="95"/>
      <c r="S15" s="95"/>
      <c r="T15" s="98">
        <v>0.4251616267794413</v>
      </c>
      <c r="U15" s="98">
        <v>2.6126656717311143E-2</v>
      </c>
      <c r="V15" s="98">
        <v>0.2885783556148222</v>
      </c>
      <c r="W15" s="98">
        <v>5.1724608204350507E-2</v>
      </c>
      <c r="X15" s="95"/>
      <c r="Y15" s="95"/>
      <c r="Z15" s="95"/>
      <c r="AA15" s="96"/>
    </row>
    <row r="16" spans="1:27">
      <c r="A16" s="1">
        <v>10</v>
      </c>
      <c r="B16" s="98">
        <v>1.0000000000000002</v>
      </c>
      <c r="C16" s="98">
        <v>5.3496775717367544E-2</v>
      </c>
      <c r="D16" s="98">
        <v>0.57617790777667077</v>
      </c>
      <c r="E16" s="98">
        <v>0.10596681676570617</v>
      </c>
      <c r="F16" s="95"/>
      <c r="G16" s="95"/>
      <c r="H16" s="98">
        <v>0.58743690613381416</v>
      </c>
      <c r="I16" s="98">
        <v>3.8150887629512409E-2</v>
      </c>
      <c r="J16" s="98">
        <v>0.44327325729639633</v>
      </c>
      <c r="K16" s="98">
        <v>7.5455808247537087E-2</v>
      </c>
      <c r="L16" s="95"/>
      <c r="M16" s="95"/>
      <c r="N16" s="98">
        <v>0.58393024820055095</v>
      </c>
      <c r="O16" s="98">
        <v>3.0674723766939454E-2</v>
      </c>
      <c r="P16" s="98">
        <v>0.38066331112863794</v>
      </c>
      <c r="Q16" s="98">
        <v>6.060068718942685E-2</v>
      </c>
      <c r="R16" s="95"/>
      <c r="S16" s="95"/>
      <c r="T16" s="98">
        <v>0.42055140892430654</v>
      </c>
      <c r="U16" s="98">
        <v>2.5221471957870726E-2</v>
      </c>
      <c r="V16" s="98">
        <v>0.27858026315954698</v>
      </c>
      <c r="W16" s="98">
        <v>4.9932556219238214E-2</v>
      </c>
      <c r="X16" s="95"/>
      <c r="Y16" s="95"/>
      <c r="Z16" s="95"/>
      <c r="AA16" s="96"/>
    </row>
    <row r="17" spans="1:27">
      <c r="A17" s="1">
        <v>20</v>
      </c>
      <c r="B17" s="98">
        <v>0.99999999999999978</v>
      </c>
      <c r="C17" s="98">
        <v>5.3518746174791944E-2</v>
      </c>
      <c r="D17" s="98">
        <v>0.57641453684490784</v>
      </c>
      <c r="E17" s="98">
        <v>0.10601033601345393</v>
      </c>
      <c r="F17" s="95"/>
      <c r="G17" s="95"/>
      <c r="H17" s="98">
        <v>0.58433552864047511</v>
      </c>
      <c r="I17" s="98">
        <v>3.8481137953750993E-2</v>
      </c>
      <c r="J17" s="98">
        <v>0.44711041931396328</v>
      </c>
      <c r="K17" s="98">
        <v>7.6108985845432783E-2</v>
      </c>
      <c r="L17" s="95"/>
      <c r="M17" s="95"/>
      <c r="N17" s="98">
        <v>0.57158769643345453</v>
      </c>
      <c r="O17" s="98">
        <v>3.0661477315955248E-2</v>
      </c>
      <c r="P17" s="98">
        <v>0.3804989269949563</v>
      </c>
      <c r="Q17" s="98">
        <v>6.0574517629154265E-2</v>
      </c>
      <c r="R17" s="95"/>
      <c r="S17" s="95"/>
      <c r="T17" s="98">
        <v>0.39727480485225297</v>
      </c>
      <c r="U17" s="98">
        <v>2.41340186122645E-2</v>
      </c>
      <c r="V17" s="98">
        <v>0.26656894836797812</v>
      </c>
      <c r="W17" s="98">
        <v>4.7779655492191764E-2</v>
      </c>
      <c r="X17" s="95"/>
      <c r="Y17" s="95"/>
      <c r="Z17" s="95"/>
      <c r="AA17" s="96"/>
    </row>
    <row r="18" spans="1:27">
      <c r="A18" s="1">
        <v>30</v>
      </c>
      <c r="B18" s="98">
        <v>1.0000000000000004</v>
      </c>
      <c r="C18" s="98">
        <v>5.4298850239347059E-2</v>
      </c>
      <c r="D18" s="98">
        <v>0.58481651475359742</v>
      </c>
      <c r="E18" s="98">
        <v>0.10755557202737051</v>
      </c>
      <c r="F18" s="95"/>
      <c r="G18" s="95"/>
      <c r="H18" s="98">
        <v>0.57683721825049006</v>
      </c>
      <c r="I18" s="98">
        <v>3.9700988991553568E-2</v>
      </c>
      <c r="J18" s="98">
        <v>0.46128380757675286</v>
      </c>
      <c r="K18" s="98">
        <v>7.8521638649028017E-2</v>
      </c>
      <c r="L18" s="95"/>
      <c r="M18" s="95"/>
      <c r="N18" s="98">
        <v>0.56208773324594685</v>
      </c>
      <c r="O18" s="98">
        <v>3.0993684630859945E-2</v>
      </c>
      <c r="P18" s="98">
        <v>0.38462151135573452</v>
      </c>
      <c r="Q18" s="98">
        <v>6.1230823183053881E-2</v>
      </c>
      <c r="R18" s="95"/>
      <c r="S18" s="95"/>
      <c r="T18" s="98">
        <v>0.38516838489182309</v>
      </c>
      <c r="U18" s="98">
        <v>2.3385502244012642E-2</v>
      </c>
      <c r="V18" s="98">
        <v>0.25830131485336244</v>
      </c>
      <c r="W18" s="98">
        <v>4.62977699106846E-2</v>
      </c>
      <c r="X18" s="95"/>
      <c r="Y18" s="95"/>
      <c r="Z18" s="95"/>
      <c r="AA18" s="96"/>
    </row>
    <row r="19" spans="1:27">
      <c r="A19" s="1">
        <v>40</v>
      </c>
      <c r="B19" s="98">
        <v>1</v>
      </c>
      <c r="C19" s="98">
        <v>5.5640367733061379E-2</v>
      </c>
      <c r="D19" s="98">
        <v>0.59926510034420866</v>
      </c>
      <c r="E19" s="98">
        <v>0.11021285999544266</v>
      </c>
      <c r="F19" s="95"/>
      <c r="G19" s="95"/>
      <c r="H19" s="98">
        <v>0.56227094727984361</v>
      </c>
      <c r="I19" s="98">
        <v>3.9902924252343167E-2</v>
      </c>
      <c r="J19" s="98">
        <v>0.46363008328290334</v>
      </c>
      <c r="K19" s="98">
        <v>7.8921031409283735E-2</v>
      </c>
      <c r="L19" s="95"/>
      <c r="M19" s="95"/>
      <c r="N19" s="98">
        <v>0.54053246336320671</v>
      </c>
      <c r="O19" s="98">
        <v>3.0843254035733604E-2</v>
      </c>
      <c r="P19" s="98">
        <v>0.38275471676384443</v>
      </c>
      <c r="Q19" s="98">
        <v>6.0933633956241802E-2</v>
      </c>
      <c r="R19" s="95"/>
      <c r="S19" s="95"/>
      <c r="T19" s="98">
        <v>0.35687077420837426</v>
      </c>
      <c r="U19" s="98">
        <v>2.2659236726679927E-2</v>
      </c>
      <c r="V19" s="98">
        <v>0.25027945002008833</v>
      </c>
      <c r="W19" s="98">
        <v>4.4859935757512064E-2</v>
      </c>
      <c r="X19" s="95"/>
      <c r="Y19" s="95"/>
      <c r="Z19" s="95"/>
      <c r="AA19" s="96"/>
    </row>
    <row r="20" spans="1:27">
      <c r="A20" s="97"/>
      <c r="B20" s="97"/>
      <c r="C20" s="97"/>
      <c r="D20" s="97"/>
      <c r="E20" s="97"/>
      <c r="F20" s="95"/>
      <c r="G20" s="95"/>
      <c r="H20" s="97"/>
      <c r="I20" s="97"/>
      <c r="J20" s="97"/>
      <c r="K20" s="97"/>
      <c r="L20" s="95"/>
      <c r="M20" s="95"/>
      <c r="N20" s="97"/>
      <c r="O20" s="97"/>
      <c r="P20" s="97"/>
      <c r="Q20" s="97"/>
      <c r="R20" s="95"/>
      <c r="S20" s="95"/>
      <c r="T20" s="97"/>
      <c r="U20" s="97"/>
      <c r="V20" s="97"/>
      <c r="W20" s="97"/>
      <c r="X20" s="95"/>
      <c r="Y20" s="95"/>
      <c r="Z20" s="95"/>
      <c r="AA20" s="96"/>
    </row>
    <row r="21" spans="1:27">
      <c r="A21" s="2" t="s">
        <v>13</v>
      </c>
      <c r="B21" s="97">
        <v>116</v>
      </c>
      <c r="C21" s="97"/>
      <c r="D21" s="1"/>
      <c r="E21" s="3"/>
      <c r="F21" s="95"/>
      <c r="G21" s="95"/>
      <c r="H21" s="97">
        <v>135</v>
      </c>
      <c r="I21" s="97"/>
      <c r="J21" s="1"/>
      <c r="K21" s="99"/>
      <c r="L21" s="95"/>
      <c r="M21" s="95"/>
      <c r="N21" s="97">
        <v>154</v>
      </c>
      <c r="O21" s="97"/>
      <c r="P21" s="1"/>
      <c r="Q21" s="99"/>
      <c r="R21" s="95"/>
      <c r="S21" s="95"/>
      <c r="T21" s="97">
        <v>122</v>
      </c>
      <c r="U21" s="97"/>
      <c r="V21" s="1"/>
      <c r="W21" s="99"/>
      <c r="X21" s="95"/>
      <c r="Y21" s="95"/>
      <c r="Z21" s="95"/>
      <c r="AA21" s="96"/>
    </row>
    <row r="22" spans="1:27">
      <c r="A22" s="95"/>
      <c r="B22" s="95"/>
      <c r="C22" s="95"/>
      <c r="D22" s="95"/>
      <c r="E22" s="95"/>
      <c r="F22" s="95"/>
      <c r="G22" s="95"/>
      <c r="H22" s="95"/>
      <c r="I22" s="95"/>
      <c r="J22" s="95"/>
      <c r="K22" s="95"/>
      <c r="L22" s="95"/>
      <c r="M22" s="95"/>
      <c r="N22" s="95"/>
      <c r="O22" s="95"/>
      <c r="P22" s="95"/>
      <c r="Q22" s="95"/>
      <c r="R22" s="95"/>
      <c r="S22" s="95"/>
      <c r="T22" s="95"/>
      <c r="U22" s="95"/>
      <c r="V22" s="95"/>
      <c r="W22" s="95"/>
      <c r="X22" s="95"/>
      <c r="Y22" s="95"/>
      <c r="Z22" s="95"/>
      <c r="AA22" s="96"/>
    </row>
    <row r="23" spans="1:27">
      <c r="A23" s="95"/>
      <c r="B23" s="95"/>
      <c r="C23" s="95"/>
      <c r="D23" s="95"/>
      <c r="E23" s="95"/>
      <c r="F23" s="95"/>
      <c r="G23" s="95"/>
      <c r="H23" s="95"/>
      <c r="I23" s="95"/>
      <c r="J23" s="95"/>
      <c r="K23" s="95"/>
      <c r="L23" s="95"/>
      <c r="M23" s="95"/>
      <c r="N23" s="95"/>
      <c r="O23" s="95"/>
      <c r="P23" s="95"/>
      <c r="Q23" s="95"/>
      <c r="R23" s="95"/>
      <c r="S23" s="95"/>
      <c r="T23" s="95"/>
      <c r="U23" s="95"/>
      <c r="V23" s="95"/>
      <c r="W23" s="95"/>
      <c r="X23" s="95"/>
      <c r="Y23" s="95"/>
      <c r="Z23" s="95"/>
      <c r="AA23" s="96"/>
    </row>
    <row r="27" spans="1:27">
      <c r="A27" s="95"/>
      <c r="B27" s="95"/>
      <c r="C27" s="95"/>
      <c r="D27" s="95"/>
      <c r="E27" s="95"/>
      <c r="F27" s="95"/>
      <c r="G27" s="95"/>
      <c r="H27" s="95"/>
      <c r="I27" s="95"/>
      <c r="J27" s="95"/>
      <c r="K27" s="95"/>
      <c r="L27" s="95"/>
      <c r="M27" s="95"/>
      <c r="N27" s="95"/>
      <c r="O27" s="95"/>
      <c r="P27" s="95"/>
      <c r="Q27" s="95"/>
      <c r="R27" s="95"/>
      <c r="S27" s="95"/>
      <c r="T27" s="95"/>
      <c r="U27" s="95"/>
      <c r="V27" s="95"/>
      <c r="W27" s="95"/>
      <c r="X27" s="95"/>
      <c r="Y27" s="95"/>
      <c r="Z27" s="95"/>
      <c r="AA27" s="96"/>
    </row>
    <row r="28" spans="1:27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 s="95"/>
      <c r="AA28" s="96"/>
    </row>
    <row r="29" spans="1:27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 s="95"/>
      <c r="AA29" s="96"/>
    </row>
    <row r="30" spans="1:27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 s="95"/>
      <c r="AA30" s="96"/>
    </row>
    <row r="31" spans="1:27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 s="95"/>
      <c r="AA31" s="96"/>
    </row>
    <row r="32" spans="1:27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 s="95"/>
      <c r="AA32" s="96"/>
    </row>
    <row r="33" spans="1:27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 s="95"/>
      <c r="AA33" s="96"/>
    </row>
    <row r="34" spans="1:27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 s="95"/>
      <c r="AA34" s="96"/>
    </row>
    <row r="35" spans="1:27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 s="95"/>
      <c r="AA35" s="96"/>
    </row>
    <row r="36" spans="1:27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 s="95"/>
      <c r="AA36" s="96"/>
    </row>
    <row r="37" spans="1:27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 s="95"/>
      <c r="AA37" s="96"/>
    </row>
    <row r="38" spans="1:27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 s="95"/>
      <c r="AA38" s="96"/>
    </row>
    <row r="39" spans="1:27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 s="95"/>
      <c r="AA39" s="96"/>
    </row>
    <row r="40" spans="1:27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 s="95"/>
      <c r="AA40" s="96"/>
    </row>
    <row r="41" spans="1:27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 s="95"/>
      <c r="AA41" s="96"/>
    </row>
    <row r="42" spans="1:27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 s="95"/>
      <c r="AA42" s="96"/>
    </row>
    <row r="43" spans="1:27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 s="95"/>
      <c r="AA43" s="96"/>
    </row>
    <row r="44" spans="1:27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 s="95"/>
      <c r="AA44" s="96"/>
    </row>
    <row r="45" spans="1:27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 s="95"/>
      <c r="AA45" s="96"/>
    </row>
    <row r="46" spans="1:27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 s="95"/>
      <c r="AA46" s="96"/>
    </row>
    <row r="47" spans="1:27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 s="95"/>
      <c r="AA47" s="96"/>
    </row>
    <row r="48" spans="1:27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 s="95"/>
      <c r="AA48" s="96"/>
    </row>
    <row r="49" spans="1:27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 s="95"/>
      <c r="AA49" s="96"/>
    </row>
    <row r="50" spans="1:27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 s="95"/>
      <c r="AA50" s="96"/>
    </row>
    <row r="51" spans="1:27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 s="95"/>
      <c r="AA51" s="96"/>
    </row>
    <row r="52" spans="1:27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 s="95"/>
      <c r="AA52" s="96"/>
    </row>
    <row r="53" spans="1:27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 s="95"/>
      <c r="AA53" s="96"/>
    </row>
    <row r="54" spans="1:27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 s="95"/>
      <c r="AA54" s="96"/>
    </row>
    <row r="55" spans="1:27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 s="95"/>
      <c r="AA55" s="96"/>
    </row>
    <row r="56" spans="1:27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 s="95"/>
      <c r="AA56" s="96"/>
    </row>
    <row r="57" spans="1:27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 s="95"/>
      <c r="AA57" s="96"/>
    </row>
    <row r="58" spans="1:27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 s="95"/>
      <c r="AA58" s="96"/>
    </row>
    <row r="59" spans="1:27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 s="95"/>
      <c r="AA59" s="96"/>
    </row>
    <row r="60" spans="1:27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 s="95"/>
      <c r="AA60" s="96"/>
    </row>
    <row r="61" spans="1:27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 s="95"/>
      <c r="AA61" s="96"/>
    </row>
    <row r="62" spans="1:27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 s="95"/>
      <c r="AA62" s="96"/>
    </row>
    <row r="63" spans="1:27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 s="95"/>
      <c r="AA63" s="96"/>
    </row>
    <row r="64" spans="1:27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 s="95"/>
      <c r="AA64" s="96"/>
    </row>
    <row r="65" spans="1:27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 s="95"/>
      <c r="AA65" s="96"/>
    </row>
    <row r="66" spans="1:27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 s="95"/>
      <c r="AA66" s="96"/>
    </row>
    <row r="67" spans="1:27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 s="95"/>
      <c r="AA67" s="96"/>
    </row>
    <row r="68" spans="1:27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 s="95"/>
      <c r="AA68" s="96"/>
    </row>
    <row r="69" spans="1:27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 s="95"/>
      <c r="AA69" s="96"/>
    </row>
    <row r="70" spans="1:27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 s="95"/>
      <c r="AA70" s="96"/>
    </row>
    <row r="71" spans="1:27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 s="95"/>
      <c r="AA71" s="96"/>
    </row>
    <row r="72" spans="1:27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 s="95"/>
      <c r="AA72" s="96"/>
    </row>
    <row r="73" spans="1:27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 s="95"/>
      <c r="AA73" s="96"/>
    </row>
    <row r="74" spans="1:27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 s="95"/>
      <c r="AA74" s="96"/>
    </row>
    <row r="75" spans="1:27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 s="95"/>
      <c r="AA75" s="96"/>
    </row>
    <row r="76" spans="1:27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 s="95"/>
      <c r="AA76" s="96"/>
    </row>
    <row r="77" spans="1:27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 s="95"/>
      <c r="AA77" s="96"/>
    </row>
    <row r="78" spans="1:27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 s="95"/>
      <c r="AA78" s="96"/>
    </row>
    <row r="79" spans="1:27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 s="95"/>
      <c r="AA79" s="96"/>
    </row>
    <row r="80" spans="1:27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 s="95"/>
      <c r="AA80" s="96"/>
    </row>
    <row r="81" spans="1:27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 s="95"/>
      <c r="AA81" s="96"/>
    </row>
    <row r="82" spans="1:27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 s="95"/>
      <c r="AA82" s="96"/>
    </row>
    <row r="83" spans="1:27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 s="95"/>
      <c r="AA83" s="96"/>
    </row>
    <row r="84" spans="1:27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 s="95"/>
      <c r="AA84" s="96"/>
    </row>
    <row r="85" spans="1:27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 s="95"/>
      <c r="AA85" s="96"/>
    </row>
    <row r="86" spans="1:27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 s="95"/>
      <c r="AA86" s="96"/>
    </row>
    <row r="87" spans="1:27">
      <c r="A87" s="95"/>
      <c r="B87" s="95"/>
      <c r="C87" s="95"/>
      <c r="D87" s="95"/>
      <c r="E87" s="95"/>
      <c r="F87" s="95"/>
      <c r="G87" s="95"/>
      <c r="H87" s="95"/>
      <c r="I87" s="95"/>
      <c r="J87" s="95"/>
      <c r="K87" s="95"/>
      <c r="L87" s="95"/>
      <c r="M87" s="95"/>
      <c r="N87" s="95"/>
      <c r="O87" s="95"/>
      <c r="P87" s="95"/>
      <c r="Q87" s="95"/>
      <c r="R87" s="95"/>
      <c r="S87" s="95"/>
      <c r="T87" s="95"/>
      <c r="U87" s="95"/>
      <c r="V87" s="95"/>
      <c r="W87" s="95"/>
      <c r="X87" s="95"/>
      <c r="Y87" s="95"/>
      <c r="Z87" s="95"/>
      <c r="AA87" s="96"/>
    </row>
    <row r="88" spans="1:27">
      <c r="A88" s="95"/>
      <c r="B88" s="95"/>
      <c r="C88" s="95"/>
      <c r="D88" s="95"/>
      <c r="E88" s="95"/>
      <c r="F88" s="95"/>
      <c r="G88" s="95"/>
      <c r="H88" s="95"/>
      <c r="I88" s="95"/>
      <c r="J88" s="95"/>
      <c r="K88" s="95"/>
      <c r="L88" s="95"/>
      <c r="M88" s="95"/>
      <c r="N88" s="95"/>
      <c r="O88" s="95"/>
      <c r="P88" s="95"/>
      <c r="Q88" s="95"/>
      <c r="R88" s="95"/>
      <c r="S88" s="95"/>
      <c r="T88" s="95"/>
      <c r="U88" s="95"/>
      <c r="V88" s="95"/>
      <c r="W88" s="95"/>
      <c r="X88" s="95"/>
      <c r="Y88" s="95"/>
      <c r="Z88" s="95"/>
      <c r="AA88" s="96"/>
    </row>
    <row r="89" spans="1:27">
      <c r="A89" s="95"/>
      <c r="B89" s="95"/>
      <c r="C89" s="95"/>
      <c r="D89" s="95"/>
      <c r="E89" s="95"/>
      <c r="F89" s="95"/>
      <c r="G89" s="95"/>
      <c r="H89" s="95"/>
      <c r="I89" s="95"/>
      <c r="J89" s="95"/>
      <c r="K89" s="95"/>
      <c r="L89" s="95"/>
      <c r="M89" s="95"/>
      <c r="N89" s="95"/>
      <c r="O89" s="95"/>
      <c r="P89" s="95"/>
      <c r="Q89" s="95"/>
      <c r="R89" s="95"/>
      <c r="S89" s="95"/>
      <c r="T89" s="95"/>
      <c r="U89" s="95"/>
      <c r="V89" s="95"/>
      <c r="W89" s="95"/>
      <c r="X89" s="95"/>
      <c r="Y89" s="95"/>
      <c r="Z89" s="95"/>
      <c r="AA89" s="96"/>
    </row>
    <row r="90" spans="1:27">
      <c r="A90" s="95"/>
      <c r="B90" s="95"/>
      <c r="C90" s="95"/>
      <c r="D90" s="95"/>
      <c r="E90" s="95"/>
      <c r="F90" s="95"/>
      <c r="G90" s="95"/>
      <c r="H90" s="95"/>
      <c r="I90" s="95"/>
      <c r="J90" s="95"/>
      <c r="K90" s="95"/>
      <c r="L90" s="95"/>
      <c r="M90" s="95"/>
      <c r="N90" s="95"/>
      <c r="O90" s="95"/>
      <c r="P90" s="95"/>
      <c r="Q90" s="95"/>
      <c r="R90" s="95"/>
      <c r="S90" s="95"/>
      <c r="T90" s="95"/>
      <c r="U90" s="95"/>
      <c r="V90" s="95"/>
      <c r="W90" s="95"/>
      <c r="X90" s="95"/>
      <c r="Y90" s="95"/>
      <c r="Z90" s="95"/>
      <c r="AA90" s="96"/>
    </row>
    <row r="91" spans="1:27">
      <c r="A91" s="95"/>
      <c r="B91" s="95"/>
      <c r="C91" s="95"/>
      <c r="D91" s="95"/>
      <c r="E91" s="95"/>
      <c r="F91" s="95"/>
      <c r="G91" s="95"/>
      <c r="H91" s="95"/>
      <c r="I91" s="95"/>
      <c r="J91" s="95"/>
      <c r="K91" s="95"/>
      <c r="L91" s="95"/>
      <c r="M91" s="95"/>
      <c r="N91" s="95"/>
      <c r="O91" s="95"/>
      <c r="P91" s="95"/>
      <c r="Q91" s="95"/>
      <c r="R91" s="95"/>
      <c r="S91" s="95"/>
      <c r="T91" s="95"/>
      <c r="U91" s="95"/>
      <c r="V91" s="95"/>
      <c r="W91" s="95"/>
      <c r="X91" s="95"/>
      <c r="Y91" s="95"/>
      <c r="Z91" s="95"/>
      <c r="AA91" s="96"/>
    </row>
    <row r="92" spans="1:27">
      <c r="A92" s="95"/>
      <c r="B92" s="95"/>
      <c r="C92" s="95"/>
      <c r="D92" s="95"/>
      <c r="E92" s="95"/>
      <c r="F92" s="95"/>
      <c r="G92" s="95"/>
      <c r="H92" s="95"/>
      <c r="I92" s="95"/>
      <c r="J92" s="95"/>
      <c r="K92" s="95"/>
      <c r="L92" s="95"/>
      <c r="M92" s="95"/>
      <c r="N92" s="95"/>
      <c r="O92" s="95"/>
      <c r="P92" s="95"/>
      <c r="Q92" s="95"/>
      <c r="R92" s="95"/>
      <c r="S92" s="95"/>
      <c r="T92" s="95"/>
      <c r="U92" s="95"/>
      <c r="V92" s="95"/>
      <c r="W92" s="95"/>
      <c r="X92" s="95"/>
      <c r="Y92" s="95"/>
      <c r="Z92" s="95"/>
      <c r="AA92" s="96"/>
    </row>
    <row r="93" spans="1:27">
      <c r="A93" s="95"/>
      <c r="B93" s="95"/>
      <c r="C93" s="95"/>
      <c r="D93" s="95"/>
      <c r="E93" s="95"/>
      <c r="F93" s="95"/>
      <c r="G93" s="95"/>
      <c r="H93" s="95"/>
      <c r="I93" s="95"/>
      <c r="J93" s="95"/>
      <c r="K93" s="95"/>
      <c r="L93" s="95"/>
      <c r="M93" s="95"/>
      <c r="N93" s="95"/>
      <c r="O93" s="95"/>
      <c r="P93" s="95"/>
      <c r="Q93" s="95"/>
      <c r="R93" s="95"/>
      <c r="S93" s="95"/>
      <c r="T93" s="95"/>
      <c r="U93" s="95"/>
      <c r="V93" s="95"/>
      <c r="W93" s="95"/>
      <c r="X93" s="95"/>
      <c r="Y93" s="95"/>
      <c r="Z93" s="95"/>
      <c r="AA93" s="96"/>
    </row>
    <row r="94" spans="1:27">
      <c r="A94" s="95"/>
      <c r="B94" s="95"/>
      <c r="C94" s="95"/>
      <c r="D94" s="95"/>
      <c r="E94" s="95"/>
      <c r="F94" s="95"/>
      <c r="G94" s="95"/>
      <c r="H94" s="95"/>
      <c r="I94" s="95"/>
      <c r="J94" s="95"/>
      <c r="K94" s="95"/>
      <c r="L94" s="95"/>
      <c r="M94" s="95"/>
      <c r="N94" s="95"/>
      <c r="O94" s="95"/>
      <c r="P94" s="95"/>
      <c r="Q94" s="95"/>
      <c r="R94" s="95"/>
      <c r="S94" s="95"/>
      <c r="T94" s="95"/>
      <c r="U94" s="95"/>
      <c r="V94" s="95"/>
      <c r="W94" s="95"/>
      <c r="X94" s="95"/>
      <c r="Y94" s="95"/>
      <c r="Z94" s="95"/>
      <c r="AA94" s="96"/>
    </row>
    <row r="95" spans="1:27">
      <c r="A95" s="95"/>
      <c r="B95" s="95"/>
      <c r="C95" s="95"/>
      <c r="D95" s="95"/>
      <c r="E95" s="95"/>
      <c r="F95" s="95"/>
      <c r="G95" s="95"/>
      <c r="H95" s="95"/>
      <c r="I95" s="95"/>
      <c r="J95" s="95"/>
      <c r="K95" s="95"/>
      <c r="L95" s="95"/>
      <c r="M95" s="95"/>
      <c r="N95" s="95"/>
      <c r="O95" s="95"/>
      <c r="P95" s="95"/>
      <c r="Q95" s="95"/>
      <c r="R95" s="95"/>
      <c r="S95" s="95"/>
      <c r="T95" s="95"/>
      <c r="U95" s="95"/>
      <c r="V95" s="95"/>
      <c r="W95" s="95"/>
      <c r="X95" s="95"/>
      <c r="Y95" s="95"/>
      <c r="Z95" s="95"/>
      <c r="AA95" s="96"/>
    </row>
    <row r="96" spans="1:27">
      <c r="A96" s="95"/>
      <c r="B96" s="95"/>
      <c r="C96" s="95"/>
      <c r="D96" s="95"/>
      <c r="E96" s="95"/>
      <c r="F96" s="95"/>
      <c r="G96" s="95"/>
      <c r="H96" s="95"/>
      <c r="I96" s="95"/>
      <c r="J96" s="95"/>
      <c r="K96" s="95"/>
      <c r="L96" s="95"/>
      <c r="M96" s="95"/>
      <c r="N96" s="95"/>
      <c r="O96" s="95"/>
      <c r="P96" s="95"/>
      <c r="Q96" s="95"/>
      <c r="R96" s="95"/>
      <c r="S96" s="95"/>
      <c r="T96" s="95"/>
      <c r="U96" s="95"/>
      <c r="V96" s="95"/>
      <c r="W96" s="95"/>
      <c r="X96" s="95"/>
      <c r="Y96" s="95"/>
      <c r="Z96" s="95"/>
      <c r="AA96" s="96"/>
    </row>
  </sheetData>
  <mergeCells count="4">
    <mergeCell ref="B10:E10"/>
    <mergeCell ref="H10:K10"/>
    <mergeCell ref="N10:Q10"/>
    <mergeCell ref="T10:W10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90A73-6C93-4EB7-B49E-09D03EA9F5DC}">
  <dimension ref="A1:AU337"/>
  <sheetViews>
    <sheetView zoomScale="80" zoomScaleNormal="80" workbookViewId="0">
      <selection activeCell="F11" sqref="F11"/>
    </sheetView>
  </sheetViews>
  <sheetFormatPr defaultRowHeight="13.5"/>
  <cols>
    <col min="1" max="24" width="9.33203125" style="38"/>
    <col min="25" max="26" width="9.33203125" style="4"/>
    <col min="27" max="27" width="9.33203125" style="8"/>
    <col min="28" max="28" width="21.83203125" style="4" customWidth="1"/>
    <col min="29" max="29" width="18.33203125" style="4" customWidth="1"/>
    <col min="30" max="43" width="9.33203125" style="4"/>
    <col min="44" max="47" width="9.33203125" style="22"/>
  </cols>
  <sheetData>
    <row r="1" spans="1:29">
      <c r="A1" s="40" t="s">
        <v>0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</row>
    <row r="2" spans="1:29">
      <c r="A2" s="40" t="s">
        <v>1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  <c r="V2" s="95"/>
      <c r="W2" s="95"/>
      <c r="X2" s="95"/>
    </row>
    <row r="3" spans="1:29">
      <c r="A3" s="95"/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  <c r="T3" s="95"/>
      <c r="U3" s="95"/>
      <c r="V3" s="95"/>
      <c r="W3" s="95"/>
      <c r="X3" s="95"/>
      <c r="AC3" s="7"/>
    </row>
    <row r="4" spans="1:29">
      <c r="A4" s="95"/>
      <c r="B4" s="95"/>
      <c r="C4" s="95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AB4" s="7"/>
    </row>
    <row r="5" spans="1:29">
      <c r="A5" s="56" t="s">
        <v>14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4"/>
      <c r="AB5" s="7"/>
    </row>
    <row r="6" spans="1:29">
      <c r="A6" s="41"/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13"/>
      <c r="AB6" s="7"/>
    </row>
    <row r="7" spans="1:29">
      <c r="A7" s="41"/>
      <c r="B7" s="42"/>
      <c r="C7" s="42"/>
      <c r="D7" s="42"/>
      <c r="E7" s="42"/>
      <c r="F7" s="41"/>
      <c r="G7" s="41"/>
      <c r="H7" s="42"/>
      <c r="I7" s="42"/>
      <c r="J7" s="42"/>
      <c r="K7" s="42"/>
      <c r="L7" s="41"/>
      <c r="M7" s="41"/>
      <c r="N7" s="42"/>
      <c r="O7" s="42"/>
      <c r="P7" s="42"/>
      <c r="Q7" s="42"/>
      <c r="R7" s="41"/>
      <c r="S7" s="41"/>
      <c r="T7" s="42"/>
      <c r="U7" s="42"/>
      <c r="V7" s="42"/>
      <c r="W7" s="42"/>
      <c r="X7" s="41"/>
      <c r="Y7" s="13"/>
      <c r="AB7" s="7"/>
    </row>
    <row r="8" spans="1:29">
      <c r="A8" s="95"/>
      <c r="B8" s="67" t="s">
        <v>4</v>
      </c>
      <c r="C8" s="68"/>
      <c r="D8" s="68"/>
      <c r="E8" s="69"/>
      <c r="F8" s="97"/>
      <c r="G8" s="97"/>
      <c r="H8" s="67" t="s">
        <v>5</v>
      </c>
      <c r="I8" s="68"/>
      <c r="J8" s="68"/>
      <c r="K8" s="69"/>
      <c r="L8" s="97"/>
      <c r="M8" s="97"/>
      <c r="N8" s="67" t="s">
        <v>6</v>
      </c>
      <c r="O8" s="68"/>
      <c r="P8" s="68"/>
      <c r="Q8" s="69"/>
      <c r="R8" s="97"/>
      <c r="S8" s="97"/>
      <c r="T8" s="67" t="s">
        <v>7</v>
      </c>
      <c r="U8" s="68"/>
      <c r="V8" s="68"/>
      <c r="W8" s="69"/>
      <c r="X8" s="95"/>
    </row>
    <row r="9" spans="1:29">
      <c r="A9" s="44" t="s">
        <v>15</v>
      </c>
      <c r="B9" s="45" t="s">
        <v>9</v>
      </c>
      <c r="C9" s="45" t="s">
        <v>10</v>
      </c>
      <c r="D9" s="45" t="s">
        <v>11</v>
      </c>
      <c r="E9" s="46" t="s">
        <v>12</v>
      </c>
      <c r="F9" s="47"/>
      <c r="G9" s="47"/>
      <c r="H9" s="45" t="s">
        <v>9</v>
      </c>
      <c r="I9" s="45" t="s">
        <v>10</v>
      </c>
      <c r="J9" s="45" t="s">
        <v>11</v>
      </c>
      <c r="K9" s="46" t="s">
        <v>12</v>
      </c>
      <c r="L9" s="47"/>
      <c r="M9" s="47"/>
      <c r="N9" s="45" t="s">
        <v>9</v>
      </c>
      <c r="O9" s="45" t="s">
        <v>10</v>
      </c>
      <c r="P9" s="45" t="s">
        <v>11</v>
      </c>
      <c r="Q9" s="46" t="s">
        <v>12</v>
      </c>
      <c r="R9" s="47"/>
      <c r="S9" s="47"/>
      <c r="T9" s="45" t="s">
        <v>9</v>
      </c>
      <c r="U9" s="45" t="s">
        <v>10</v>
      </c>
      <c r="V9" s="45" t="s">
        <v>11</v>
      </c>
      <c r="W9" s="46" t="s">
        <v>12</v>
      </c>
      <c r="X9" s="95"/>
    </row>
    <row r="10" spans="1:29">
      <c r="A10" s="48">
        <v>-80</v>
      </c>
      <c r="B10" s="49">
        <v>5.6601601779441959E-3</v>
      </c>
      <c r="C10" s="49">
        <v>2.4768054482534924E-3</v>
      </c>
      <c r="D10" s="49">
        <v>2.4519122993957636E-2</v>
      </c>
      <c r="E10" s="49">
        <v>4.9157732003944649E-3</v>
      </c>
      <c r="F10" s="47"/>
      <c r="G10" s="47"/>
      <c r="H10" s="49">
        <v>9.4124015172252148E-3</v>
      </c>
      <c r="I10" s="49">
        <v>3.0875937515685336E-3</v>
      </c>
      <c r="J10" s="49">
        <v>3.1938318110000419E-2</v>
      </c>
      <c r="K10" s="49">
        <v>6.1214549173040393E-3</v>
      </c>
      <c r="L10" s="47"/>
      <c r="M10" s="47"/>
      <c r="N10" s="49">
        <v>6.3140905026191439E-3</v>
      </c>
      <c r="O10" s="49">
        <v>2.6953805569898087E-3</v>
      </c>
      <c r="P10" s="49">
        <v>3.0613638280394428E-2</v>
      </c>
      <c r="Q10" s="49">
        <v>5.3332709373354013E-3</v>
      </c>
      <c r="R10" s="47"/>
      <c r="S10" s="47"/>
      <c r="T10" s="49">
        <v>8.1776500993046425E-3</v>
      </c>
      <c r="U10" s="49">
        <v>5.7500990242538002E-3</v>
      </c>
      <c r="V10" s="49">
        <v>5.692307617561617E-2</v>
      </c>
      <c r="W10" s="49">
        <v>1.1412354855312902E-2</v>
      </c>
      <c r="X10" s="95"/>
    </row>
    <row r="11" spans="1:29">
      <c r="A11" s="48">
        <v>-70</v>
      </c>
      <c r="B11" s="49">
        <v>1.8259258216665287E-2</v>
      </c>
      <c r="C11" s="49">
        <v>2.6787484405941336E-3</v>
      </c>
      <c r="D11" s="49">
        <v>2.6518256624118022E-2</v>
      </c>
      <c r="E11" s="49">
        <v>5.3165741395459799E-3</v>
      </c>
      <c r="F11" s="47"/>
      <c r="G11" s="47"/>
      <c r="H11" s="49">
        <v>2.3180254488452318E-2</v>
      </c>
      <c r="I11" s="49">
        <v>3.6263382501628021E-3</v>
      </c>
      <c r="J11" s="49">
        <v>3.7511134536181899E-2</v>
      </c>
      <c r="K11" s="49">
        <v>7.1895682850082639E-3</v>
      </c>
      <c r="L11" s="47"/>
      <c r="M11" s="47"/>
      <c r="N11" s="49">
        <v>1.7598576000692027E-2</v>
      </c>
      <c r="O11" s="49">
        <v>2.8187591700527606E-3</v>
      </c>
      <c r="P11" s="49">
        <v>3.2014949951227348E-2</v>
      </c>
      <c r="Q11" s="49">
        <v>5.577396602496486E-3</v>
      </c>
      <c r="R11" s="47"/>
      <c r="S11" s="47"/>
      <c r="T11" s="49">
        <v>2.4773334342178915E-2</v>
      </c>
      <c r="U11" s="49">
        <v>4.7726764322332587E-3</v>
      </c>
      <c r="V11" s="49">
        <v>4.7247086174978969E-2</v>
      </c>
      <c r="W11" s="49">
        <v>9.4724415743958467E-3</v>
      </c>
      <c r="X11" s="95"/>
    </row>
    <row r="12" spans="1:29">
      <c r="A12" s="48">
        <v>-60</v>
      </c>
      <c r="B12" s="49">
        <v>4.0304734593816581E-2</v>
      </c>
      <c r="C12" s="49">
        <v>4.5079613989045106E-3</v>
      </c>
      <c r="D12" s="49">
        <v>4.462654104289604E-2</v>
      </c>
      <c r="E12" s="49">
        <v>8.9470555100618146E-3</v>
      </c>
      <c r="F12" s="47"/>
      <c r="G12" s="47"/>
      <c r="H12" s="49">
        <v>4.1307434581721383E-2</v>
      </c>
      <c r="I12" s="49">
        <v>5.8958578862077478E-3</v>
      </c>
      <c r="J12" s="49">
        <v>6.0987228195223925E-2</v>
      </c>
      <c r="K12" s="49">
        <v>1.1689111700954005E-2</v>
      </c>
      <c r="L12" s="47"/>
      <c r="M12" s="47"/>
      <c r="N12" s="49">
        <v>3.1693862968371823E-2</v>
      </c>
      <c r="O12" s="49">
        <v>3.3970230129017308E-3</v>
      </c>
      <c r="P12" s="49">
        <v>3.8582764677686461E-2</v>
      </c>
      <c r="Q12" s="49">
        <v>6.72159041185695E-3</v>
      </c>
      <c r="R12" s="47"/>
      <c r="S12" s="47"/>
      <c r="T12" s="49">
        <v>5.5038759153365063E-2</v>
      </c>
      <c r="U12" s="49">
        <v>5.238308494336711E-3</v>
      </c>
      <c r="V12" s="49">
        <v>5.1856608416096149E-2</v>
      </c>
      <c r="W12" s="49">
        <v>1.0396592324204071E-2</v>
      </c>
      <c r="X12" s="95"/>
    </row>
    <row r="13" spans="1:29">
      <c r="A13" s="48">
        <v>-50</v>
      </c>
      <c r="B13" s="49">
        <v>8.9530019199903971E-2</v>
      </c>
      <c r="C13" s="49">
        <v>1.03126330417013E-2</v>
      </c>
      <c r="D13" s="49">
        <v>0.10208985857945618</v>
      </c>
      <c r="E13" s="49">
        <v>2.0467721906718486E-2</v>
      </c>
      <c r="F13" s="47"/>
      <c r="G13" s="47"/>
      <c r="H13" s="49">
        <v>8.7728147651754865E-2</v>
      </c>
      <c r="I13" s="49">
        <v>9.8866677617334229E-3</v>
      </c>
      <c r="J13" s="49">
        <v>0.10226848653962858</v>
      </c>
      <c r="K13" s="49">
        <v>1.9601280432397922E-2</v>
      </c>
      <c r="L13" s="47"/>
      <c r="M13" s="47"/>
      <c r="N13" s="49">
        <v>6.6764819290557678E-2</v>
      </c>
      <c r="O13" s="49">
        <v>7.5450892749899558E-3</v>
      </c>
      <c r="P13" s="49">
        <v>8.5695740907097195E-2</v>
      </c>
      <c r="Q13" s="49">
        <v>1.4929248207846709E-2</v>
      </c>
      <c r="R13" s="47"/>
      <c r="S13" s="47"/>
      <c r="T13" s="49">
        <v>8.8109069177818772E-2</v>
      </c>
      <c r="U13" s="49">
        <v>9.1484225395292718E-3</v>
      </c>
      <c r="V13" s="49">
        <v>9.0564762608054059E-2</v>
      </c>
      <c r="W13" s="49">
        <v>1.8157086329656676E-2</v>
      </c>
      <c r="X13" s="95"/>
    </row>
    <row r="14" spans="1:29">
      <c r="A14" s="48">
        <v>-40</v>
      </c>
      <c r="B14" s="49">
        <v>0.23189018036488032</v>
      </c>
      <c r="C14" s="49">
        <v>1.5843098376862937E-2</v>
      </c>
      <c r="D14" s="49">
        <v>0.15683867216199512</v>
      </c>
      <c r="E14" s="49">
        <v>3.1444164686860385E-2</v>
      </c>
      <c r="F14" s="47"/>
      <c r="G14" s="47"/>
      <c r="H14" s="49">
        <v>0.22774714239940119</v>
      </c>
      <c r="I14" s="49">
        <v>1.4591087965566492E-2</v>
      </c>
      <c r="J14" s="49">
        <v>0.15093138751771359</v>
      </c>
      <c r="K14" s="49">
        <v>2.8928251046711657E-2</v>
      </c>
      <c r="L14" s="47"/>
      <c r="M14" s="47"/>
      <c r="N14" s="49">
        <v>0.19341984212510602</v>
      </c>
      <c r="O14" s="49">
        <v>1.2850432688554174E-2</v>
      </c>
      <c r="P14" s="49">
        <v>0.14595285888434989</v>
      </c>
      <c r="Q14" s="49">
        <v>2.5426776568645382E-2</v>
      </c>
      <c r="R14" s="47"/>
      <c r="S14" s="47"/>
      <c r="T14" s="49">
        <v>0.21876906529901793</v>
      </c>
      <c r="U14" s="49">
        <v>1.6489899356657015E-2</v>
      </c>
      <c r="V14" s="49">
        <v>0.16324167518646207</v>
      </c>
      <c r="W14" s="49">
        <v>3.2727885588194255E-2</v>
      </c>
      <c r="X14" s="95"/>
    </row>
    <row r="15" spans="1:29">
      <c r="A15" s="48">
        <v>-30</v>
      </c>
      <c r="B15" s="49">
        <v>0.43741323168370017</v>
      </c>
      <c r="C15" s="49">
        <v>1.609617564352726E-2</v>
      </c>
      <c r="D15" s="49">
        <v>0.15934400928191012</v>
      </c>
      <c r="E15" s="49">
        <v>3.1946453005862109E-2</v>
      </c>
      <c r="F15" s="47"/>
      <c r="G15" s="47"/>
      <c r="H15" s="49">
        <v>0.44249820852947014</v>
      </c>
      <c r="I15" s="49">
        <v>1.4005593126220708E-2</v>
      </c>
      <c r="J15" s="49">
        <v>0.14487498180653816</v>
      </c>
      <c r="K15" s="49">
        <v>2.7767450581446872E-2</v>
      </c>
      <c r="L15" s="47"/>
      <c r="M15" s="47"/>
      <c r="N15" s="49">
        <v>0.40667000669735137</v>
      </c>
      <c r="O15" s="49">
        <v>1.4264101852216266E-2</v>
      </c>
      <c r="P15" s="49">
        <v>0.16200905410779218</v>
      </c>
      <c r="Q15" s="49">
        <v>2.8223962534098194E-2</v>
      </c>
      <c r="R15" s="47"/>
      <c r="S15" s="47"/>
      <c r="T15" s="49">
        <v>0.44570471399306372</v>
      </c>
      <c r="U15" s="49">
        <v>1.8273498774144074E-2</v>
      </c>
      <c r="V15" s="49">
        <v>0.18089840858881873</v>
      </c>
      <c r="W15" s="49">
        <v>3.6267836706641854E-2</v>
      </c>
      <c r="X15" s="95"/>
    </row>
    <row r="16" spans="1:29">
      <c r="A16" s="48">
        <v>-20</v>
      </c>
      <c r="B16" s="49">
        <v>0.63558695716958746</v>
      </c>
      <c r="C16" s="49">
        <v>1.4072913208658173E-2</v>
      </c>
      <c r="D16" s="49">
        <v>0.13931473305248701</v>
      </c>
      <c r="E16" s="49">
        <v>2.7930837139986325E-2</v>
      </c>
      <c r="F16" s="47"/>
      <c r="G16" s="47"/>
      <c r="H16" s="49">
        <v>0.63950081664745595</v>
      </c>
      <c r="I16" s="49">
        <v>1.1789619111528975E-2</v>
      </c>
      <c r="J16" s="49">
        <v>0.12195276836159741</v>
      </c>
      <c r="K16" s="49">
        <v>2.3374066567775544E-2</v>
      </c>
      <c r="L16" s="47"/>
      <c r="M16" s="47"/>
      <c r="N16" s="49">
        <v>0.62678480999608621</v>
      </c>
      <c r="O16" s="49">
        <v>1.1996087975638784E-2</v>
      </c>
      <c r="P16" s="49">
        <v>0.1362493682436188</v>
      </c>
      <c r="Q16" s="49">
        <v>2.3736309589486627E-2</v>
      </c>
      <c r="R16" s="47"/>
      <c r="S16" s="47"/>
      <c r="T16" s="49">
        <v>0.68144524888974634</v>
      </c>
      <c r="U16" s="49">
        <v>1.5281775961162472E-2</v>
      </c>
      <c r="V16" s="49">
        <v>0.15128186374996175</v>
      </c>
      <c r="W16" s="49">
        <v>3.0330095073590291E-2</v>
      </c>
      <c r="X16" s="95"/>
    </row>
    <row r="17" spans="1:28">
      <c r="A17" s="48">
        <v>-10</v>
      </c>
      <c r="B17" s="49">
        <v>0.76657103909339752</v>
      </c>
      <c r="C17" s="49">
        <v>1.08079451586539E-2</v>
      </c>
      <c r="D17" s="49">
        <v>0.10699319837327084</v>
      </c>
      <c r="E17" s="49">
        <v>2.1450779349547981E-2</v>
      </c>
      <c r="F17" s="47"/>
      <c r="G17" s="47"/>
      <c r="H17" s="49">
        <v>0.76478592764924824</v>
      </c>
      <c r="I17" s="49">
        <v>1.02214250872627E-2</v>
      </c>
      <c r="J17" s="49">
        <v>0.10573124324036862</v>
      </c>
      <c r="K17" s="49">
        <v>2.0264969389348207E-2</v>
      </c>
      <c r="L17" s="47"/>
      <c r="M17" s="47"/>
      <c r="N17" s="49">
        <v>0.75266416733189168</v>
      </c>
      <c r="O17" s="49">
        <v>9.9728004087547006E-3</v>
      </c>
      <c r="P17" s="49">
        <v>0.1132692389445549</v>
      </c>
      <c r="Q17" s="49">
        <v>1.9732889460053769E-2</v>
      </c>
      <c r="R17" s="47"/>
      <c r="S17" s="47"/>
      <c r="T17" s="49">
        <v>0.79449923002887224</v>
      </c>
      <c r="U17" s="49">
        <v>1.2435858636804834E-2</v>
      </c>
      <c r="V17" s="49">
        <v>0.1231087196074679</v>
      </c>
      <c r="W17" s="49">
        <v>2.4681736974458808E-2</v>
      </c>
      <c r="X17" s="95"/>
    </row>
    <row r="18" spans="1:28">
      <c r="A18" s="48">
        <v>0</v>
      </c>
      <c r="B18" s="49">
        <v>0.86244818136056789</v>
      </c>
      <c r="C18" s="49">
        <v>7.4573218793796128E-3</v>
      </c>
      <c r="D18" s="49">
        <v>7.3823720185601863E-2</v>
      </c>
      <c r="E18" s="49">
        <v>1.4800719639574094E-2</v>
      </c>
      <c r="F18" s="47"/>
      <c r="G18" s="47"/>
      <c r="H18" s="49">
        <v>0.84690197788732013</v>
      </c>
      <c r="I18" s="49">
        <v>8.0730528268930391E-3</v>
      </c>
      <c r="J18" s="49">
        <v>8.3508307779532984E-2</v>
      </c>
      <c r="K18" s="49">
        <v>1.6005612428686363E-2</v>
      </c>
      <c r="L18" s="47"/>
      <c r="M18" s="47"/>
      <c r="N18" s="49">
        <v>0.85099996489986274</v>
      </c>
      <c r="O18" s="49">
        <v>7.185754566930702E-3</v>
      </c>
      <c r="P18" s="49">
        <v>8.1614483162030391E-2</v>
      </c>
      <c r="Q18" s="49">
        <v>1.4218243095674876E-2</v>
      </c>
      <c r="R18" s="47"/>
      <c r="S18" s="47"/>
      <c r="T18" s="49">
        <v>0.86064550096273196</v>
      </c>
      <c r="U18" s="49">
        <v>8.692717605644865E-3</v>
      </c>
      <c r="V18" s="49">
        <v>8.6053513922476427E-2</v>
      </c>
      <c r="W18" s="49">
        <v>1.7252638181395327E-2</v>
      </c>
      <c r="X18" s="95"/>
    </row>
    <row r="19" spans="1:28">
      <c r="A19" s="48">
        <v>10</v>
      </c>
      <c r="B19" s="49">
        <v>0.91902702670940339</v>
      </c>
      <c r="C19" s="49">
        <v>5.6808270769549436E-3</v>
      </c>
      <c r="D19" s="49">
        <v>5.6237318884081913E-2</v>
      </c>
      <c r="E19" s="49">
        <v>1.1274869215368521E-2</v>
      </c>
      <c r="F19" s="47"/>
      <c r="G19" s="47"/>
      <c r="H19" s="49">
        <v>0.90390190873837006</v>
      </c>
      <c r="I19" s="49">
        <v>5.9407108538222118E-3</v>
      </c>
      <c r="J19" s="49">
        <v>6.145119089987721E-2</v>
      </c>
      <c r="K19" s="49">
        <v>1.1778037071728498E-2</v>
      </c>
      <c r="L19" s="47"/>
      <c r="M19" s="47"/>
      <c r="N19" s="49">
        <v>0.91295315106371955</v>
      </c>
      <c r="O19" s="49">
        <v>4.9229523288392019E-3</v>
      </c>
      <c r="P19" s="49">
        <v>5.5913990132443678E-2</v>
      </c>
      <c r="Q19" s="49">
        <v>9.7409022682154126E-3</v>
      </c>
      <c r="R19" s="47"/>
      <c r="S19" s="47"/>
      <c r="T19" s="49">
        <v>0.9310735168356723</v>
      </c>
      <c r="U19" s="49">
        <v>6.710655717858254E-3</v>
      </c>
      <c r="V19" s="49">
        <v>6.6432102300281903E-2</v>
      </c>
      <c r="W19" s="49">
        <v>1.3318793996590592E-2</v>
      </c>
      <c r="X19" s="95"/>
    </row>
    <row r="20" spans="1:28">
      <c r="A20" s="48">
        <v>20</v>
      </c>
      <c r="B20" s="49">
        <v>0.94811902417726091</v>
      </c>
      <c r="C20" s="49">
        <v>4.6336916795166171E-3</v>
      </c>
      <c r="D20" s="49">
        <v>4.5871207319194356E-2</v>
      </c>
      <c r="E20" s="49">
        <v>9.1965953131767086E-3</v>
      </c>
      <c r="F20" s="47"/>
      <c r="G20" s="47"/>
      <c r="H20" s="49">
        <v>0.94741982597260799</v>
      </c>
      <c r="I20" s="49">
        <v>4.3543134833209044E-3</v>
      </c>
      <c r="J20" s="49">
        <v>4.5041368901047346E-2</v>
      </c>
      <c r="K20" s="49">
        <v>8.6328499889006174E-3</v>
      </c>
      <c r="L20" s="47"/>
      <c r="M20" s="47"/>
      <c r="N20" s="49">
        <v>0.94243816513475598</v>
      </c>
      <c r="O20" s="49">
        <v>4.4134558108773654E-3</v>
      </c>
      <c r="P20" s="49">
        <v>5.0127222076424366E-2</v>
      </c>
      <c r="Q20" s="49">
        <v>8.7327763600304475E-3</v>
      </c>
      <c r="R20" s="47"/>
      <c r="S20" s="47"/>
      <c r="T20" s="49">
        <v>0.93238044227535677</v>
      </c>
      <c r="U20" s="49">
        <v>5.846162381793806E-3</v>
      </c>
      <c r="V20" s="49">
        <v>5.7874054897177375E-2</v>
      </c>
      <c r="W20" s="49">
        <v>1.1603014028348903E-2</v>
      </c>
      <c r="X20" s="95"/>
    </row>
    <row r="21" spans="1:28">
      <c r="A21" s="48">
        <v>30</v>
      </c>
      <c r="B21" s="49">
        <v>0.97507353214449355</v>
      </c>
      <c r="C21" s="49">
        <v>4.2377828871012768E-3</v>
      </c>
      <c r="D21" s="49">
        <v>4.1951910233318651E-2</v>
      </c>
      <c r="E21" s="49">
        <v>8.4108259533231845E-3</v>
      </c>
      <c r="F21" s="47"/>
      <c r="G21" s="47"/>
      <c r="H21" s="49">
        <v>0.97505650732649596</v>
      </c>
      <c r="I21" s="49">
        <v>4.0665711303319143E-3</v>
      </c>
      <c r="J21" s="49">
        <v>4.2064938857809375E-2</v>
      </c>
      <c r="K21" s="49">
        <v>8.0623727877706837E-3</v>
      </c>
      <c r="L21" s="47"/>
      <c r="M21" s="47"/>
      <c r="N21" s="49">
        <v>0.96448099740469506</v>
      </c>
      <c r="O21" s="49">
        <v>4.5521124217341143E-3</v>
      </c>
      <c r="P21" s="49">
        <v>5.1702058445613909E-2</v>
      </c>
      <c r="Q21" s="49">
        <v>9.0071321540700043E-3</v>
      </c>
      <c r="R21" s="47"/>
      <c r="S21" s="47"/>
      <c r="T21" s="49">
        <v>0.95970587483934755</v>
      </c>
      <c r="U21" s="49">
        <v>5.5513141540047724E-3</v>
      </c>
      <c r="V21" s="49">
        <v>5.4955206359110914E-2</v>
      </c>
      <c r="W21" s="49">
        <v>1.1017821914300875E-2</v>
      </c>
      <c r="X21" s="95"/>
    </row>
    <row r="22" spans="1:28">
      <c r="A22" s="48">
        <v>40</v>
      </c>
      <c r="B22" s="49">
        <v>0.96865282800951857</v>
      </c>
      <c r="C22" s="49">
        <v>5.8680308496145478E-3</v>
      </c>
      <c r="D22" s="49">
        <v>5.8090541683640265E-2</v>
      </c>
      <c r="E22" s="49">
        <v>1.1646416883475329E-2</v>
      </c>
      <c r="F22" s="47"/>
      <c r="G22" s="47"/>
      <c r="H22" s="49">
        <v>0.960669925975002</v>
      </c>
      <c r="I22" s="49">
        <v>6.7419435820934154E-3</v>
      </c>
      <c r="J22" s="49">
        <v>6.973920668649719E-2</v>
      </c>
      <c r="K22" s="49">
        <v>1.3366558884835886E-2</v>
      </c>
      <c r="L22" s="47"/>
      <c r="M22" s="47"/>
      <c r="N22" s="49">
        <v>0.96068197325830684</v>
      </c>
      <c r="O22" s="49">
        <v>6.1309879164831039E-3</v>
      </c>
      <c r="P22" s="49">
        <v>6.9634636893833063E-2</v>
      </c>
      <c r="Q22" s="49">
        <v>1.213120707105312E-2</v>
      </c>
      <c r="R22" s="47"/>
      <c r="S22" s="47"/>
      <c r="T22" s="49">
        <v>0.92893596942935974</v>
      </c>
      <c r="U22" s="49">
        <v>8.5972767275111148E-3</v>
      </c>
      <c r="V22" s="49">
        <v>8.5108697432645583E-2</v>
      </c>
      <c r="W22" s="49">
        <v>1.7063214457669736E-2</v>
      </c>
      <c r="X22" s="95"/>
    </row>
    <row r="23" spans="1:28">
      <c r="A23" s="47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95"/>
    </row>
    <row r="24" spans="1:28">
      <c r="A24" s="44" t="s">
        <v>13</v>
      </c>
      <c r="B24" s="47">
        <v>98</v>
      </c>
      <c r="C24" s="47"/>
      <c r="D24" s="47"/>
      <c r="E24" s="47"/>
      <c r="F24" s="47"/>
      <c r="G24" s="47"/>
      <c r="H24" s="47">
        <v>107</v>
      </c>
      <c r="I24" s="47"/>
      <c r="J24" s="47"/>
      <c r="K24" s="47"/>
      <c r="L24" s="47"/>
      <c r="M24" s="47"/>
      <c r="N24" s="47">
        <v>129</v>
      </c>
      <c r="O24" s="47"/>
      <c r="P24" s="47"/>
      <c r="Q24" s="47"/>
      <c r="R24" s="47"/>
      <c r="S24" s="47"/>
      <c r="T24" s="47">
        <v>98</v>
      </c>
      <c r="U24" s="47"/>
      <c r="V24" s="47"/>
      <c r="W24" s="47"/>
      <c r="X24" s="95"/>
    </row>
    <row r="25" spans="1:28">
      <c r="A25" s="47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95"/>
      <c r="AB25" s="23"/>
    </row>
    <row r="26" spans="1:28">
      <c r="A26" s="44" t="s">
        <v>16</v>
      </c>
      <c r="B26" s="49">
        <v>-2.7070911224489791E-2</v>
      </c>
      <c r="C26" s="49">
        <v>3.7872849673497083E-3</v>
      </c>
      <c r="D26" s="49">
        <v>3.7492208357783913E-2</v>
      </c>
      <c r="E26" s="49">
        <v>7.5167122867411795E-3</v>
      </c>
      <c r="F26" s="47"/>
      <c r="G26" s="47"/>
      <c r="H26" s="49">
        <v>-2.3572441028037371E-2</v>
      </c>
      <c r="I26" s="49">
        <v>3.1562013932878905E-3</v>
      </c>
      <c r="J26" s="49">
        <v>3.2648001074249387E-2</v>
      </c>
      <c r="K26" s="49">
        <v>6.2574762399130249E-3</v>
      </c>
      <c r="L26" s="47"/>
      <c r="M26" s="47"/>
      <c r="N26" s="49">
        <v>-1.4915655193798453E-2</v>
      </c>
      <c r="O26" s="49">
        <v>2.7350471267690002E-3</v>
      </c>
      <c r="P26" s="49">
        <v>3.1064163908731068E-2</v>
      </c>
      <c r="Q26" s="49">
        <v>5.411758022670546E-3</v>
      </c>
      <c r="R26" s="47"/>
      <c r="S26" s="47"/>
      <c r="T26" s="49">
        <v>-1.7402234693877552E-3</v>
      </c>
      <c r="U26" s="49">
        <v>4.9165100004823379E-3</v>
      </c>
      <c r="V26" s="49">
        <v>4.8670965855575517E-2</v>
      </c>
      <c r="W26" s="49">
        <v>9.7579113922269187E-3</v>
      </c>
      <c r="X26" s="95"/>
    </row>
    <row r="27" spans="1:28">
      <c r="A27" s="44" t="s">
        <v>17</v>
      </c>
      <c r="B27" s="49">
        <v>0.9775877551020411</v>
      </c>
      <c r="C27" s="49">
        <v>2.9036191442534378E-3</v>
      </c>
      <c r="D27" s="49">
        <v>2.8744363016385603E-2</v>
      </c>
      <c r="E27" s="49">
        <v>5.7628802389538807E-3</v>
      </c>
      <c r="F27" s="47"/>
      <c r="G27" s="47"/>
      <c r="H27" s="49">
        <v>0.9727495327102802</v>
      </c>
      <c r="I27" s="49">
        <v>3.1140506641855374E-3</v>
      </c>
      <c r="J27" s="49">
        <v>3.2211990542113968E-2</v>
      </c>
      <c r="K27" s="49">
        <v>6.1739083198132805E-3</v>
      </c>
      <c r="L27" s="47"/>
      <c r="M27" s="47"/>
      <c r="N27" s="49">
        <v>0.97015658914728675</v>
      </c>
      <c r="O27" s="49">
        <v>3.1153779861068753E-3</v>
      </c>
      <c r="P27" s="49">
        <v>3.5383892091249564E-2</v>
      </c>
      <c r="Q27" s="49">
        <v>6.1643076073361735E-3</v>
      </c>
      <c r="R27" s="47"/>
      <c r="S27" s="47"/>
      <c r="T27" s="49">
        <v>0.95493163265306091</v>
      </c>
      <c r="U27" s="49">
        <v>3.9529370515814649E-3</v>
      </c>
      <c r="V27" s="49">
        <v>3.913208032687536E-2</v>
      </c>
      <c r="W27" s="49">
        <v>7.8454858191274891E-3</v>
      </c>
      <c r="X27" s="95"/>
    </row>
    <row r="28" spans="1:28">
      <c r="A28" s="44" t="s">
        <v>18</v>
      </c>
      <c r="B28" s="49">
        <v>-27.396581632653074</v>
      </c>
      <c r="C28" s="49">
        <v>0.8179875792242095</v>
      </c>
      <c r="D28" s="49">
        <v>8.0976638987412954</v>
      </c>
      <c r="E28" s="49">
        <v>1.6234789143577391</v>
      </c>
      <c r="F28" s="47"/>
      <c r="G28" s="47"/>
      <c r="H28" s="49">
        <v>-27.324766355140188</v>
      </c>
      <c r="I28" s="49">
        <v>0.7510951311678753</v>
      </c>
      <c r="J28" s="49">
        <v>7.7693884494764065</v>
      </c>
      <c r="K28" s="49">
        <v>1.4891191503788281</v>
      </c>
      <c r="L28" s="47"/>
      <c r="M28" s="47"/>
      <c r="N28" s="49">
        <v>-25.726279069767429</v>
      </c>
      <c r="O28" s="49">
        <v>0.69357383116384319</v>
      </c>
      <c r="P28" s="49">
        <v>7.8774844364500378</v>
      </c>
      <c r="Q28" s="49">
        <v>1.3723543219342447</v>
      </c>
      <c r="R28" s="47"/>
      <c r="S28" s="47"/>
      <c r="T28" s="49">
        <v>-27.845867346938789</v>
      </c>
      <c r="U28" s="49">
        <v>0.85106618836755188</v>
      </c>
      <c r="V28" s="49">
        <v>8.4251254224659693</v>
      </c>
      <c r="W28" s="49">
        <v>1.6891307968856248</v>
      </c>
      <c r="X28" s="95"/>
      <c r="AB28" s="7"/>
    </row>
    <row r="29" spans="1:28">
      <c r="A29" s="44" t="s">
        <v>19</v>
      </c>
      <c r="B29" s="49">
        <v>11.778816326530611</v>
      </c>
      <c r="C29" s="49">
        <v>0.3134988769255263</v>
      </c>
      <c r="D29" s="49">
        <v>3.1034805447576912</v>
      </c>
      <c r="E29" s="49">
        <v>0.62220848982343635</v>
      </c>
      <c r="F29" s="47"/>
      <c r="G29" s="47"/>
      <c r="H29" s="49">
        <v>11.89542056074767</v>
      </c>
      <c r="I29" s="49">
        <v>0.26665806716047935</v>
      </c>
      <c r="J29" s="49">
        <v>2.758332494759943</v>
      </c>
      <c r="K29" s="49">
        <v>0.52867555378004694</v>
      </c>
      <c r="L29" s="47"/>
      <c r="M29" s="47"/>
      <c r="N29" s="49">
        <v>10.907519379844969</v>
      </c>
      <c r="O29" s="49">
        <v>0.25337815962661592</v>
      </c>
      <c r="P29" s="49">
        <v>2.8778226906942064</v>
      </c>
      <c r="Q29" s="49">
        <v>0.50135197843874268</v>
      </c>
      <c r="R29" s="47"/>
      <c r="S29" s="47"/>
      <c r="T29" s="49">
        <v>9.619806122448983</v>
      </c>
      <c r="U29" s="49">
        <v>0.25403215737060381</v>
      </c>
      <c r="V29" s="49">
        <v>2.5147900556268303</v>
      </c>
      <c r="W29" s="49">
        <v>0.50418351272659045</v>
      </c>
      <c r="X29" s="95"/>
      <c r="AB29" s="7"/>
    </row>
    <row r="30" spans="1:28">
      <c r="A30" s="47"/>
      <c r="B30" s="47"/>
      <c r="C30" s="47"/>
      <c r="D30" s="49"/>
      <c r="E30" s="49"/>
      <c r="F30" s="47"/>
      <c r="G30" s="47"/>
      <c r="H30" s="47"/>
      <c r="I30" s="47"/>
      <c r="J30" s="49"/>
      <c r="K30" s="49"/>
      <c r="L30" s="47"/>
      <c r="M30" s="47"/>
      <c r="N30" s="47"/>
      <c r="O30" s="47"/>
      <c r="P30" s="49"/>
      <c r="Q30" s="49"/>
      <c r="R30" s="47"/>
      <c r="S30" s="47"/>
      <c r="T30" s="47"/>
      <c r="U30" s="47"/>
      <c r="V30" s="49"/>
      <c r="W30" s="49"/>
      <c r="X30" s="95"/>
      <c r="AB30" s="7"/>
    </row>
    <row r="31" spans="1:28">
      <c r="A31" s="47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95"/>
      <c r="AB31" s="7"/>
    </row>
    <row r="32" spans="1:28">
      <c r="A32" s="48" t="s">
        <v>20</v>
      </c>
      <c r="B32" s="50">
        <v>1.3830206821044807E-14</v>
      </c>
      <c r="C32" s="50">
        <v>0.81798757922421361</v>
      </c>
      <c r="D32" s="50">
        <v>8.0976638987413363</v>
      </c>
      <c r="E32" s="50">
        <v>1.6234789143577473</v>
      </c>
      <c r="F32" s="47"/>
      <c r="G32" s="47"/>
      <c r="H32" s="50">
        <v>7.1815277512886549E-2</v>
      </c>
      <c r="I32" s="50">
        <v>0.75109513116787485</v>
      </c>
      <c r="J32" s="50">
        <v>7.7693884494764021</v>
      </c>
      <c r="K32" s="50">
        <v>1.4891191503788272</v>
      </c>
      <c r="L32" s="47"/>
      <c r="M32" s="47"/>
      <c r="N32" s="50">
        <v>1.6703025628856327</v>
      </c>
      <c r="O32" s="50">
        <v>0.69357383116383797</v>
      </c>
      <c r="P32" s="50">
        <v>7.8774844364499783</v>
      </c>
      <c r="Q32" s="50">
        <v>1.3723543219342342</v>
      </c>
      <c r="R32" s="47"/>
      <c r="S32" s="47"/>
      <c r="T32" s="50">
        <v>-0.44928571428570097</v>
      </c>
      <c r="U32" s="50">
        <v>0.85106618836755898</v>
      </c>
      <c r="V32" s="50">
        <v>8.4251254224660403</v>
      </c>
      <c r="W32" s="50">
        <v>1.6891307968856388</v>
      </c>
      <c r="X32" s="95"/>
    </row>
    <row r="33" spans="1:23">
      <c r="A33" s="48" t="s">
        <v>21</v>
      </c>
      <c r="B33" s="50">
        <v>0.99999999999999944</v>
      </c>
      <c r="C33" s="50">
        <v>2.6615482255157096E-2</v>
      </c>
      <c r="D33" s="50">
        <v>0.2634798318204053</v>
      </c>
      <c r="E33" s="50">
        <v>5.2824364738754043E-2</v>
      </c>
      <c r="F33" s="47"/>
      <c r="G33" s="47"/>
      <c r="H33" s="50">
        <v>1.0098994865854571</v>
      </c>
      <c r="I33" s="50">
        <v>2.2638783029485032E-2</v>
      </c>
      <c r="J33" s="50">
        <v>0.23417739255744277</v>
      </c>
      <c r="K33" s="50">
        <v>4.4883589243960277E-2</v>
      </c>
      <c r="L33" s="47"/>
      <c r="M33" s="47"/>
      <c r="N33" s="50">
        <v>0.92602848006695371</v>
      </c>
      <c r="O33" s="50">
        <v>2.1511343126720719E-2</v>
      </c>
      <c r="P33" s="50">
        <v>0.24432189202341528</v>
      </c>
      <c r="Q33" s="50">
        <v>4.2563867585701756E-2</v>
      </c>
      <c r="R33" s="47"/>
      <c r="S33" s="47"/>
      <c r="T33" s="50">
        <v>0.81670397566021313</v>
      </c>
      <c r="U33" s="50">
        <v>2.1566866341096027E-2</v>
      </c>
      <c r="V33" s="50">
        <v>0.21350108414226066</v>
      </c>
      <c r="W33" s="50">
        <v>4.2804259676837854E-2</v>
      </c>
    </row>
    <row r="34" spans="1:23">
      <c r="A34" s="47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</row>
    <row r="35" spans="1:23">
      <c r="A35" s="44" t="s">
        <v>13</v>
      </c>
      <c r="B35" s="51">
        <v>98</v>
      </c>
      <c r="C35" s="47"/>
      <c r="D35" s="49"/>
      <c r="E35" s="49"/>
      <c r="F35" s="47"/>
      <c r="G35" s="47"/>
      <c r="H35" s="51">
        <v>107</v>
      </c>
      <c r="I35" s="47"/>
      <c r="J35" s="49"/>
      <c r="K35" s="49"/>
      <c r="L35" s="47"/>
      <c r="M35" s="47"/>
      <c r="N35" s="51">
        <v>129</v>
      </c>
      <c r="O35" s="47"/>
      <c r="P35" s="49"/>
      <c r="Q35" s="49"/>
      <c r="R35" s="47"/>
      <c r="S35" s="47"/>
      <c r="T35" s="51">
        <v>98</v>
      </c>
      <c r="U35" s="47"/>
      <c r="V35" s="49"/>
      <c r="W35" s="49"/>
    </row>
    <row r="64" spans="28:28">
      <c r="AB64" s="7"/>
    </row>
    <row r="67" spans="28:28">
      <c r="AB67" s="24"/>
    </row>
    <row r="68" spans="28:28">
      <c r="AB68" s="23"/>
    </row>
    <row r="69" spans="28:28">
      <c r="AB69" s="23"/>
    </row>
    <row r="70" spans="28:28">
      <c r="AB70" s="23"/>
    </row>
    <row r="71" spans="28:28">
      <c r="AB71" s="23"/>
    </row>
    <row r="72" spans="28:28">
      <c r="AB72" s="7"/>
    </row>
    <row r="73" spans="28:28">
      <c r="AB73" s="7"/>
    </row>
    <row r="74" spans="28:28">
      <c r="AB74" s="7"/>
    </row>
    <row r="75" spans="28:28">
      <c r="AB75" s="7"/>
    </row>
    <row r="76" spans="28:28">
      <c r="AB76" s="23"/>
    </row>
    <row r="77" spans="28:28">
      <c r="AB77" s="23"/>
    </row>
    <row r="78" spans="28:28">
      <c r="AB78" s="23"/>
    </row>
    <row r="79" spans="28:28">
      <c r="AB79" s="23"/>
    </row>
    <row r="80" spans="28:28">
      <c r="AB80" s="23"/>
    </row>
    <row r="81" spans="28:28">
      <c r="AB81" s="23"/>
    </row>
    <row r="82" spans="28:28">
      <c r="AB82" s="23"/>
    </row>
    <row r="83" spans="28:28">
      <c r="AB83" s="23"/>
    </row>
    <row r="84" spans="28:28">
      <c r="AB84" s="23"/>
    </row>
    <row r="85" spans="28:28">
      <c r="AB85" s="23"/>
    </row>
    <row r="86" spans="28:28">
      <c r="AB86" s="23"/>
    </row>
    <row r="87" spans="28:28">
      <c r="AB87" s="23"/>
    </row>
    <row r="88" spans="28:28">
      <c r="AB88" s="23"/>
    </row>
    <row r="89" spans="28:28">
      <c r="AB89" s="23"/>
    </row>
    <row r="90" spans="28:28">
      <c r="AB90" s="23"/>
    </row>
    <row r="91" spans="28:28">
      <c r="AB91" s="23"/>
    </row>
    <row r="92" spans="28:28">
      <c r="AB92" s="23"/>
    </row>
    <row r="93" spans="28:28">
      <c r="AB93" s="23"/>
    </row>
    <row r="94" spans="28:28">
      <c r="AB94" s="23"/>
    </row>
    <row r="95" spans="28:28">
      <c r="AB95" s="23"/>
    </row>
    <row r="96" spans="28:28">
      <c r="AB96" s="23"/>
    </row>
    <row r="97" spans="28:28">
      <c r="AB97" s="23"/>
    </row>
    <row r="98" spans="28:28">
      <c r="AB98" s="23"/>
    </row>
    <row r="99" spans="28:28">
      <c r="AB99" s="23"/>
    </row>
    <row r="100" spans="28:28">
      <c r="AB100" s="23"/>
    </row>
    <row r="101" spans="28:28">
      <c r="AB101" s="24"/>
    </row>
    <row r="102" spans="28:28">
      <c r="AB102" s="23"/>
    </row>
    <row r="103" spans="28:28">
      <c r="AB103" s="23"/>
    </row>
    <row r="104" spans="28:28">
      <c r="AB104" s="23"/>
    </row>
    <row r="105" spans="28:28">
      <c r="AB105" s="23"/>
    </row>
    <row r="106" spans="28:28">
      <c r="AB106" s="7"/>
    </row>
    <row r="107" spans="28:28">
      <c r="AB107" s="7"/>
    </row>
    <row r="108" spans="28:28">
      <c r="AB108" s="7"/>
    </row>
    <row r="109" spans="28:28">
      <c r="AB109" s="7"/>
    </row>
    <row r="110" spans="28:28">
      <c r="AB110" s="23"/>
    </row>
    <row r="111" spans="28:28">
      <c r="AB111" s="23"/>
    </row>
    <row r="112" spans="28:28">
      <c r="AB112" s="23"/>
    </row>
    <row r="113" spans="28:28">
      <c r="AB113" s="23"/>
    </row>
    <row r="114" spans="28:28">
      <c r="AB114" s="23"/>
    </row>
    <row r="115" spans="28:28">
      <c r="AB115" s="23"/>
    </row>
    <row r="116" spans="28:28">
      <c r="AB116" s="23"/>
    </row>
    <row r="117" spans="28:28">
      <c r="AB117" s="23"/>
    </row>
    <row r="118" spans="28:28">
      <c r="AB118" s="23"/>
    </row>
    <row r="119" spans="28:28">
      <c r="AB119" s="23"/>
    </row>
    <row r="120" spans="28:28">
      <c r="AB120" s="23"/>
    </row>
    <row r="121" spans="28:28">
      <c r="AB121" s="23"/>
    </row>
    <row r="122" spans="28:28">
      <c r="AB122" s="23"/>
    </row>
    <row r="123" spans="28:28">
      <c r="AB123" s="23"/>
    </row>
    <row r="124" spans="28:28">
      <c r="AB124" s="23"/>
    </row>
    <row r="125" spans="28:28">
      <c r="AB125" s="23"/>
    </row>
    <row r="126" spans="28:28">
      <c r="AB126" s="23"/>
    </row>
    <row r="127" spans="28:28">
      <c r="AB127" s="23"/>
    </row>
    <row r="128" spans="28:28">
      <c r="AB128" s="23"/>
    </row>
    <row r="129" spans="28:28">
      <c r="AB129" s="23"/>
    </row>
    <row r="130" spans="28:28">
      <c r="AB130" s="23"/>
    </row>
    <row r="131" spans="28:28">
      <c r="AB131" s="23"/>
    </row>
    <row r="132" spans="28:28">
      <c r="AB132" s="23"/>
    </row>
    <row r="133" spans="28:28">
      <c r="AB133" s="23"/>
    </row>
    <row r="134" spans="28:28">
      <c r="AB134" s="23"/>
    </row>
    <row r="135" spans="28:28">
      <c r="AB135" s="24"/>
    </row>
    <row r="136" spans="28:28">
      <c r="AB136" s="23"/>
    </row>
    <row r="137" spans="28:28">
      <c r="AB137" s="23"/>
    </row>
    <row r="138" spans="28:28">
      <c r="AB138" s="23"/>
    </row>
    <row r="139" spans="28:28">
      <c r="AB139" s="23"/>
    </row>
    <row r="140" spans="28:28">
      <c r="AB140" s="7"/>
    </row>
    <row r="141" spans="28:28">
      <c r="AB141" s="7"/>
    </row>
    <row r="142" spans="28:28">
      <c r="AB142" s="7"/>
    </row>
    <row r="143" spans="28:28">
      <c r="AB143" s="7"/>
    </row>
    <row r="144" spans="28:28">
      <c r="AB144" s="23"/>
    </row>
    <row r="145" spans="28:28">
      <c r="AB145" s="23"/>
    </row>
    <row r="146" spans="28:28">
      <c r="AB146" s="23"/>
    </row>
    <row r="147" spans="28:28">
      <c r="AB147" s="23"/>
    </row>
    <row r="148" spans="28:28">
      <c r="AB148" s="23"/>
    </row>
    <row r="149" spans="28:28">
      <c r="AB149" s="23"/>
    </row>
    <row r="150" spans="28:28">
      <c r="AB150" s="23"/>
    </row>
    <row r="151" spans="28:28">
      <c r="AB151" s="23"/>
    </row>
    <row r="152" spans="28:28">
      <c r="AB152" s="23"/>
    </row>
    <row r="153" spans="28:28">
      <c r="AB153" s="23"/>
    </row>
    <row r="154" spans="28:28">
      <c r="AB154" s="23"/>
    </row>
    <row r="155" spans="28:28">
      <c r="AB155" s="23"/>
    </row>
    <row r="156" spans="28:28">
      <c r="AB156" s="23"/>
    </row>
    <row r="157" spans="28:28">
      <c r="AB157" s="23"/>
    </row>
    <row r="158" spans="28:28">
      <c r="AB158" s="23"/>
    </row>
    <row r="159" spans="28:28">
      <c r="AB159" s="23"/>
    </row>
    <row r="160" spans="28:28">
      <c r="AB160" s="23"/>
    </row>
    <row r="161" spans="28:28">
      <c r="AB161" s="23"/>
    </row>
    <row r="162" spans="28:28">
      <c r="AB162" s="23"/>
    </row>
    <row r="163" spans="28:28">
      <c r="AB163" s="23"/>
    </row>
    <row r="164" spans="28:28">
      <c r="AB164" s="23"/>
    </row>
    <row r="165" spans="28:28">
      <c r="AB165" s="23"/>
    </row>
    <row r="166" spans="28:28">
      <c r="AB166" s="23"/>
    </row>
    <row r="167" spans="28:28">
      <c r="AB167" s="23"/>
    </row>
    <row r="168" spans="28:28">
      <c r="AB168" s="23"/>
    </row>
    <row r="169" spans="28:28">
      <c r="AB169" s="24"/>
    </row>
    <row r="170" spans="28:28">
      <c r="AB170" s="23"/>
    </row>
    <row r="171" spans="28:28">
      <c r="AB171" s="23"/>
    </row>
    <row r="172" spans="28:28">
      <c r="AB172" s="23"/>
    </row>
    <row r="173" spans="28:28">
      <c r="AB173" s="23"/>
    </row>
    <row r="174" spans="28:28">
      <c r="AB174" s="7"/>
    </row>
    <row r="175" spans="28:28">
      <c r="AB175" s="7"/>
    </row>
    <row r="176" spans="28:28">
      <c r="AB176" s="7"/>
    </row>
    <row r="177" spans="28:28">
      <c r="AB177" s="7"/>
    </row>
    <row r="178" spans="28:28">
      <c r="AB178" s="23"/>
    </row>
    <row r="179" spans="28:28">
      <c r="AB179" s="23"/>
    </row>
    <row r="180" spans="28:28">
      <c r="AB180" s="23"/>
    </row>
    <row r="181" spans="28:28">
      <c r="AB181" s="23"/>
    </row>
    <row r="182" spans="28:28">
      <c r="AB182" s="23"/>
    </row>
    <row r="183" spans="28:28">
      <c r="AB183" s="23"/>
    </row>
    <row r="184" spans="28:28">
      <c r="AB184" s="23"/>
    </row>
    <row r="185" spans="28:28">
      <c r="AB185" s="23"/>
    </row>
    <row r="186" spans="28:28">
      <c r="AB186" s="23"/>
    </row>
    <row r="187" spans="28:28">
      <c r="AB187" s="23"/>
    </row>
    <row r="188" spans="28:28">
      <c r="AB188" s="23"/>
    </row>
    <row r="189" spans="28:28">
      <c r="AB189" s="23"/>
    </row>
    <row r="190" spans="28:28">
      <c r="AB190" s="23"/>
    </row>
    <row r="191" spans="28:28">
      <c r="AB191" s="23"/>
    </row>
    <row r="192" spans="28:28">
      <c r="AB192" s="23"/>
    </row>
    <row r="193" spans="28:28">
      <c r="AB193" s="23"/>
    </row>
    <row r="194" spans="28:28">
      <c r="AB194" s="23"/>
    </row>
    <row r="195" spans="28:28">
      <c r="AB195" s="23"/>
    </row>
    <row r="196" spans="28:28">
      <c r="AB196" s="23"/>
    </row>
    <row r="197" spans="28:28">
      <c r="AB197" s="23"/>
    </row>
    <row r="198" spans="28:28">
      <c r="AB198" s="23"/>
    </row>
    <row r="199" spans="28:28">
      <c r="AB199" s="23"/>
    </row>
    <row r="200" spans="28:28">
      <c r="AB200" s="23"/>
    </row>
    <row r="201" spans="28:28">
      <c r="AB201" s="23"/>
    </row>
    <row r="202" spans="28:28">
      <c r="AB202" s="23"/>
    </row>
    <row r="203" spans="28:28">
      <c r="AB203" s="24"/>
    </row>
    <row r="204" spans="28:28">
      <c r="AB204" s="23"/>
    </row>
    <row r="205" spans="28:28">
      <c r="AB205" s="23"/>
    </row>
    <row r="206" spans="28:28">
      <c r="AB206" s="23"/>
    </row>
    <row r="207" spans="28:28">
      <c r="AB207" s="23"/>
    </row>
    <row r="208" spans="28:28">
      <c r="AB208" s="23"/>
    </row>
    <row r="209" spans="28:28">
      <c r="AB209" s="23"/>
    </row>
    <row r="210" spans="28:28">
      <c r="AB210" s="23"/>
    </row>
    <row r="211" spans="28:28">
      <c r="AB211" s="23"/>
    </row>
    <row r="212" spans="28:28">
      <c r="AB212" s="23"/>
    </row>
    <row r="213" spans="28:28">
      <c r="AB213" s="23"/>
    </row>
    <row r="214" spans="28:28">
      <c r="AB214" s="23"/>
    </row>
    <row r="215" spans="28:28">
      <c r="AB215" s="23"/>
    </row>
    <row r="216" spans="28:28">
      <c r="AB216" s="23"/>
    </row>
    <row r="217" spans="28:28">
      <c r="AB217" s="23"/>
    </row>
    <row r="218" spans="28:28">
      <c r="AB218" s="23"/>
    </row>
    <row r="219" spans="28:28">
      <c r="AB219" s="23"/>
    </row>
    <row r="220" spans="28:28">
      <c r="AB220" s="23"/>
    </row>
    <row r="221" spans="28:28">
      <c r="AB221" s="23"/>
    </row>
    <row r="222" spans="28:28">
      <c r="AB222" s="23"/>
    </row>
    <row r="223" spans="28:28">
      <c r="AB223" s="23"/>
    </row>
    <row r="224" spans="28:28">
      <c r="AB224" s="23"/>
    </row>
    <row r="225" spans="28:28">
      <c r="AB225" s="23"/>
    </row>
    <row r="226" spans="28:28">
      <c r="AB226" s="23"/>
    </row>
    <row r="227" spans="28:28">
      <c r="AB227" s="23"/>
    </row>
    <row r="228" spans="28:28">
      <c r="AB228" s="23"/>
    </row>
    <row r="229" spans="28:28">
      <c r="AB229" s="23"/>
    </row>
    <row r="230" spans="28:28">
      <c r="AB230" s="23"/>
    </row>
    <row r="231" spans="28:28">
      <c r="AB231" s="23"/>
    </row>
    <row r="232" spans="28:28">
      <c r="AB232" s="23"/>
    </row>
    <row r="233" spans="28:28">
      <c r="AB233" s="23"/>
    </row>
    <row r="234" spans="28:28">
      <c r="AB234" s="23"/>
    </row>
    <row r="235" spans="28:28">
      <c r="AB235" s="23"/>
    </row>
    <row r="236" spans="28:28">
      <c r="AB236" s="23"/>
    </row>
    <row r="237" spans="28:28">
      <c r="AB237" s="24"/>
    </row>
    <row r="238" spans="28:28">
      <c r="AB238" s="23"/>
    </row>
    <row r="239" spans="28:28">
      <c r="AB239" s="23"/>
    </row>
    <row r="240" spans="28:28">
      <c r="AB240" s="23"/>
    </row>
    <row r="241" spans="28:28">
      <c r="AB241" s="23"/>
    </row>
    <row r="242" spans="28:28">
      <c r="AB242" s="23"/>
    </row>
    <row r="243" spans="28:28">
      <c r="AB243" s="23"/>
    </row>
    <row r="244" spans="28:28">
      <c r="AB244" s="23"/>
    </row>
    <row r="245" spans="28:28">
      <c r="AB245" s="23"/>
    </row>
    <row r="246" spans="28:28">
      <c r="AB246" s="23"/>
    </row>
    <row r="247" spans="28:28">
      <c r="AB247" s="23"/>
    </row>
    <row r="248" spans="28:28">
      <c r="AB248" s="23"/>
    </row>
    <row r="249" spans="28:28">
      <c r="AB249" s="23"/>
    </row>
    <row r="250" spans="28:28">
      <c r="AB250" s="23"/>
    </row>
    <row r="251" spans="28:28">
      <c r="AB251" s="23"/>
    </row>
    <row r="252" spans="28:28">
      <c r="AB252" s="23"/>
    </row>
    <row r="253" spans="28:28">
      <c r="AB253" s="23"/>
    </row>
    <row r="254" spans="28:28">
      <c r="AB254" s="23"/>
    </row>
    <row r="255" spans="28:28">
      <c r="AB255" s="23"/>
    </row>
    <row r="256" spans="28:28">
      <c r="AB256" s="23"/>
    </row>
    <row r="257" spans="28:28">
      <c r="AB257" s="23"/>
    </row>
    <row r="258" spans="28:28">
      <c r="AB258" s="23"/>
    </row>
    <row r="259" spans="28:28">
      <c r="AB259" s="23"/>
    </row>
    <row r="260" spans="28:28">
      <c r="AB260" s="23"/>
    </row>
    <row r="261" spans="28:28">
      <c r="AB261" s="23"/>
    </row>
    <row r="262" spans="28:28">
      <c r="AB262" s="23"/>
    </row>
    <row r="263" spans="28:28">
      <c r="AB263" s="23"/>
    </row>
    <row r="264" spans="28:28">
      <c r="AB264" s="23"/>
    </row>
    <row r="265" spans="28:28">
      <c r="AB265" s="23"/>
    </row>
    <row r="266" spans="28:28">
      <c r="AB266" s="23"/>
    </row>
    <row r="267" spans="28:28">
      <c r="AB267" s="23"/>
    </row>
    <row r="268" spans="28:28">
      <c r="AB268" s="23"/>
    </row>
    <row r="269" spans="28:28">
      <c r="AB269" s="23"/>
    </row>
    <row r="270" spans="28:28">
      <c r="AB270" s="23"/>
    </row>
    <row r="271" spans="28:28">
      <c r="AB271" s="24"/>
    </row>
    <row r="272" spans="28:28">
      <c r="AB272" s="23"/>
    </row>
    <row r="273" spans="28:28">
      <c r="AB273" s="23"/>
    </row>
    <row r="274" spans="28:28">
      <c r="AB274" s="23"/>
    </row>
    <row r="275" spans="28:28">
      <c r="AB275" s="23"/>
    </row>
    <row r="276" spans="28:28">
      <c r="AB276" s="23"/>
    </row>
    <row r="277" spans="28:28">
      <c r="AB277" s="23"/>
    </row>
    <row r="278" spans="28:28">
      <c r="AB278" s="23"/>
    </row>
    <row r="279" spans="28:28">
      <c r="AB279" s="23"/>
    </row>
    <row r="280" spans="28:28">
      <c r="AB280" s="23"/>
    </row>
    <row r="281" spans="28:28">
      <c r="AB281" s="23"/>
    </row>
    <row r="282" spans="28:28">
      <c r="AB282" s="23"/>
    </row>
    <row r="283" spans="28:28">
      <c r="AB283" s="23"/>
    </row>
    <row r="284" spans="28:28">
      <c r="AB284" s="23"/>
    </row>
    <row r="285" spans="28:28">
      <c r="AB285" s="23"/>
    </row>
    <row r="286" spans="28:28">
      <c r="AB286" s="23"/>
    </row>
    <row r="287" spans="28:28">
      <c r="AB287" s="23"/>
    </row>
    <row r="288" spans="28:28">
      <c r="AB288" s="23"/>
    </row>
    <row r="289" spans="28:28">
      <c r="AB289" s="23"/>
    </row>
    <row r="290" spans="28:28">
      <c r="AB290" s="23"/>
    </row>
    <row r="291" spans="28:28">
      <c r="AB291" s="23"/>
    </row>
    <row r="292" spans="28:28">
      <c r="AB292" s="23"/>
    </row>
    <row r="293" spans="28:28">
      <c r="AB293" s="23"/>
    </row>
    <row r="294" spans="28:28">
      <c r="AB294" s="23"/>
    </row>
    <row r="295" spans="28:28">
      <c r="AB295" s="23"/>
    </row>
    <row r="296" spans="28:28">
      <c r="AB296" s="23"/>
    </row>
    <row r="297" spans="28:28">
      <c r="AB297" s="23"/>
    </row>
    <row r="298" spans="28:28">
      <c r="AB298" s="23"/>
    </row>
    <row r="299" spans="28:28">
      <c r="AB299" s="23"/>
    </row>
    <row r="300" spans="28:28">
      <c r="AB300" s="23"/>
    </row>
    <row r="301" spans="28:28">
      <c r="AB301" s="23"/>
    </row>
    <row r="302" spans="28:28">
      <c r="AB302" s="23"/>
    </row>
    <row r="303" spans="28:28">
      <c r="AB303" s="23"/>
    </row>
    <row r="304" spans="28:28">
      <c r="AB304" s="23"/>
    </row>
    <row r="305" spans="28:28">
      <c r="AB305" s="24"/>
    </row>
    <row r="306" spans="28:28">
      <c r="AB306" s="23"/>
    </row>
    <row r="307" spans="28:28">
      <c r="AB307" s="23"/>
    </row>
    <row r="308" spans="28:28">
      <c r="AB308" s="23"/>
    </row>
    <row r="309" spans="28:28">
      <c r="AB309" s="23"/>
    </row>
    <row r="310" spans="28:28">
      <c r="AB310" s="23"/>
    </row>
    <row r="311" spans="28:28">
      <c r="AB311" s="23"/>
    </row>
    <row r="312" spans="28:28">
      <c r="AB312" s="23"/>
    </row>
    <row r="313" spans="28:28">
      <c r="AB313" s="23"/>
    </row>
    <row r="314" spans="28:28">
      <c r="AB314" s="23"/>
    </row>
    <row r="315" spans="28:28">
      <c r="AB315" s="23"/>
    </row>
    <row r="316" spans="28:28">
      <c r="AB316" s="23"/>
    </row>
    <row r="317" spans="28:28">
      <c r="AB317" s="23"/>
    </row>
    <row r="318" spans="28:28">
      <c r="AB318" s="23"/>
    </row>
    <row r="319" spans="28:28">
      <c r="AB319" s="23"/>
    </row>
    <row r="320" spans="28:28">
      <c r="AB320" s="23"/>
    </row>
    <row r="321" spans="28:28">
      <c r="AB321" s="23"/>
    </row>
    <row r="322" spans="28:28">
      <c r="AB322" s="23"/>
    </row>
    <row r="323" spans="28:28">
      <c r="AB323" s="23"/>
    </row>
    <row r="324" spans="28:28">
      <c r="AB324" s="23"/>
    </row>
    <row r="325" spans="28:28">
      <c r="AB325" s="23"/>
    </row>
    <row r="326" spans="28:28">
      <c r="AB326" s="23"/>
    </row>
    <row r="327" spans="28:28">
      <c r="AB327" s="23"/>
    </row>
    <row r="328" spans="28:28">
      <c r="AB328" s="23"/>
    </row>
    <row r="329" spans="28:28">
      <c r="AB329" s="23"/>
    </row>
    <row r="330" spans="28:28">
      <c r="AB330" s="23"/>
    </row>
    <row r="331" spans="28:28">
      <c r="AB331" s="23"/>
    </row>
    <row r="332" spans="28:28">
      <c r="AB332" s="23"/>
    </row>
    <row r="333" spans="28:28">
      <c r="AB333" s="23"/>
    </row>
    <row r="334" spans="28:28">
      <c r="AB334" s="23"/>
    </row>
    <row r="335" spans="28:28">
      <c r="AB335" s="23"/>
    </row>
    <row r="336" spans="28:28">
      <c r="AB336" s="23"/>
    </row>
    <row r="337" spans="28:28">
      <c r="AB337" s="23"/>
    </row>
  </sheetData>
  <mergeCells count="4">
    <mergeCell ref="B8:E8"/>
    <mergeCell ref="H8:K8"/>
    <mergeCell ref="N8:Q8"/>
    <mergeCell ref="T8:W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15999-7695-4637-8168-51CE2754147C}">
  <dimension ref="A1:M83"/>
  <sheetViews>
    <sheetView zoomScale="90" zoomScaleNormal="90" workbookViewId="0">
      <selection activeCell="D6" sqref="D6"/>
    </sheetView>
  </sheetViews>
  <sheetFormatPr defaultRowHeight="12"/>
  <cols>
    <col min="1" max="13" width="9.33203125" style="57"/>
  </cols>
  <sheetData>
    <row r="1" spans="1:12">
      <c r="A1" s="40" t="s">
        <v>22</v>
      </c>
    </row>
    <row r="2" spans="1:12">
      <c r="A2" s="40" t="s">
        <v>23</v>
      </c>
    </row>
    <row r="3" spans="1:12">
      <c r="A3" s="58" t="s">
        <v>24</v>
      </c>
    </row>
    <row r="4" spans="1:12">
      <c r="A4" s="40"/>
    </row>
    <row r="5" spans="1:12">
      <c r="A5" s="97"/>
      <c r="B5" s="70" t="s">
        <v>25</v>
      </c>
      <c r="C5" s="71"/>
      <c r="D5" s="9"/>
      <c r="E5" s="70" t="s">
        <v>26</v>
      </c>
      <c r="F5" s="71"/>
      <c r="G5" s="9"/>
      <c r="H5" s="70" t="s">
        <v>27</v>
      </c>
      <c r="I5" s="71"/>
      <c r="J5" s="100"/>
      <c r="K5" s="70" t="s">
        <v>28</v>
      </c>
      <c r="L5" s="71"/>
    </row>
    <row r="6" spans="1:12">
      <c r="A6" s="97"/>
      <c r="B6" s="72" t="s">
        <v>29</v>
      </c>
      <c r="C6" s="72"/>
      <c r="D6" s="9"/>
      <c r="E6" s="72" t="s">
        <v>29</v>
      </c>
      <c r="F6" s="72"/>
      <c r="G6" s="101"/>
      <c r="H6" s="72" t="s">
        <v>29</v>
      </c>
      <c r="I6" s="72"/>
      <c r="J6" s="100"/>
      <c r="K6" s="72" t="s">
        <v>29</v>
      </c>
      <c r="L6" s="72"/>
    </row>
    <row r="7" spans="1:12">
      <c r="A7" s="97"/>
      <c r="B7" s="61" t="s">
        <v>30</v>
      </c>
      <c r="C7" s="63" t="s">
        <v>31</v>
      </c>
      <c r="D7" s="10"/>
      <c r="E7" s="61" t="s">
        <v>30</v>
      </c>
      <c r="F7" s="63" t="s">
        <v>31</v>
      </c>
      <c r="G7" s="1"/>
      <c r="H7" s="61" t="s">
        <v>30</v>
      </c>
      <c r="I7" s="63" t="s">
        <v>31</v>
      </c>
      <c r="J7" s="100"/>
      <c r="K7" s="61" t="s">
        <v>30</v>
      </c>
      <c r="L7" s="63" t="s">
        <v>31</v>
      </c>
    </row>
    <row r="8" spans="1:12">
      <c r="A8" s="97"/>
      <c r="B8" s="61"/>
      <c r="C8" s="59"/>
      <c r="D8" s="10"/>
      <c r="E8" s="61"/>
      <c r="F8" s="59"/>
      <c r="G8" s="1"/>
      <c r="H8" s="61"/>
      <c r="I8" s="59"/>
      <c r="J8" s="100"/>
      <c r="K8" s="61"/>
      <c r="L8" s="59"/>
    </row>
    <row r="9" spans="1:12">
      <c r="A9" s="10" t="s">
        <v>9</v>
      </c>
      <c r="B9" s="102">
        <f>AVERAGE(B13:B350)</f>
        <v>89.629888025765354</v>
      </c>
      <c r="C9" s="103">
        <f>AVERAGE(C13:C350)</f>
        <v>1.0000000000000002</v>
      </c>
      <c r="D9" s="104"/>
      <c r="E9" s="102">
        <f>AVERAGE(E13:E350)</f>
        <v>0.56270246037432603</v>
      </c>
      <c r="F9" s="103">
        <f>AVERAGE(F13:F350)</f>
        <v>6.2780672024556087E-3</v>
      </c>
      <c r="G9" s="104"/>
      <c r="H9" s="102">
        <f>AVERAGE(H13:H350)</f>
        <v>1.3802278304078008</v>
      </c>
      <c r="I9" s="103">
        <f>AVERAGE(I13:I350)</f>
        <v>1.5399191729560517E-2</v>
      </c>
      <c r="J9" s="100"/>
      <c r="K9" s="102">
        <f>AVERAGE(K13:K350)</f>
        <v>0.63109446695481131</v>
      </c>
      <c r="L9" s="103">
        <f>AVERAGE(L13:L350)</f>
        <v>7.0411163157248933E-3</v>
      </c>
    </row>
    <row r="10" spans="1:12">
      <c r="A10" s="10" t="s">
        <v>32</v>
      </c>
      <c r="B10" s="105">
        <f>COUNT(B13:B350)</f>
        <v>45</v>
      </c>
      <c r="C10" s="105">
        <f>COUNT(C13:C350)</f>
        <v>45</v>
      </c>
      <c r="D10" s="106"/>
      <c r="E10" s="105">
        <f>COUNT(E13:E350)</f>
        <v>37</v>
      </c>
      <c r="F10" s="105">
        <f>COUNT(F13:F350)</f>
        <v>37</v>
      </c>
      <c r="G10" s="106"/>
      <c r="H10" s="105">
        <f>COUNT(H13:H350)</f>
        <v>37</v>
      </c>
      <c r="I10" s="105">
        <f>COUNT(I13:I350)</f>
        <v>37</v>
      </c>
      <c r="J10" s="100"/>
      <c r="K10" s="105">
        <f>COUNT(K13:K350)</f>
        <v>24</v>
      </c>
      <c r="L10" s="105">
        <f>COUNT(L13:L350)</f>
        <v>24</v>
      </c>
    </row>
    <row r="11" spans="1:12">
      <c r="A11" s="10"/>
      <c r="B11" s="105"/>
      <c r="C11" s="105"/>
      <c r="D11" s="106"/>
      <c r="E11" s="105"/>
      <c r="F11" s="105"/>
      <c r="G11" s="106"/>
      <c r="H11" s="105"/>
      <c r="I11" s="105"/>
      <c r="J11" s="100"/>
      <c r="K11" s="105"/>
      <c r="L11" s="105"/>
    </row>
    <row r="12" spans="1:12">
      <c r="A12" s="97"/>
      <c r="B12" s="95"/>
      <c r="C12" s="95"/>
      <c r="D12" s="97"/>
      <c r="E12" s="95"/>
      <c r="F12" s="95"/>
      <c r="G12" s="97"/>
      <c r="H12" s="95"/>
      <c r="I12" s="95"/>
      <c r="J12" s="97"/>
      <c r="K12" s="95"/>
      <c r="L12" s="95"/>
    </row>
    <row r="13" spans="1:12">
      <c r="A13" s="98"/>
      <c r="B13" s="107">
        <v>-0.97693017293671958</v>
      </c>
      <c r="C13" s="107">
        <v>-1.0899602738049697E-2</v>
      </c>
      <c r="D13" s="98"/>
      <c r="E13" s="107">
        <v>-2.9225553007891034</v>
      </c>
      <c r="F13" s="107">
        <v>-3.2606927947393789E-2</v>
      </c>
      <c r="G13" s="98"/>
      <c r="H13" s="107">
        <v>-2.2799852012307262</v>
      </c>
      <c r="I13" s="107">
        <v>-2.5437778083303123E-2</v>
      </c>
      <c r="J13" s="98"/>
      <c r="K13" s="107">
        <v>-2.9459215814368482</v>
      </c>
      <c r="L13" s="107">
        <v>-3.286762536833699E-2</v>
      </c>
    </row>
    <row r="14" spans="1:12">
      <c r="A14" s="98"/>
      <c r="B14" s="107">
        <v>0.55902316319739653</v>
      </c>
      <c r="C14" s="107">
        <v>6.2370173109744121E-3</v>
      </c>
      <c r="D14" s="98"/>
      <c r="E14" s="107">
        <v>-2.6491578936471951</v>
      </c>
      <c r="F14" s="107">
        <v>-2.9556635091250574E-2</v>
      </c>
      <c r="G14" s="98"/>
      <c r="H14" s="107">
        <v>-0.75800897955131485</v>
      </c>
      <c r="I14" s="107">
        <v>-8.457100597218362E-3</v>
      </c>
      <c r="J14" s="98"/>
      <c r="K14" s="107">
        <v>-1.0935016905790265</v>
      </c>
      <c r="L14" s="107">
        <v>-1.2200190301082207E-2</v>
      </c>
    </row>
    <row r="15" spans="1:12">
      <c r="A15" s="98"/>
      <c r="B15" s="107">
        <v>1.2371577873237498</v>
      </c>
      <c r="C15" s="107">
        <v>1.3802960313507388E-2</v>
      </c>
      <c r="D15" s="98"/>
      <c r="E15" s="107">
        <v>-0.99056673099302794</v>
      </c>
      <c r="F15" s="107">
        <v>-1.1051745715762538E-2</v>
      </c>
      <c r="G15" s="98"/>
      <c r="H15" s="107">
        <v>-0.73914953872559541</v>
      </c>
      <c r="I15" s="107">
        <v>-8.2466859549474927E-3</v>
      </c>
      <c r="J15" s="98"/>
      <c r="K15" s="107">
        <v>-0.80716487280434712</v>
      </c>
      <c r="L15" s="107">
        <v>-9.0055325358915621E-3</v>
      </c>
    </row>
    <row r="16" spans="1:12">
      <c r="A16" s="98"/>
      <c r="B16" s="107">
        <v>2.8308449758992138</v>
      </c>
      <c r="C16" s="107">
        <v>3.1583716528636618E-2</v>
      </c>
      <c r="D16" s="98"/>
      <c r="E16" s="107">
        <v>-0.726849872048275</v>
      </c>
      <c r="F16" s="107">
        <v>-8.1094586644951758E-3</v>
      </c>
      <c r="G16" s="98"/>
      <c r="H16" s="107">
        <v>-0.30214378641695799</v>
      </c>
      <c r="I16" s="107">
        <v>-3.3710159978120541E-3</v>
      </c>
      <c r="J16" s="98"/>
      <c r="K16" s="107">
        <v>-0.64643256599051679</v>
      </c>
      <c r="L16" s="107">
        <v>-7.2122433736020175E-3</v>
      </c>
    </row>
    <row r="17" spans="1:12">
      <c r="A17" s="98"/>
      <c r="B17" s="107">
        <v>5.4474012589689265</v>
      </c>
      <c r="C17" s="107">
        <v>6.0776615690995808E-2</v>
      </c>
      <c r="D17" s="98"/>
      <c r="E17" s="107">
        <v>-0.68723785708503959</v>
      </c>
      <c r="F17" s="107">
        <v>-7.6675077055488872E-3</v>
      </c>
      <c r="G17" s="98"/>
      <c r="H17" s="107">
        <v>-0.2865829513301707</v>
      </c>
      <c r="I17" s="107">
        <v>-3.1974038754548988E-3</v>
      </c>
      <c r="J17" s="98"/>
      <c r="K17" s="107">
        <v>-0.58384462199323983</v>
      </c>
      <c r="L17" s="107">
        <v>-6.5139501437891543E-3</v>
      </c>
    </row>
    <row r="18" spans="1:12">
      <c r="A18" s="98"/>
      <c r="B18" s="107">
        <v>5.7491401331052625</v>
      </c>
      <c r="C18" s="107">
        <v>6.4143114085477765E-2</v>
      </c>
      <c r="D18" s="98"/>
      <c r="E18" s="107">
        <v>-0.64077139919383563</v>
      </c>
      <c r="F18" s="107">
        <v>-7.1490817773825314E-3</v>
      </c>
      <c r="G18" s="98"/>
      <c r="H18" s="107">
        <v>-0.2018339993116624</v>
      </c>
      <c r="I18" s="107">
        <v>-2.2518604425082233E-3</v>
      </c>
      <c r="J18" s="98"/>
      <c r="K18" s="107">
        <v>-0.45212796145769613</v>
      </c>
      <c r="L18" s="107">
        <v>-5.0443883331386715E-3</v>
      </c>
    </row>
    <row r="19" spans="1:12">
      <c r="A19" s="98"/>
      <c r="B19" s="107">
        <v>13.755215825949032</v>
      </c>
      <c r="C19" s="107">
        <v>0.15346684157403956</v>
      </c>
      <c r="D19" s="98"/>
      <c r="E19" s="107">
        <v>-0.43626413678550346</v>
      </c>
      <c r="F19" s="107">
        <v>-4.8673957582106254E-3</v>
      </c>
      <c r="G19" s="98"/>
      <c r="H19" s="107">
        <v>-0.1398090508888864</v>
      </c>
      <c r="I19" s="107">
        <v>-1.5598485501699655E-3</v>
      </c>
      <c r="J19" s="98"/>
      <c r="K19" s="107">
        <v>-7.0680036952676814E-2</v>
      </c>
      <c r="L19" s="107">
        <v>-7.8857665126569028E-4</v>
      </c>
    </row>
    <row r="20" spans="1:12">
      <c r="A20" s="98"/>
      <c r="B20" s="107">
        <v>19.914331266811352</v>
      </c>
      <c r="C20" s="107">
        <v>0.22218404714604473</v>
      </c>
      <c r="D20" s="98"/>
      <c r="E20" s="107">
        <v>-0.29933992401031562</v>
      </c>
      <c r="F20" s="107">
        <v>-3.3397333256097151E-3</v>
      </c>
      <c r="G20" s="98"/>
      <c r="H20" s="107">
        <v>0</v>
      </c>
      <c r="I20" s="107">
        <v>0</v>
      </c>
      <c r="J20" s="98"/>
      <c r="K20" s="107">
        <v>0.32279972162700127</v>
      </c>
      <c r="L20" s="107">
        <v>3.601474114686031E-3</v>
      </c>
    </row>
    <row r="21" spans="1:12">
      <c r="A21" s="98"/>
      <c r="B21" s="107">
        <v>26.429425260906427</v>
      </c>
      <c r="C21" s="107">
        <v>0.29487290281238476</v>
      </c>
      <c r="D21" s="98"/>
      <c r="E21" s="107">
        <v>-0.24088476364841385</v>
      </c>
      <c r="F21" s="107">
        <v>-2.6875495323520683E-3</v>
      </c>
      <c r="G21" s="98"/>
      <c r="H21" s="107">
        <v>7.6464388900378669E-2</v>
      </c>
      <c r="I21" s="107">
        <v>8.5311262330705967E-4</v>
      </c>
      <c r="J21" s="98"/>
      <c r="K21" s="107">
        <v>0.63505363702213546</v>
      </c>
      <c r="L21" s="107">
        <v>7.0852887469811483E-3</v>
      </c>
    </row>
    <row r="22" spans="1:12">
      <c r="A22" s="98"/>
      <c r="B22" s="107">
        <v>30.337625352241226</v>
      </c>
      <c r="C22" s="107">
        <v>0.33847666242225211</v>
      </c>
      <c r="D22" s="98"/>
      <c r="E22" s="107">
        <v>-0.13682602900025895</v>
      </c>
      <c r="F22" s="107">
        <v>-1.5265669969477865E-3</v>
      </c>
      <c r="G22" s="98"/>
      <c r="H22" s="107">
        <v>0.13733300481031457</v>
      </c>
      <c r="I22" s="107">
        <v>1.5322233223234235E-3</v>
      </c>
      <c r="J22" s="98"/>
      <c r="K22" s="107">
        <v>0.67392232633599058</v>
      </c>
      <c r="L22" s="107">
        <v>7.5189464271366987E-3</v>
      </c>
    </row>
    <row r="23" spans="1:12">
      <c r="A23" s="98"/>
      <c r="B23" s="107">
        <v>34.792446760868401</v>
      </c>
      <c r="C23" s="107">
        <v>0.38817907203975133</v>
      </c>
      <c r="D23" s="98"/>
      <c r="E23" s="107">
        <v>-5.4480642740866392E-2</v>
      </c>
      <c r="F23" s="107">
        <v>-6.0784012945776743E-4</v>
      </c>
      <c r="G23" s="98"/>
      <c r="H23" s="107">
        <v>0.16340997920842232</v>
      </c>
      <c r="I23" s="107">
        <v>1.823163933457642E-3</v>
      </c>
      <c r="J23" s="98"/>
      <c r="K23" s="107">
        <v>0.74663734943336124</v>
      </c>
      <c r="L23" s="107">
        <v>8.3302274038179122E-3</v>
      </c>
    </row>
    <row r="24" spans="1:12">
      <c r="A24" s="98"/>
      <c r="B24" s="107">
        <v>37.894887285549935</v>
      </c>
      <c r="C24" s="107">
        <v>0.42279297810409555</v>
      </c>
      <c r="D24" s="98"/>
      <c r="E24" s="107">
        <v>7.6904507550027604E-2</v>
      </c>
      <c r="F24" s="107">
        <v>8.5802302383687417E-4</v>
      </c>
      <c r="G24" s="98"/>
      <c r="H24" s="107">
        <v>0.31668515393540764</v>
      </c>
      <c r="I24" s="107">
        <v>3.5332539280242344E-3</v>
      </c>
      <c r="J24" s="98"/>
      <c r="K24" s="107">
        <v>0.82038355763942039</v>
      </c>
      <c r="L24" s="107">
        <v>9.1530133051554198E-3</v>
      </c>
    </row>
    <row r="25" spans="1:12">
      <c r="A25" s="98"/>
      <c r="B25" s="107">
        <v>39.435818514599056</v>
      </c>
      <c r="C25" s="107">
        <v>0.43998513646767801</v>
      </c>
      <c r="D25" s="98"/>
      <c r="E25" s="107">
        <v>0.1507801718131184</v>
      </c>
      <c r="F25" s="107">
        <v>1.6822532654484025E-3</v>
      </c>
      <c r="G25" s="98"/>
      <c r="H25" s="107">
        <v>0.49943056942003883</v>
      </c>
      <c r="I25" s="107">
        <v>5.5721431814850725E-3</v>
      </c>
      <c r="J25" s="98"/>
      <c r="K25" s="107">
        <v>0.85607383660648306</v>
      </c>
      <c r="L25" s="107">
        <v>9.5512094845013416E-3</v>
      </c>
    </row>
    <row r="26" spans="1:12">
      <c r="A26" s="98"/>
      <c r="B26" s="107">
        <v>47.120914246920215</v>
      </c>
      <c r="C26" s="107">
        <v>0.52572769290278121</v>
      </c>
      <c r="D26" s="98"/>
      <c r="E26" s="107">
        <v>0.16212910546708856</v>
      </c>
      <c r="F26" s="107">
        <v>1.8088732345674955E-3</v>
      </c>
      <c r="G26" s="98"/>
      <c r="H26" s="107">
        <v>0.53991539458919546</v>
      </c>
      <c r="I26" s="107">
        <v>6.0238320774649353E-3</v>
      </c>
      <c r="J26" s="98"/>
      <c r="K26" s="107">
        <v>0.9059122074176218</v>
      </c>
      <c r="L26" s="107">
        <v>1.0107255820259477E-2</v>
      </c>
    </row>
    <row r="27" spans="1:12">
      <c r="A27" s="98"/>
      <c r="B27" s="107">
        <v>51.160666983241249</v>
      </c>
      <c r="C27" s="107">
        <v>0.57079918440302435</v>
      </c>
      <c r="D27" s="98"/>
      <c r="E27" s="107">
        <v>0.2862960967672657</v>
      </c>
      <c r="F27" s="107">
        <v>3.1942034412111059E-3</v>
      </c>
      <c r="G27" s="98"/>
      <c r="H27" s="107">
        <v>0.56531388714411557</v>
      </c>
      <c r="I27" s="107">
        <v>6.3072028716761137E-3</v>
      </c>
      <c r="J27" s="98"/>
      <c r="K27" s="107">
        <v>1.0864728291699768</v>
      </c>
      <c r="L27" s="107">
        <v>1.2121769346154438E-2</v>
      </c>
    </row>
    <row r="28" spans="1:12">
      <c r="A28" s="98"/>
      <c r="B28" s="107">
        <v>54.9415133969677</v>
      </c>
      <c r="C28" s="107">
        <v>0.6129820599705984</v>
      </c>
      <c r="D28" s="98"/>
      <c r="E28" s="107">
        <v>0.29408725534856578</v>
      </c>
      <c r="F28" s="107">
        <v>3.2811293400704287E-3</v>
      </c>
      <c r="G28" s="98"/>
      <c r="H28" s="107">
        <v>0.60490090854838208</v>
      </c>
      <c r="I28" s="107">
        <v>6.7488749776692244E-3</v>
      </c>
      <c r="J28" s="98"/>
      <c r="K28" s="107">
        <v>1.1392574945902387</v>
      </c>
      <c r="L28" s="107">
        <v>1.2710687469148056E-2</v>
      </c>
    </row>
    <row r="29" spans="1:12">
      <c r="A29" s="98"/>
      <c r="B29" s="107">
        <v>57.010706982275309</v>
      </c>
      <c r="C29" s="107">
        <v>0.63606803754889008</v>
      </c>
      <c r="D29" s="98"/>
      <c r="E29" s="107">
        <v>0.32358524887436191</v>
      </c>
      <c r="F29" s="107">
        <v>3.6102382363943481E-3</v>
      </c>
      <c r="G29" s="98"/>
      <c r="H29" s="107">
        <v>0.6167559227981424</v>
      </c>
      <c r="I29" s="107">
        <v>6.8811412842649938E-3</v>
      </c>
      <c r="J29" s="98"/>
      <c r="K29" s="107">
        <v>1.2285791390795682</v>
      </c>
      <c r="L29" s="107">
        <v>1.3707248398284248E-2</v>
      </c>
    </row>
    <row r="30" spans="1:12">
      <c r="A30" s="98"/>
      <c r="B30" s="107">
        <v>60.846897073025879</v>
      </c>
      <c r="C30" s="107">
        <v>0.67886838211305822</v>
      </c>
      <c r="D30" s="98"/>
      <c r="E30" s="107">
        <v>0.32462866170982668</v>
      </c>
      <c r="F30" s="107">
        <v>3.6218795857081488E-3</v>
      </c>
      <c r="G30" s="98"/>
      <c r="H30" s="107">
        <v>0.72971918702950145</v>
      </c>
      <c r="I30" s="107">
        <v>8.1414715905896683E-3</v>
      </c>
      <c r="J30" s="98"/>
      <c r="K30" s="107">
        <v>1.3445610536685355</v>
      </c>
      <c r="L30" s="107">
        <v>1.5001257764396885E-2</v>
      </c>
    </row>
    <row r="31" spans="1:12">
      <c r="A31" s="98"/>
      <c r="B31" s="107">
        <v>63.845280323927767</v>
      </c>
      <c r="C31" s="107">
        <v>0.71232132194089737</v>
      </c>
      <c r="D31" s="98"/>
      <c r="E31" s="107">
        <v>0.3979298915779092</v>
      </c>
      <c r="F31" s="107">
        <v>4.4397008670089919E-3</v>
      </c>
      <c r="G31" s="98"/>
      <c r="H31" s="107">
        <v>0.76317919235763565</v>
      </c>
      <c r="I31" s="107">
        <v>8.5147846233864476E-3</v>
      </c>
      <c r="J31" s="98"/>
      <c r="K31" s="107">
        <v>1.3465444427869493</v>
      </c>
      <c r="L31" s="107">
        <v>1.5023386422170546E-2</v>
      </c>
    </row>
    <row r="32" spans="1:12">
      <c r="A32" s="98"/>
      <c r="B32" s="107">
        <v>66.624003102890271</v>
      </c>
      <c r="C32" s="107">
        <v>0.74332351150252807</v>
      </c>
      <c r="D32" s="98"/>
      <c r="E32" s="107">
        <v>0.40773695742162064</v>
      </c>
      <c r="F32" s="107">
        <v>4.5491182283348515E-3</v>
      </c>
      <c r="G32" s="98"/>
      <c r="H32" s="107">
        <v>0.80949171300546696</v>
      </c>
      <c r="I32" s="107">
        <v>9.031493074863237E-3</v>
      </c>
      <c r="J32" s="98"/>
      <c r="K32" s="107">
        <v>1.3502262471503961</v>
      </c>
      <c r="L32" s="107">
        <v>1.5064464286313235E-2</v>
      </c>
    </row>
    <row r="33" spans="1:12">
      <c r="A33" s="98"/>
      <c r="B33" s="107">
        <v>67.447327852147893</v>
      </c>
      <c r="C33" s="107">
        <v>0.75250933966088684</v>
      </c>
      <c r="D33" s="98"/>
      <c r="E33" s="107">
        <v>0.44705862824850051</v>
      </c>
      <c r="F33" s="107">
        <v>4.9878298198920814E-3</v>
      </c>
      <c r="G33" s="98"/>
      <c r="H33" s="107">
        <v>0.89819119565475858</v>
      </c>
      <c r="I33" s="107">
        <v>1.0021112548936371E-2</v>
      </c>
      <c r="J33" s="98"/>
      <c r="K33" s="107">
        <v>1.7086106391978384</v>
      </c>
      <c r="L33" s="107">
        <v>1.9062956306569023E-2</v>
      </c>
    </row>
    <row r="34" spans="1:12">
      <c r="A34" s="98"/>
      <c r="B34" s="107">
        <v>68.570019600468925</v>
      </c>
      <c r="C34" s="107">
        <v>0.76503520322102314</v>
      </c>
      <c r="D34" s="98"/>
      <c r="E34" s="107">
        <v>0.73966375101582937</v>
      </c>
      <c r="F34" s="107">
        <v>8.252423017679136E-3</v>
      </c>
      <c r="G34" s="98"/>
      <c r="H34" s="107">
        <v>1.146174641307518</v>
      </c>
      <c r="I34" s="107">
        <v>1.2787862024083245E-2</v>
      </c>
      <c r="J34" s="98"/>
      <c r="K34" s="107">
        <v>1.7690986004521416</v>
      </c>
      <c r="L34" s="107">
        <v>1.9737820044398474E-2</v>
      </c>
    </row>
    <row r="35" spans="1:12">
      <c r="A35" s="98"/>
      <c r="B35" s="107">
        <v>79.975365373384648</v>
      </c>
      <c r="C35" s="107">
        <v>0.89228456193535177</v>
      </c>
      <c r="D35" s="98"/>
      <c r="E35" s="107">
        <v>0.78236382038159236</v>
      </c>
      <c r="F35" s="107">
        <v>8.728827376830943E-3</v>
      </c>
      <c r="G35" s="98"/>
      <c r="H35" s="107">
        <v>1.3931056945699285</v>
      </c>
      <c r="I35" s="107">
        <v>1.554286996508867E-2</v>
      </c>
      <c r="J35" s="98"/>
      <c r="K35" s="107">
        <v>2.3927503253658817</v>
      </c>
      <c r="L35" s="107">
        <v>2.6695897742035037E-2</v>
      </c>
    </row>
    <row r="36" spans="1:12">
      <c r="A36" s="98"/>
      <c r="B36" s="107">
        <v>81.618323625966326</v>
      </c>
      <c r="C36" s="107">
        <v>0.91061503504839847</v>
      </c>
      <c r="D36" s="98"/>
      <c r="E36" s="107">
        <v>1.0495785855210751</v>
      </c>
      <c r="F36" s="107">
        <v>1.1710140541728219E-2</v>
      </c>
      <c r="G36" s="98"/>
      <c r="H36" s="107">
        <v>1.5372027064774723</v>
      </c>
      <c r="I36" s="107">
        <v>1.7150559264735247E-2</v>
      </c>
      <c r="J36" s="98"/>
      <c r="K36" s="107">
        <v>3.419057130586284</v>
      </c>
      <c r="L36" s="107">
        <v>3.8146395202495728E-2</v>
      </c>
    </row>
    <row r="37" spans="1:12">
      <c r="A37" s="98"/>
      <c r="B37" s="107">
        <v>84.359020785102871</v>
      </c>
      <c r="C37" s="107">
        <v>0.94119297304993543</v>
      </c>
      <c r="D37" s="98"/>
      <c r="E37" s="107">
        <v>1.3530090973537774</v>
      </c>
      <c r="F37" s="107">
        <v>1.5095512525518683E-2</v>
      </c>
      <c r="G37" s="98"/>
      <c r="H37" s="107">
        <v>1.8063876897038926</v>
      </c>
      <c r="I37" s="107">
        <v>2.0153854138305092E-2</v>
      </c>
      <c r="J37" s="98"/>
      <c r="K37" s="107"/>
      <c r="L37" s="107"/>
    </row>
    <row r="38" spans="1:12">
      <c r="A38" s="98"/>
      <c r="B38" s="107">
        <v>101.07788813026282</v>
      </c>
      <c r="C38" s="107">
        <v>1.1277252527773616</v>
      </c>
      <c r="D38" s="98"/>
      <c r="E38" s="107">
        <v>1.3768460435310925</v>
      </c>
      <c r="F38" s="107">
        <v>1.5361461158305804E-2</v>
      </c>
      <c r="G38" s="98"/>
      <c r="H38" s="107">
        <v>1.8389792718386655</v>
      </c>
      <c r="I38" s="107">
        <v>2.051747817993509E-2</v>
      </c>
      <c r="J38" s="98"/>
      <c r="K38" s="107"/>
      <c r="L38" s="107"/>
    </row>
    <row r="39" spans="1:12">
      <c r="A39" s="98"/>
      <c r="B39" s="107">
        <v>102.20439422348545</v>
      </c>
      <c r="C39" s="107">
        <v>1.1402936729554478</v>
      </c>
      <c r="D39" s="98"/>
      <c r="E39" s="107">
        <v>1.4461637517940156</v>
      </c>
      <c r="F39" s="107">
        <v>1.6134838318422266E-2</v>
      </c>
      <c r="G39" s="98"/>
      <c r="H39" s="107">
        <v>2.2724807199618278</v>
      </c>
      <c r="I39" s="107">
        <v>2.5354050641105033E-2</v>
      </c>
      <c r="J39" s="98"/>
      <c r="K39" s="98"/>
      <c r="L39" s="98"/>
    </row>
    <row r="40" spans="1:12">
      <c r="A40" s="98"/>
      <c r="B40" s="107">
        <v>111.05582565233772</v>
      </c>
      <c r="C40" s="107">
        <v>1.2390490281591473</v>
      </c>
      <c r="D40" s="98"/>
      <c r="E40" s="107">
        <v>1.5160879276633001</v>
      </c>
      <c r="F40" s="107">
        <v>1.6914981833152355E-2</v>
      </c>
      <c r="G40" s="98"/>
      <c r="H40" s="107">
        <v>2.3254355479874955</v>
      </c>
      <c r="I40" s="107">
        <v>2.5944867267032819E-2</v>
      </c>
      <c r="J40" s="98"/>
      <c r="K40" s="98"/>
      <c r="L40" s="98"/>
    </row>
    <row r="41" spans="1:12">
      <c r="A41" s="98"/>
      <c r="B41" s="107">
        <v>111.30613890808691</v>
      </c>
      <c r="C41" s="107">
        <v>1.2418417713083658</v>
      </c>
      <c r="D41" s="98"/>
      <c r="E41" s="107">
        <v>1.5912522396658837</v>
      </c>
      <c r="F41" s="107">
        <v>1.7753589508094181E-2</v>
      </c>
      <c r="G41" s="98"/>
      <c r="H41" s="107">
        <v>2.6739152074693364</v>
      </c>
      <c r="I41" s="107">
        <v>2.9832852259066567E-2</v>
      </c>
      <c r="J41" s="98"/>
      <c r="K41" s="98"/>
      <c r="L41" s="98"/>
    </row>
    <row r="42" spans="1:12">
      <c r="A42" s="98"/>
      <c r="B42" s="107">
        <v>111.64130384916054</v>
      </c>
      <c r="C42" s="107">
        <v>1.2455812040852683</v>
      </c>
      <c r="D42" s="98"/>
      <c r="E42" s="107">
        <v>1.6453578555255279</v>
      </c>
      <c r="F42" s="107">
        <v>1.8357245465402652E-2</v>
      </c>
      <c r="G42" s="98"/>
      <c r="H42" s="107">
        <v>2.9162987931233029</v>
      </c>
      <c r="I42" s="107">
        <v>3.2537124137486072E-2</v>
      </c>
      <c r="J42" s="98"/>
      <c r="K42" s="98"/>
      <c r="L42" s="98"/>
    </row>
    <row r="43" spans="1:12">
      <c r="A43" s="98"/>
      <c r="B43" s="107">
        <v>114.53322490776962</v>
      </c>
      <c r="C43" s="107">
        <v>1.2778463460184788</v>
      </c>
      <c r="D43" s="98"/>
      <c r="E43" s="107">
        <v>1.7024652181953344</v>
      </c>
      <c r="F43" s="107">
        <v>1.8994391889744833E-2</v>
      </c>
      <c r="G43" s="98"/>
      <c r="H43" s="107">
        <v>3.0607434240261817</v>
      </c>
      <c r="I43" s="107">
        <v>3.4148691819701142E-2</v>
      </c>
      <c r="J43" s="98"/>
      <c r="K43" s="98"/>
      <c r="L43" s="98"/>
    </row>
    <row r="44" spans="1:12">
      <c r="A44" s="98"/>
      <c r="B44" s="107">
        <v>119.11979486983832</v>
      </c>
      <c r="C44" s="107">
        <v>1.3290186732755453</v>
      </c>
      <c r="D44" s="98"/>
      <c r="E44" s="107">
        <v>1.9068038320000602</v>
      </c>
      <c r="F44" s="107">
        <v>2.127419629768949E-2</v>
      </c>
      <c r="G44" s="98"/>
      <c r="H44" s="107">
        <v>3.1546225658076601</v>
      </c>
      <c r="I44" s="107">
        <v>3.5196100712530411E-2</v>
      </c>
      <c r="J44" s="98"/>
      <c r="K44" s="98"/>
      <c r="L44" s="98"/>
    </row>
    <row r="45" spans="1:12">
      <c r="A45" s="98"/>
      <c r="B45" s="107">
        <v>121.49538550491849</v>
      </c>
      <c r="C45" s="107">
        <v>1.3555231204795548</v>
      </c>
      <c r="D45" s="98"/>
      <c r="E45" s="107">
        <v>2.0300340114286382</v>
      </c>
      <c r="F45" s="107">
        <v>2.2649074501187343E-2</v>
      </c>
      <c r="G45" s="98"/>
      <c r="H45" s="107">
        <v>3.8831669765950081</v>
      </c>
      <c r="I45" s="107">
        <v>4.3324465333246194E-2</v>
      </c>
      <c r="J45" s="98"/>
      <c r="K45" s="98"/>
      <c r="L45" s="98"/>
    </row>
    <row r="46" spans="1:12">
      <c r="A46" s="98"/>
      <c r="B46" s="107">
        <v>122.11803759956078</v>
      </c>
      <c r="C46" s="107">
        <v>1.3624700453096215</v>
      </c>
      <c r="D46" s="98"/>
      <c r="E46" s="107">
        <v>2.0742837424852887</v>
      </c>
      <c r="F46" s="107">
        <v>2.3142768424401109E-2</v>
      </c>
      <c r="G46" s="98"/>
      <c r="H46" s="107">
        <v>3.9285761522608498</v>
      </c>
      <c r="I46" s="107">
        <v>4.3831095171417901E-2</v>
      </c>
      <c r="J46" s="98"/>
      <c r="K46" s="98"/>
      <c r="L46" s="98"/>
    </row>
    <row r="47" spans="1:12">
      <c r="A47" s="98"/>
      <c r="B47" s="107">
        <v>123.6137206915203</v>
      </c>
      <c r="C47" s="107">
        <v>1.3791573705412403</v>
      </c>
      <c r="D47" s="98"/>
      <c r="E47" s="107">
        <v>2.5022558778807613</v>
      </c>
      <c r="F47" s="107">
        <v>2.7917650384227347E-2</v>
      </c>
      <c r="G47" s="98"/>
      <c r="H47" s="107">
        <v>3.9753870780793661</v>
      </c>
      <c r="I47" s="107">
        <v>4.4353364325710048E-2</v>
      </c>
      <c r="J47" s="98"/>
      <c r="K47" s="98"/>
      <c r="L47" s="98"/>
    </row>
    <row r="48" spans="1:12">
      <c r="A48" s="98"/>
      <c r="B48" s="107">
        <v>131.43090934969229</v>
      </c>
      <c r="C48" s="107">
        <v>1.4663736867763428</v>
      </c>
      <c r="D48" s="98"/>
      <c r="E48" s="107">
        <v>2.5767113008834537</v>
      </c>
      <c r="F48" s="107">
        <v>2.8748348989822939E-2</v>
      </c>
      <c r="G48" s="98"/>
      <c r="H48" s="107">
        <v>3.9768588716341973</v>
      </c>
      <c r="I48" s="107">
        <v>4.4369785115552028E-2</v>
      </c>
      <c r="J48" s="98"/>
      <c r="K48" s="98"/>
      <c r="L48" s="98"/>
    </row>
    <row r="49" spans="1:12">
      <c r="A49" s="98"/>
      <c r="B49" s="107">
        <v>146.16160987452898</v>
      </c>
      <c r="C49" s="107">
        <v>1.6307240039451221</v>
      </c>
      <c r="D49" s="98"/>
      <c r="E49" s="107">
        <v>3.4409120036879841</v>
      </c>
      <c r="F49" s="107">
        <v>3.8390229860588994E-2</v>
      </c>
      <c r="G49" s="98"/>
      <c r="H49" s="107">
        <v>9.1658173942994772</v>
      </c>
      <c r="I49" s="107">
        <v>0.1022629571027093</v>
      </c>
      <c r="J49" s="98"/>
      <c r="K49" s="98"/>
      <c r="L49" s="98"/>
    </row>
    <row r="50" spans="1:12">
      <c r="A50" s="98"/>
      <c r="B50" s="107">
        <v>166.01785579577393</v>
      </c>
      <c r="C50" s="107">
        <v>1.8522599933188564</v>
      </c>
      <c r="D50" s="98"/>
      <c r="E50" s="107"/>
      <c r="F50" s="107"/>
      <c r="G50" s="98"/>
      <c r="H50" s="107"/>
      <c r="I50" s="107"/>
      <c r="J50" s="98"/>
      <c r="K50" s="98"/>
      <c r="L50" s="98"/>
    </row>
    <row r="51" spans="1:12">
      <c r="A51" s="98"/>
      <c r="B51" s="107">
        <v>174.19264747030735</v>
      </c>
      <c r="C51" s="107">
        <v>1.9434660837714459</v>
      </c>
      <c r="D51" s="98"/>
      <c r="E51" s="98"/>
      <c r="F51" s="98"/>
      <c r="G51" s="98"/>
      <c r="H51" s="107"/>
      <c r="I51" s="107"/>
      <c r="J51" s="98"/>
      <c r="K51" s="98"/>
      <c r="L51" s="98"/>
    </row>
    <row r="52" spans="1:12">
      <c r="A52" s="98"/>
      <c r="B52" s="107">
        <v>177.18598356882018</v>
      </c>
      <c r="C52" s="107">
        <v>1.9768627125572853</v>
      </c>
      <c r="D52" s="98"/>
      <c r="E52" s="98"/>
      <c r="F52" s="98"/>
      <c r="G52" s="98"/>
      <c r="H52" s="107"/>
      <c r="I52" s="107"/>
      <c r="J52" s="98"/>
      <c r="K52" s="98"/>
      <c r="L52" s="98"/>
    </row>
    <row r="53" spans="1:12">
      <c r="A53" s="98"/>
      <c r="B53" s="107">
        <v>180.62526151186808</v>
      </c>
      <c r="C53" s="107">
        <v>2.0152347112153581</v>
      </c>
      <c r="D53" s="98"/>
      <c r="E53" s="98"/>
      <c r="F53" s="98"/>
      <c r="G53" s="98"/>
      <c r="H53" s="107"/>
      <c r="I53" s="107"/>
      <c r="J53" s="98"/>
      <c r="K53" s="98"/>
      <c r="L53" s="98"/>
    </row>
    <row r="54" spans="1:12">
      <c r="A54" s="98"/>
      <c r="B54" s="107">
        <v>185.27900371703237</v>
      </c>
      <c r="C54" s="107">
        <v>2.0671564786934846</v>
      </c>
      <c r="D54" s="98"/>
      <c r="E54" s="98"/>
      <c r="F54" s="98"/>
      <c r="G54" s="98"/>
      <c r="H54" s="107"/>
      <c r="I54" s="107"/>
      <c r="J54" s="98"/>
      <c r="K54" s="98"/>
      <c r="L54" s="98"/>
    </row>
    <row r="55" spans="1:12">
      <c r="A55" s="98"/>
      <c r="B55" s="107">
        <v>211.16066924313833</v>
      </c>
      <c r="C55" s="107">
        <v>2.3559180301824916</v>
      </c>
      <c r="D55" s="98"/>
      <c r="E55" s="98"/>
      <c r="F55" s="98"/>
      <c r="G55" s="98"/>
      <c r="H55" s="107"/>
      <c r="I55" s="107"/>
      <c r="J55" s="98"/>
      <c r="K55" s="98"/>
      <c r="L55" s="98"/>
    </row>
    <row r="56" spans="1:12">
      <c r="A56" s="98"/>
      <c r="B56" s="107">
        <v>231.0620453593464</v>
      </c>
      <c r="C56" s="107">
        <v>2.5779575368087539</v>
      </c>
      <c r="D56" s="98"/>
      <c r="E56" s="98"/>
      <c r="F56" s="98"/>
      <c r="G56" s="98"/>
      <c r="H56" s="107"/>
      <c r="I56" s="107"/>
      <c r="J56" s="98"/>
      <c r="K56" s="98"/>
      <c r="L56" s="98"/>
    </row>
    <row r="57" spans="1:12">
      <c r="A57" s="98"/>
      <c r="B57" s="107">
        <v>291.13683417318947</v>
      </c>
      <c r="C57" s="107">
        <v>3.2482115127656774</v>
      </c>
      <c r="D57" s="98"/>
      <c r="E57" s="98"/>
      <c r="F57" s="98"/>
      <c r="G57" s="98"/>
      <c r="H57" s="107"/>
      <c r="I57" s="107"/>
      <c r="J57" s="98"/>
      <c r="K57" s="98"/>
      <c r="L57" s="98"/>
    </row>
    <row r="58" spans="1:12">
      <c r="A58" s="98"/>
      <c r="B58" s="107"/>
      <c r="C58" s="107"/>
      <c r="D58" s="98"/>
      <c r="E58" s="98"/>
      <c r="F58" s="98"/>
      <c r="G58" s="98"/>
      <c r="H58" s="107"/>
      <c r="I58" s="107"/>
      <c r="J58" s="98"/>
      <c r="K58" s="98"/>
      <c r="L58" s="98"/>
    </row>
    <row r="59" spans="1:12">
      <c r="A59" s="98"/>
      <c r="B59" s="98"/>
      <c r="C59" s="98"/>
      <c r="D59" s="98"/>
      <c r="E59" s="98"/>
      <c r="F59" s="98"/>
      <c r="G59" s="98"/>
      <c r="H59" s="107"/>
      <c r="I59" s="107"/>
      <c r="J59" s="98"/>
      <c r="K59" s="98"/>
      <c r="L59" s="98"/>
    </row>
    <row r="60" spans="1:12">
      <c r="A60" s="98"/>
      <c r="B60" s="98"/>
      <c r="C60" s="98"/>
      <c r="D60" s="98"/>
      <c r="E60" s="98"/>
      <c r="F60" s="98"/>
      <c r="G60" s="98"/>
      <c r="H60" s="107"/>
      <c r="I60" s="107"/>
      <c r="J60" s="98"/>
      <c r="K60" s="98"/>
      <c r="L60" s="98"/>
    </row>
    <row r="61" spans="1:12">
      <c r="H61" s="107"/>
      <c r="I61" s="107"/>
    </row>
    <row r="62" spans="1:12">
      <c r="H62" s="107"/>
      <c r="I62" s="107"/>
    </row>
    <row r="63" spans="1:12">
      <c r="H63" s="107"/>
      <c r="I63" s="107"/>
    </row>
    <row r="64" spans="1:12">
      <c r="H64" s="107"/>
      <c r="I64" s="107"/>
    </row>
    <row r="65" spans="8:9">
      <c r="H65" s="107"/>
      <c r="I65" s="107"/>
    </row>
    <row r="66" spans="8:9">
      <c r="H66" s="107"/>
      <c r="I66" s="107"/>
    </row>
    <row r="67" spans="8:9">
      <c r="H67" s="107"/>
      <c r="I67" s="107"/>
    </row>
    <row r="68" spans="8:9">
      <c r="H68" s="107"/>
      <c r="I68" s="107"/>
    </row>
    <row r="69" spans="8:9">
      <c r="H69" s="107"/>
      <c r="I69" s="107"/>
    </row>
    <row r="70" spans="8:9">
      <c r="H70" s="107"/>
      <c r="I70" s="107"/>
    </row>
    <row r="71" spans="8:9">
      <c r="H71" s="107"/>
      <c r="I71" s="107"/>
    </row>
    <row r="72" spans="8:9">
      <c r="H72" s="107"/>
      <c r="I72" s="107"/>
    </row>
    <row r="73" spans="8:9">
      <c r="H73" s="107"/>
      <c r="I73" s="107"/>
    </row>
    <row r="74" spans="8:9">
      <c r="H74" s="107"/>
      <c r="I74" s="107"/>
    </row>
    <row r="75" spans="8:9">
      <c r="H75" s="107"/>
      <c r="I75" s="107"/>
    </row>
    <row r="76" spans="8:9">
      <c r="H76" s="107"/>
      <c r="I76" s="107"/>
    </row>
    <row r="77" spans="8:9">
      <c r="H77" s="107"/>
      <c r="I77" s="107"/>
    </row>
    <row r="78" spans="8:9">
      <c r="H78" s="107"/>
      <c r="I78" s="107"/>
    </row>
    <row r="79" spans="8:9">
      <c r="H79" s="107"/>
      <c r="I79" s="107"/>
    </row>
    <row r="80" spans="8:9">
      <c r="H80" s="107"/>
      <c r="I80" s="107"/>
    </row>
    <row r="81" spans="8:9">
      <c r="H81" s="107"/>
      <c r="I81" s="107"/>
    </row>
    <row r="82" spans="8:9">
      <c r="H82" s="107"/>
      <c r="I82" s="107"/>
    </row>
    <row r="83" spans="8:9">
      <c r="H83" s="107"/>
      <c r="I83" s="107"/>
    </row>
  </sheetData>
  <mergeCells count="8">
    <mergeCell ref="B5:C5"/>
    <mergeCell ref="E5:F5"/>
    <mergeCell ref="H5:I5"/>
    <mergeCell ref="K5:L5"/>
    <mergeCell ref="B6:C6"/>
    <mergeCell ref="E6:F6"/>
    <mergeCell ref="H6:I6"/>
    <mergeCell ref="K6:L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87DDDA-8278-4722-8681-6F7B843CAC28}">
  <dimension ref="A1:O100"/>
  <sheetViews>
    <sheetView zoomScale="90" zoomScaleNormal="90" workbookViewId="0">
      <selection activeCell="R26" sqref="R26"/>
    </sheetView>
  </sheetViews>
  <sheetFormatPr defaultRowHeight="12"/>
  <cols>
    <col min="1" max="15" width="9.33203125" style="57"/>
  </cols>
  <sheetData>
    <row r="1" spans="1:12">
      <c r="A1" s="40" t="s">
        <v>33</v>
      </c>
    </row>
    <row r="2" spans="1:12">
      <c r="A2" s="40" t="s">
        <v>23</v>
      </c>
    </row>
    <row r="3" spans="1:12">
      <c r="A3" s="58" t="s">
        <v>34</v>
      </c>
    </row>
    <row r="4" spans="1:12">
      <c r="A4" s="40"/>
    </row>
    <row r="5" spans="1:12">
      <c r="A5" s="97"/>
      <c r="B5" s="70" t="s">
        <v>25</v>
      </c>
      <c r="C5" s="71"/>
      <c r="D5" s="9"/>
      <c r="E5" s="70" t="s">
        <v>26</v>
      </c>
      <c r="F5" s="71"/>
      <c r="G5" s="9"/>
      <c r="H5" s="70" t="s">
        <v>27</v>
      </c>
      <c r="I5" s="71"/>
      <c r="J5" s="100"/>
      <c r="K5" s="70" t="s">
        <v>28</v>
      </c>
      <c r="L5" s="71"/>
    </row>
    <row r="6" spans="1:12">
      <c r="A6" s="97"/>
      <c r="B6" s="73" t="s">
        <v>35</v>
      </c>
      <c r="C6" s="73"/>
      <c r="D6" s="59"/>
      <c r="E6" s="73" t="s">
        <v>35</v>
      </c>
      <c r="F6" s="73"/>
      <c r="G6" s="60"/>
      <c r="H6" s="73" t="s">
        <v>35</v>
      </c>
      <c r="I6" s="73"/>
      <c r="J6" s="108"/>
      <c r="K6" s="73" t="s">
        <v>35</v>
      </c>
      <c r="L6" s="73"/>
    </row>
    <row r="7" spans="1:12">
      <c r="A7" s="97"/>
      <c r="B7" s="61" t="s">
        <v>30</v>
      </c>
      <c r="C7" s="59" t="s">
        <v>31</v>
      </c>
      <c r="D7" s="61"/>
      <c r="E7" s="61" t="s">
        <v>30</v>
      </c>
      <c r="F7" s="59" t="s">
        <v>31</v>
      </c>
      <c r="G7" s="61"/>
      <c r="H7" s="61" t="s">
        <v>30</v>
      </c>
      <c r="I7" s="59" t="s">
        <v>31</v>
      </c>
      <c r="J7" s="108"/>
      <c r="K7" s="61" t="s">
        <v>30</v>
      </c>
      <c r="L7" s="59" t="s">
        <v>31</v>
      </c>
    </row>
    <row r="8" spans="1:12">
      <c r="A8" s="97"/>
      <c r="B8" s="61"/>
      <c r="C8" s="59"/>
      <c r="D8" s="61"/>
      <c r="E8" s="61"/>
      <c r="F8" s="59"/>
      <c r="G8" s="61"/>
      <c r="H8" s="61"/>
      <c r="I8" s="59"/>
      <c r="J8" s="108"/>
      <c r="K8" s="61"/>
      <c r="L8" s="59"/>
    </row>
    <row r="9" spans="1:12">
      <c r="A9" s="10" t="s">
        <v>9</v>
      </c>
      <c r="B9" s="102">
        <f>AVERAGE(B13:B350)</f>
        <v>198.76052199215971</v>
      </c>
      <c r="C9" s="109">
        <f>AVERAGE(C13:C350)</f>
        <v>1.0000000000000002</v>
      </c>
      <c r="D9" s="102"/>
      <c r="E9" s="102">
        <f>AVERAGE(E13:E350)</f>
        <v>3.8738404427173658</v>
      </c>
      <c r="F9" s="109">
        <f>AVERAGE(F13:F350)</f>
        <v>1.9489989279008704E-2</v>
      </c>
      <c r="G9" s="102"/>
      <c r="H9" s="102">
        <f>AVERAGE(H13:H350)</f>
        <v>2.8218374434528442</v>
      </c>
      <c r="I9" s="109">
        <f>AVERAGE(I13:I350)</f>
        <v>1.4197172633528076E-2</v>
      </c>
      <c r="J9" s="108"/>
      <c r="K9" s="102">
        <f>AVERAGE(K13:K350)</f>
        <v>2.5329591064087489</v>
      </c>
      <c r="L9" s="109">
        <f>AVERAGE(L13:L350)</f>
        <v>1.2743773668035871E-2</v>
      </c>
    </row>
    <row r="10" spans="1:12">
      <c r="A10" s="10" t="s">
        <v>32</v>
      </c>
      <c r="B10" s="105">
        <f>COUNT(B13:B350)</f>
        <v>45</v>
      </c>
      <c r="C10" s="105">
        <f>COUNT(C13:C350)</f>
        <v>45</v>
      </c>
      <c r="D10" s="105"/>
      <c r="E10" s="105">
        <f>COUNT(E13:E350)</f>
        <v>37</v>
      </c>
      <c r="F10" s="105">
        <f>COUNT(F13:F350)</f>
        <v>37</v>
      </c>
      <c r="G10" s="105"/>
      <c r="H10" s="105">
        <f>COUNT(H13:H350)</f>
        <v>37</v>
      </c>
      <c r="I10" s="105">
        <f>COUNT(I13:I350)</f>
        <v>37</v>
      </c>
      <c r="J10" s="108"/>
      <c r="K10" s="105">
        <f>COUNT(K13:K350)</f>
        <v>24</v>
      </c>
      <c r="L10" s="105">
        <f>COUNT(L13:L350)</f>
        <v>24</v>
      </c>
    </row>
    <row r="11" spans="1:12">
      <c r="A11" s="10"/>
      <c r="B11" s="105"/>
      <c r="C11" s="105"/>
      <c r="D11" s="105"/>
      <c r="E11" s="105"/>
      <c r="F11" s="105"/>
      <c r="G11" s="105"/>
      <c r="H11" s="105"/>
      <c r="I11" s="105"/>
      <c r="J11" s="108"/>
      <c r="K11" s="105"/>
      <c r="L11" s="105"/>
    </row>
    <row r="12" spans="1:12">
      <c r="A12" s="97"/>
      <c r="B12" s="95"/>
      <c r="C12" s="95"/>
      <c r="D12" s="95"/>
      <c r="E12" s="95"/>
      <c r="F12" s="95"/>
      <c r="G12" s="95"/>
      <c r="H12" s="95"/>
      <c r="I12" s="95"/>
      <c r="J12" s="95"/>
      <c r="K12" s="95"/>
      <c r="L12" s="95"/>
    </row>
    <row r="13" spans="1:12">
      <c r="A13" s="98"/>
      <c r="B13" s="107">
        <v>4.6112316163766112</v>
      </c>
      <c r="C13" s="107">
        <v>2.3199937141232238E-2</v>
      </c>
      <c r="D13" s="107"/>
      <c r="E13" s="107">
        <v>-12.124993112816572</v>
      </c>
      <c r="F13" s="107">
        <v>-6.1003025104224964E-2</v>
      </c>
      <c r="G13" s="107"/>
      <c r="H13" s="107">
        <v>-2.9128612300480552</v>
      </c>
      <c r="I13" s="107">
        <v>-1.4655129705097861E-2</v>
      </c>
      <c r="J13" s="107"/>
      <c r="K13" s="107">
        <v>-1.0935007020808389</v>
      </c>
      <c r="L13" s="107">
        <v>-5.5015990656533571E-3</v>
      </c>
    </row>
    <row r="14" spans="1:12">
      <c r="A14" s="98"/>
      <c r="B14" s="107">
        <v>4.9401015849482981</v>
      </c>
      <c r="C14" s="107">
        <v>2.4854541210870672E-2</v>
      </c>
      <c r="D14" s="107"/>
      <c r="E14" s="107">
        <v>-1.8349840859342064</v>
      </c>
      <c r="F14" s="107">
        <v>-9.232135574722378E-3</v>
      </c>
      <c r="G14" s="107"/>
      <c r="H14" s="107">
        <v>-0.66027467211352409</v>
      </c>
      <c r="I14" s="107">
        <v>-3.3219608476353743E-3</v>
      </c>
      <c r="J14" s="107"/>
      <c r="K14" s="107">
        <v>-0.92574869526396353</v>
      </c>
      <c r="L14" s="107">
        <v>-4.657608492799596E-3</v>
      </c>
    </row>
    <row r="15" spans="1:12">
      <c r="A15" s="98"/>
      <c r="B15" s="107">
        <v>5.9300847251572346</v>
      </c>
      <c r="C15" s="107">
        <v>2.9835324770334196E-2</v>
      </c>
      <c r="D15" s="107"/>
      <c r="E15" s="107">
        <v>-0.65439113608689825</v>
      </c>
      <c r="F15" s="107">
        <v>-3.2923597177547744E-3</v>
      </c>
      <c r="G15" s="107"/>
      <c r="H15" s="107">
        <v>-0.16341206531989408</v>
      </c>
      <c r="I15" s="107">
        <v>-8.2215554518587993E-4</v>
      </c>
      <c r="J15" s="107"/>
      <c r="K15" s="107">
        <v>-0.77155689857658682</v>
      </c>
      <c r="L15" s="107">
        <v>-3.8818417804669576E-3</v>
      </c>
    </row>
    <row r="16" spans="1:12">
      <c r="A16" s="98"/>
      <c r="B16" s="107">
        <v>8.0945646824533881</v>
      </c>
      <c r="C16" s="107">
        <v>4.0725213444411705E-2</v>
      </c>
      <c r="D16" s="107"/>
      <c r="E16" s="107">
        <v>-0.54230978724366596</v>
      </c>
      <c r="F16" s="107">
        <v>-2.7284582562379167E-3</v>
      </c>
      <c r="G16" s="107"/>
      <c r="H16" s="107">
        <v>-0.12719606202909634</v>
      </c>
      <c r="I16" s="107">
        <v>-6.3994630701419549E-4</v>
      </c>
      <c r="J16" s="107"/>
      <c r="K16" s="107">
        <v>-0.43000005425487864</v>
      </c>
      <c r="L16" s="107">
        <v>-2.1634077529331533E-3</v>
      </c>
    </row>
    <row r="17" spans="1:12">
      <c r="A17" s="98"/>
      <c r="B17" s="107">
        <v>27.578480475129023</v>
      </c>
      <c r="C17" s="107">
        <v>0.13875230452562856</v>
      </c>
      <c r="D17" s="107"/>
      <c r="E17" s="107">
        <v>-0.47737538599854989</v>
      </c>
      <c r="F17" s="107">
        <v>-2.4017615833056656E-3</v>
      </c>
      <c r="G17" s="107"/>
      <c r="H17" s="107">
        <v>-0.11493632611209446</v>
      </c>
      <c r="I17" s="107">
        <v>-5.7826536658335136E-4</v>
      </c>
      <c r="J17" s="107"/>
      <c r="K17" s="107">
        <v>-0.30380515822609855</v>
      </c>
      <c r="L17" s="107">
        <v>-1.5284984924626157E-3</v>
      </c>
    </row>
    <row r="18" spans="1:12">
      <c r="A18" s="98"/>
      <c r="B18" s="107">
        <v>33.043049053580226</v>
      </c>
      <c r="C18" s="107">
        <v>0.16624553368240627</v>
      </c>
      <c r="D18" s="107"/>
      <c r="E18" s="107">
        <v>0.34206540703152655</v>
      </c>
      <c r="F18" s="107">
        <v>1.7209926981627658E-3</v>
      </c>
      <c r="G18" s="107"/>
      <c r="H18" s="107">
        <v>-0.10363163542165127</v>
      </c>
      <c r="I18" s="107">
        <v>-5.2138943077307458E-4</v>
      </c>
      <c r="J18" s="107"/>
      <c r="K18" s="107">
        <v>-0.2140179658188433</v>
      </c>
      <c r="L18" s="107">
        <v>-1.0767629490693606E-3</v>
      </c>
    </row>
    <row r="19" spans="1:12">
      <c r="A19" s="98"/>
      <c r="B19" s="107">
        <v>33.946361492662184</v>
      </c>
      <c r="C19" s="107">
        <v>0.17079026132765562</v>
      </c>
      <c r="D19" s="107"/>
      <c r="E19" s="107">
        <v>0.53057307335576143</v>
      </c>
      <c r="F19" s="107">
        <v>2.6694087338766932E-3</v>
      </c>
      <c r="G19" s="107"/>
      <c r="H19" s="107">
        <v>0</v>
      </c>
      <c r="I19" s="107">
        <v>0</v>
      </c>
      <c r="J19" s="107"/>
      <c r="K19" s="107">
        <v>-0.19639488772043767</v>
      </c>
      <c r="L19" s="107">
        <v>-9.8809806772486106E-4</v>
      </c>
    </row>
    <row r="20" spans="1:12">
      <c r="A20" s="98"/>
      <c r="B20" s="107">
        <v>40.84916826410015</v>
      </c>
      <c r="C20" s="107">
        <v>0.20551952598369358</v>
      </c>
      <c r="D20" s="107"/>
      <c r="E20" s="107">
        <v>0.61008232468805301</v>
      </c>
      <c r="F20" s="107">
        <v>3.0694341037810239E-3</v>
      </c>
      <c r="G20" s="107"/>
      <c r="H20" s="107">
        <v>0.10279265379968724</v>
      </c>
      <c r="I20" s="107">
        <v>5.1716836306025615E-4</v>
      </c>
      <c r="J20" s="107"/>
      <c r="K20" s="107">
        <v>0</v>
      </c>
      <c r="L20" s="107">
        <v>0</v>
      </c>
    </row>
    <row r="21" spans="1:12">
      <c r="A21" s="98"/>
      <c r="B21" s="107">
        <v>44.149157901915146</v>
      </c>
      <c r="C21" s="107">
        <v>0.22212236846337458</v>
      </c>
      <c r="D21" s="107"/>
      <c r="E21" s="107">
        <v>1.5254575721285046</v>
      </c>
      <c r="F21" s="107">
        <v>7.6748519114307736E-3</v>
      </c>
      <c r="G21" s="107"/>
      <c r="H21" s="107">
        <v>0.20971598515030138</v>
      </c>
      <c r="I21" s="107">
        <v>1.0551189091693666E-3</v>
      </c>
      <c r="J21" s="107"/>
      <c r="K21" s="107">
        <v>0.77845678786668671</v>
      </c>
      <c r="L21" s="107">
        <v>3.9165563667486946E-3</v>
      </c>
    </row>
    <row r="22" spans="1:12">
      <c r="A22" s="98"/>
      <c r="B22" s="107">
        <v>50.244756644983994</v>
      </c>
      <c r="C22" s="107">
        <v>0.25279042408112595</v>
      </c>
      <c r="D22" s="107"/>
      <c r="E22" s="107">
        <v>1.9270781091873108</v>
      </c>
      <c r="F22" s="107">
        <v>9.6954771997596542E-3</v>
      </c>
      <c r="G22" s="107"/>
      <c r="H22" s="107">
        <v>0.27426755391392516</v>
      </c>
      <c r="I22" s="107">
        <v>1.3798894829061879E-3</v>
      </c>
      <c r="J22" s="107"/>
      <c r="K22" s="107">
        <v>1.283375384060335</v>
      </c>
      <c r="L22" s="107">
        <v>6.4568928034459457E-3</v>
      </c>
    </row>
    <row r="23" spans="1:12">
      <c r="A23" s="98"/>
      <c r="B23" s="107">
        <v>61.466657865889523</v>
      </c>
      <c r="C23" s="107">
        <v>0.30924983115265797</v>
      </c>
      <c r="D23" s="107"/>
      <c r="E23" s="107">
        <v>2.2319435410197719</v>
      </c>
      <c r="F23" s="107">
        <v>1.1229310119782307E-2</v>
      </c>
      <c r="G23" s="107"/>
      <c r="H23" s="107">
        <v>0.28657645982440233</v>
      </c>
      <c r="I23" s="107">
        <v>1.4418178064339493E-3</v>
      </c>
      <c r="J23" s="107"/>
      <c r="K23" s="107">
        <v>1.4842845057742651</v>
      </c>
      <c r="L23" s="107">
        <v>7.4677027957936971E-3</v>
      </c>
    </row>
    <row r="24" spans="1:12">
      <c r="A24" s="98"/>
      <c r="B24" s="107">
        <v>62.722144897113246</v>
      </c>
      <c r="C24" s="107">
        <v>0.31556641262789298</v>
      </c>
      <c r="D24" s="107"/>
      <c r="E24" s="107">
        <v>2.3067764374093955</v>
      </c>
      <c r="F24" s="107">
        <v>1.1605807905356525E-2</v>
      </c>
      <c r="G24" s="107"/>
      <c r="H24" s="107">
        <v>0.45878633340227093</v>
      </c>
      <c r="I24" s="107">
        <v>2.3082367102073135E-3</v>
      </c>
      <c r="J24" s="107"/>
      <c r="K24" s="107">
        <v>2.200187950480379</v>
      </c>
      <c r="L24" s="107">
        <v>1.1069542021866738E-2</v>
      </c>
    </row>
    <row r="25" spans="1:12">
      <c r="A25" s="98"/>
      <c r="B25" s="107">
        <v>88.370267367282125</v>
      </c>
      <c r="C25" s="107">
        <v>0.44460673820713759</v>
      </c>
      <c r="D25" s="107"/>
      <c r="E25" s="107">
        <v>2.7060189059940107</v>
      </c>
      <c r="F25" s="107">
        <v>1.3614468702697174E-2</v>
      </c>
      <c r="G25" s="107"/>
      <c r="H25" s="107">
        <v>0.63223774357354412</v>
      </c>
      <c r="I25" s="107">
        <v>3.1809020082895715E-3</v>
      </c>
      <c r="J25" s="107"/>
      <c r="K25" s="107">
        <v>2.8747844258305784</v>
      </c>
      <c r="L25" s="107">
        <v>1.4463558442173834E-2</v>
      </c>
    </row>
    <row r="26" spans="1:12">
      <c r="A26" s="98"/>
      <c r="B26" s="107">
        <v>89.684059077843912</v>
      </c>
      <c r="C26" s="107">
        <v>0.45121666102980762</v>
      </c>
      <c r="D26" s="107"/>
      <c r="E26" s="107">
        <v>2.8437294232919696</v>
      </c>
      <c r="F26" s="107">
        <v>1.430731512872634E-2</v>
      </c>
      <c r="G26" s="107"/>
      <c r="H26" s="107">
        <v>1.0202483578623009</v>
      </c>
      <c r="I26" s="107">
        <v>5.1330533228451979E-3</v>
      </c>
      <c r="J26" s="107"/>
      <c r="K26" s="107">
        <v>3.0917725597271071</v>
      </c>
      <c r="L26" s="107">
        <v>1.5555264842024645E-2</v>
      </c>
    </row>
    <row r="27" spans="1:12">
      <c r="A27" s="98"/>
      <c r="B27" s="107">
        <v>92.369836013128975</v>
      </c>
      <c r="C27" s="107">
        <v>0.46472928873054897</v>
      </c>
      <c r="D27" s="107"/>
      <c r="E27" s="107">
        <v>2.9154969580669117</v>
      </c>
      <c r="F27" s="107">
        <v>1.4668390527681938E-2</v>
      </c>
      <c r="G27" s="107"/>
      <c r="H27" s="107">
        <v>1.3904336721756094</v>
      </c>
      <c r="I27" s="107">
        <v>6.9955223413553768E-3</v>
      </c>
      <c r="J27" s="107"/>
      <c r="K27" s="107">
        <v>3.4190556697697678</v>
      </c>
      <c r="L27" s="107">
        <v>1.7201885140473907E-2</v>
      </c>
    </row>
    <row r="28" spans="1:12">
      <c r="A28" s="98"/>
      <c r="B28" s="107">
        <v>92.399764758865473</v>
      </c>
      <c r="C28" s="107">
        <v>0.46487986564308936</v>
      </c>
      <c r="D28" s="107"/>
      <c r="E28" s="107">
        <v>3.2618930227775489</v>
      </c>
      <c r="F28" s="107">
        <v>1.6411171544952065E-2</v>
      </c>
      <c r="G28" s="107"/>
      <c r="H28" s="107">
        <v>1.4368047681237031</v>
      </c>
      <c r="I28" s="107">
        <v>7.2288236804911379E-3</v>
      </c>
      <c r="J28" s="107"/>
      <c r="K28" s="107">
        <v>3.7908138411936094</v>
      </c>
      <c r="L28" s="107">
        <v>1.9072267486513961E-2</v>
      </c>
    </row>
    <row r="29" spans="1:12">
      <c r="A29" s="98"/>
      <c r="B29" s="107">
        <v>94.0480998746864</v>
      </c>
      <c r="C29" s="107">
        <v>0.47317293661764609</v>
      </c>
      <c r="D29" s="107"/>
      <c r="E29" s="107">
        <v>3.2643789808961796</v>
      </c>
      <c r="F29" s="107">
        <v>1.6423678848181671E-2</v>
      </c>
      <c r="G29" s="107"/>
      <c r="H29" s="107">
        <v>1.5137513510863521</v>
      </c>
      <c r="I29" s="107">
        <v>7.6159558040709112E-3</v>
      </c>
      <c r="J29" s="107"/>
      <c r="K29" s="107">
        <v>3.9685597456899941</v>
      </c>
      <c r="L29" s="107">
        <v>1.9966539159353484E-2</v>
      </c>
    </row>
    <row r="30" spans="1:12">
      <c r="A30" s="98"/>
      <c r="B30" s="107">
        <v>130.69881401423552</v>
      </c>
      <c r="C30" s="107">
        <v>0.65756928339819476</v>
      </c>
      <c r="D30" s="107"/>
      <c r="E30" s="107">
        <v>3.5787034846262222</v>
      </c>
      <c r="F30" s="107">
        <v>1.80051020633131E-2</v>
      </c>
      <c r="G30" s="107"/>
      <c r="H30" s="107">
        <v>1.7277319187457447</v>
      </c>
      <c r="I30" s="107">
        <v>8.6925305962614521E-3</v>
      </c>
      <c r="J30" s="107"/>
      <c r="K30" s="107">
        <v>4.1278542601083554</v>
      </c>
      <c r="L30" s="107">
        <v>2.0767978564028847E-2</v>
      </c>
    </row>
    <row r="31" spans="1:12">
      <c r="A31" s="98"/>
      <c r="B31" s="107">
        <v>132.29086777774347</v>
      </c>
      <c r="C31" s="107">
        <v>0.6655791927481548</v>
      </c>
      <c r="D31" s="107"/>
      <c r="E31" s="107">
        <v>3.648137269519669</v>
      </c>
      <c r="F31" s="107">
        <v>1.8354435946105911E-2</v>
      </c>
      <c r="G31" s="107"/>
      <c r="H31" s="107">
        <v>1.733082549286582</v>
      </c>
      <c r="I31" s="107">
        <v>8.7194505826209585E-3</v>
      </c>
      <c r="J31" s="107"/>
      <c r="K31" s="107">
        <v>4.2664992394168912</v>
      </c>
      <c r="L31" s="107">
        <v>2.1465526436810167E-2</v>
      </c>
    </row>
    <row r="32" spans="1:12">
      <c r="A32" s="98"/>
      <c r="B32" s="107">
        <v>138.68108697236522</v>
      </c>
      <c r="C32" s="107">
        <v>0.69772953694414064</v>
      </c>
      <c r="D32" s="107"/>
      <c r="E32" s="107">
        <v>4.7053964691873045</v>
      </c>
      <c r="F32" s="107">
        <v>2.3673697482908176E-2</v>
      </c>
      <c r="G32" s="107"/>
      <c r="H32" s="107">
        <v>2.1405953732714735</v>
      </c>
      <c r="I32" s="107">
        <v>1.0769721028182409E-2</v>
      </c>
      <c r="J32" s="107"/>
      <c r="K32" s="107">
        <v>5.2738947716616602</v>
      </c>
      <c r="L32" s="107">
        <v>2.6533914878074712E-2</v>
      </c>
    </row>
    <row r="33" spans="1:12">
      <c r="A33" s="98"/>
      <c r="B33" s="107">
        <v>152.94999392865361</v>
      </c>
      <c r="C33" s="107">
        <v>0.76951897889806775</v>
      </c>
      <c r="D33" s="107"/>
      <c r="E33" s="107">
        <v>4.8449698021515069</v>
      </c>
      <c r="F33" s="107">
        <v>2.4375916070207459E-2</v>
      </c>
      <c r="G33" s="107"/>
      <c r="H33" s="107">
        <v>2.497153901210857</v>
      </c>
      <c r="I33" s="107">
        <v>1.256363122908965E-2</v>
      </c>
      <c r="J33" s="107"/>
      <c r="K33" s="107">
        <v>5.8103876562587056</v>
      </c>
      <c r="L33" s="107">
        <v>2.9233107248973236E-2</v>
      </c>
    </row>
    <row r="34" spans="1:12">
      <c r="A34" s="98"/>
      <c r="B34" s="107">
        <v>155.84705846616271</v>
      </c>
      <c r="C34" s="107">
        <v>0.78409463259665968</v>
      </c>
      <c r="D34" s="107"/>
      <c r="E34" s="107">
        <v>5.33823624814789</v>
      </c>
      <c r="F34" s="107">
        <v>2.6857628439708282E-2</v>
      </c>
      <c r="G34" s="107"/>
      <c r="H34" s="107">
        <v>2.7220526055807301</v>
      </c>
      <c r="I34" s="107">
        <v>1.3695137134365673E-2</v>
      </c>
      <c r="J34" s="107"/>
      <c r="K34" s="107">
        <v>6.5188364587279466</v>
      </c>
      <c r="L34" s="107">
        <v>3.2797440826730626E-2</v>
      </c>
    </row>
    <row r="35" spans="1:12">
      <c r="A35" s="98"/>
      <c r="B35" s="107">
        <v>158.7758936499979</v>
      </c>
      <c r="C35" s="107">
        <v>0.79883013014154303</v>
      </c>
      <c r="D35" s="107"/>
      <c r="E35" s="107">
        <v>5.6069418663641342</v>
      </c>
      <c r="F35" s="107">
        <v>2.8209534821936659E-2</v>
      </c>
      <c r="G35" s="107"/>
      <c r="H35" s="107">
        <v>2.8654372251620499</v>
      </c>
      <c r="I35" s="107">
        <v>1.4416530991376049E-2</v>
      </c>
      <c r="J35" s="107"/>
      <c r="K35" s="107">
        <v>6.8949579037058175</v>
      </c>
      <c r="L35" s="107">
        <v>3.4689775588221679E-2</v>
      </c>
    </row>
    <row r="36" spans="1:12">
      <c r="A36" s="98"/>
      <c r="B36" s="107">
        <v>160.06913128759513</v>
      </c>
      <c r="C36" s="107">
        <v>0.80533664171957275</v>
      </c>
      <c r="D36" s="107"/>
      <c r="E36" s="107">
        <v>6.1481083818113609</v>
      </c>
      <c r="F36" s="107">
        <v>3.0932241071765152E-2</v>
      </c>
      <c r="G36" s="107"/>
      <c r="H36" s="107">
        <v>2.9565974683544303</v>
      </c>
      <c r="I36" s="107">
        <v>1.4875174600673755E-2</v>
      </c>
      <c r="J36" s="107"/>
      <c r="K36" s="107">
        <v>8.9423217554795169</v>
      </c>
      <c r="L36" s="107">
        <v>4.4990432032736657E-2</v>
      </c>
    </row>
    <row r="37" spans="1:12">
      <c r="A37" s="98"/>
      <c r="B37" s="107">
        <v>176.79881552472727</v>
      </c>
      <c r="C37" s="107">
        <v>0.88950669757096601</v>
      </c>
      <c r="D37" s="107"/>
      <c r="E37" s="107">
        <v>6.1527469402818014</v>
      </c>
      <c r="F37" s="107">
        <v>3.0955578495233095E-2</v>
      </c>
      <c r="G37" s="107"/>
      <c r="H37" s="107">
        <v>3.2303676213488819</v>
      </c>
      <c r="I37" s="107">
        <v>1.6252561569929404E-2</v>
      </c>
      <c r="J37" s="107"/>
      <c r="K37" s="107"/>
      <c r="L37" s="107"/>
    </row>
    <row r="38" spans="1:12">
      <c r="A38" s="98"/>
      <c r="B38" s="107">
        <v>187.97139646502632</v>
      </c>
      <c r="C38" s="107">
        <v>0.94571796542394415</v>
      </c>
      <c r="D38" s="107"/>
      <c r="E38" s="107">
        <v>6.3986133956613838</v>
      </c>
      <c r="F38" s="107">
        <v>3.2192576933933521E-2</v>
      </c>
      <c r="G38" s="107"/>
      <c r="H38" s="107">
        <v>3.377977643458042</v>
      </c>
      <c r="I38" s="107">
        <v>1.6995214188415601E-2</v>
      </c>
      <c r="J38" s="107"/>
      <c r="K38" s="107"/>
      <c r="L38" s="107"/>
    </row>
    <row r="39" spans="1:12">
      <c r="A39" s="98"/>
      <c r="B39" s="107">
        <v>190.66738167498846</v>
      </c>
      <c r="C39" s="107">
        <v>0.95928195279397377</v>
      </c>
      <c r="D39" s="107"/>
      <c r="E39" s="107">
        <v>6.5094381771985601</v>
      </c>
      <c r="F39" s="107">
        <v>3.2750156378917809E-2</v>
      </c>
      <c r="G39" s="107"/>
      <c r="H39" s="107">
        <v>3.5057951696311727</v>
      </c>
      <c r="I39" s="107">
        <v>1.7638287193517552E-2</v>
      </c>
      <c r="J39" s="107"/>
      <c r="K39" s="107"/>
      <c r="L39" s="107"/>
    </row>
    <row r="40" spans="1:12">
      <c r="A40" s="98"/>
      <c r="B40" s="107">
        <v>212.08951304723757</v>
      </c>
      <c r="C40" s="107">
        <v>1.067060555695279</v>
      </c>
      <c r="D40" s="107"/>
      <c r="E40" s="107">
        <v>6.6472987403166117</v>
      </c>
      <c r="F40" s="107">
        <v>3.3443757712504012E-2</v>
      </c>
      <c r="G40" s="107"/>
      <c r="H40" s="107">
        <v>4.7438863913959333</v>
      </c>
      <c r="I40" s="107">
        <v>2.3867347216883755E-2</v>
      </c>
      <c r="J40" s="107"/>
      <c r="K40" s="107"/>
      <c r="L40" s="107"/>
    </row>
    <row r="41" spans="1:12">
      <c r="A41" s="98"/>
      <c r="B41" s="107">
        <v>213.88762896632275</v>
      </c>
      <c r="C41" s="107">
        <v>1.0761072008794574</v>
      </c>
      <c r="D41" s="107"/>
      <c r="E41" s="107">
        <v>6.9254116857597507</v>
      </c>
      <c r="F41" s="107">
        <v>3.4842994053079279E-2</v>
      </c>
      <c r="G41" s="107"/>
      <c r="H41" s="107">
        <v>5.9925204471250737</v>
      </c>
      <c r="I41" s="107">
        <v>3.0149450137595516E-2</v>
      </c>
      <c r="J41" s="107"/>
      <c r="K41" s="107"/>
      <c r="L41" s="107"/>
    </row>
    <row r="42" spans="1:12">
      <c r="A42" s="98"/>
      <c r="B42" s="107">
        <v>243.16488840324507</v>
      </c>
      <c r="C42" s="107">
        <v>1.2234063684580032</v>
      </c>
      <c r="D42" s="107"/>
      <c r="E42" s="107">
        <v>6.9358895017579396</v>
      </c>
      <c r="F42" s="107">
        <v>3.4895709833321603E-2</v>
      </c>
      <c r="G42" s="107"/>
      <c r="H42" s="107">
        <v>6.4759370718102014</v>
      </c>
      <c r="I42" s="107">
        <v>3.2581606281279811E-2</v>
      </c>
      <c r="J42" s="107"/>
      <c r="K42" s="107"/>
      <c r="L42" s="107"/>
    </row>
    <row r="43" spans="1:12">
      <c r="A43" s="98"/>
      <c r="B43" s="107">
        <v>247.26175946909825</v>
      </c>
      <c r="C43" s="107">
        <v>1.2440184649889974</v>
      </c>
      <c r="D43" s="107"/>
      <c r="E43" s="107">
        <v>7.1761511035044796</v>
      </c>
      <c r="F43" s="107">
        <v>3.6104509243478203E-2</v>
      </c>
      <c r="G43" s="107"/>
      <c r="H43" s="107">
        <v>6.7953497022233194</v>
      </c>
      <c r="I43" s="107">
        <v>3.4188628778562831E-2</v>
      </c>
      <c r="J43" s="107"/>
      <c r="K43" s="107"/>
      <c r="L43" s="107"/>
    </row>
    <row r="44" spans="1:12">
      <c r="A44" s="98"/>
      <c r="B44" s="107">
        <v>259.33191581228039</v>
      </c>
      <c r="C44" s="107">
        <v>1.3047455964243748</v>
      </c>
      <c r="D44" s="107"/>
      <c r="E44" s="107">
        <v>7.2685025463612796</v>
      </c>
      <c r="F44" s="107">
        <v>3.6569145992925073E-2</v>
      </c>
      <c r="G44" s="107"/>
      <c r="H44" s="107">
        <v>6.912128693673095</v>
      </c>
      <c r="I44" s="107">
        <v>3.47761649264825E-2</v>
      </c>
      <c r="J44" s="107"/>
      <c r="K44" s="107"/>
      <c r="L44" s="107"/>
    </row>
    <row r="45" spans="1:12">
      <c r="A45" s="98"/>
      <c r="B45" s="107">
        <v>271.14216989584651</v>
      </c>
      <c r="C45" s="107">
        <v>1.3641651127608836</v>
      </c>
      <c r="D45" s="107"/>
      <c r="E45" s="107">
        <v>7.7103387809149453</v>
      </c>
      <c r="F45" s="107">
        <v>3.8792103701655048E-2</v>
      </c>
      <c r="G45" s="107"/>
      <c r="H45" s="107">
        <v>7.6036925585254744</v>
      </c>
      <c r="I45" s="107">
        <v>3.8255547340660598E-2</v>
      </c>
      <c r="J45" s="107"/>
      <c r="K45" s="107"/>
      <c r="L45" s="107"/>
    </row>
    <row r="46" spans="1:12">
      <c r="A46" s="98"/>
      <c r="B46" s="107">
        <v>285.2598590285059</v>
      </c>
      <c r="C46" s="107">
        <v>1.4351937505968029</v>
      </c>
      <c r="D46" s="107"/>
      <c r="E46" s="107">
        <v>7.7301347959302165</v>
      </c>
      <c r="F46" s="107">
        <v>3.8891701020161047E-2</v>
      </c>
      <c r="G46" s="107"/>
      <c r="H46" s="107">
        <v>8.0407532485495334</v>
      </c>
      <c r="I46" s="107">
        <v>4.0454478424376002E-2</v>
      </c>
      <c r="J46" s="107"/>
      <c r="K46" s="107"/>
      <c r="L46" s="107"/>
    </row>
    <row r="47" spans="1:12">
      <c r="A47" s="98"/>
      <c r="B47" s="107">
        <v>288.51332471021385</v>
      </c>
      <c r="C47" s="107">
        <v>1.4515625226703452</v>
      </c>
      <c r="D47" s="107"/>
      <c r="E47" s="107">
        <v>9.2986328979664155</v>
      </c>
      <c r="F47" s="107">
        <v>4.6783097592857058E-2</v>
      </c>
      <c r="G47" s="107"/>
      <c r="H47" s="107">
        <v>8.6226379916149885</v>
      </c>
      <c r="I47" s="107">
        <v>4.3382045414205143E-2</v>
      </c>
      <c r="J47" s="107"/>
      <c r="K47" s="107"/>
      <c r="L47" s="107"/>
    </row>
    <row r="48" spans="1:12">
      <c r="A48" s="98"/>
      <c r="B48" s="107">
        <v>316.5863471687411</v>
      </c>
      <c r="C48" s="107">
        <v>1.5928029570239772</v>
      </c>
      <c r="D48" s="107"/>
      <c r="E48" s="107">
        <v>9.8064238812524422</v>
      </c>
      <c r="F48" s="107">
        <v>4.9337885526579923E-2</v>
      </c>
      <c r="G48" s="107"/>
      <c r="H48" s="107">
        <v>8.9953127704288409</v>
      </c>
      <c r="I48" s="107">
        <v>4.525703937718413E-2</v>
      </c>
      <c r="J48" s="107"/>
      <c r="K48" s="107"/>
      <c r="L48" s="107"/>
    </row>
    <row r="49" spans="1:12">
      <c r="A49" s="98"/>
      <c r="B49" s="107">
        <v>345.57471152506531</v>
      </c>
      <c r="C49" s="107">
        <v>1.7386486413971933</v>
      </c>
      <c r="D49" s="107"/>
      <c r="E49" s="107">
        <v>12.070580164061568</v>
      </c>
      <c r="F49" s="107">
        <v>6.0729263754588592E-2</v>
      </c>
      <c r="G49" s="107"/>
      <c r="H49" s="107">
        <v>10.22567216849102</v>
      </c>
      <c r="I49" s="107">
        <v>5.1447199202336494E-2</v>
      </c>
      <c r="J49" s="107"/>
      <c r="K49" s="107"/>
      <c r="L49" s="107"/>
    </row>
    <row r="50" spans="1:12">
      <c r="A50" s="98"/>
      <c r="B50" s="107">
        <v>378.27856724897634</v>
      </c>
      <c r="C50" s="107">
        <v>1.9031876323201549</v>
      </c>
      <c r="D50" s="107"/>
      <c r="E50" s="107"/>
      <c r="F50" s="107"/>
      <c r="G50" s="107"/>
      <c r="H50" s="107"/>
      <c r="I50" s="107"/>
      <c r="J50" s="107"/>
      <c r="K50" s="107"/>
      <c r="L50" s="107"/>
    </row>
    <row r="51" spans="1:12">
      <c r="A51" s="98"/>
      <c r="B51" s="107">
        <v>442.53756222029028</v>
      </c>
      <c r="C51" s="107">
        <v>2.2264862145901727</v>
      </c>
      <c r="D51" s="107"/>
      <c r="E51" s="107"/>
      <c r="F51" s="107"/>
      <c r="G51" s="107"/>
      <c r="H51" s="107"/>
      <c r="I51" s="107"/>
      <c r="J51" s="107"/>
      <c r="K51" s="107"/>
      <c r="L51" s="107"/>
    </row>
    <row r="52" spans="1:12">
      <c r="A52" s="98"/>
      <c r="B52" s="107">
        <v>445.0003888888192</v>
      </c>
      <c r="C52" s="107">
        <v>2.238877139326354</v>
      </c>
      <c r="D52" s="107"/>
      <c r="E52" s="107"/>
      <c r="F52" s="107"/>
      <c r="G52" s="107"/>
      <c r="H52" s="107"/>
      <c r="I52" s="107"/>
      <c r="J52" s="107"/>
      <c r="K52" s="107"/>
      <c r="L52" s="107"/>
    </row>
    <row r="53" spans="1:12">
      <c r="A53" s="98"/>
      <c r="B53" s="107">
        <v>469.60167771940269</v>
      </c>
      <c r="C53" s="107">
        <v>2.3626506562401097</v>
      </c>
      <c r="D53" s="107"/>
      <c r="E53" s="107"/>
      <c r="F53" s="107"/>
      <c r="G53" s="107"/>
      <c r="H53" s="107"/>
      <c r="I53" s="107"/>
      <c r="J53" s="107"/>
      <c r="K53" s="107"/>
      <c r="L53" s="107"/>
    </row>
    <row r="54" spans="1:12">
      <c r="A54" s="98"/>
      <c r="B54" s="107">
        <v>483.99709231545768</v>
      </c>
      <c r="C54" s="107">
        <v>2.4350765809246044</v>
      </c>
      <c r="D54" s="107"/>
      <c r="E54" s="107"/>
      <c r="F54" s="107"/>
      <c r="G54" s="107"/>
      <c r="H54" s="107"/>
      <c r="I54" s="107"/>
      <c r="J54" s="107"/>
      <c r="K54" s="107"/>
      <c r="L54" s="107"/>
    </row>
    <row r="55" spans="1:12">
      <c r="A55" s="98"/>
      <c r="B55" s="107">
        <v>520.14347667932509</v>
      </c>
      <c r="C55" s="107">
        <v>2.6169355537305483</v>
      </c>
      <c r="D55" s="107"/>
      <c r="E55" s="107"/>
      <c r="F55" s="107"/>
      <c r="G55" s="107"/>
      <c r="H55" s="107"/>
      <c r="I55" s="107"/>
      <c r="J55" s="107"/>
      <c r="K55" s="107"/>
      <c r="L55" s="107"/>
    </row>
    <row r="56" spans="1:12">
      <c r="A56" s="98"/>
      <c r="B56" s="107">
        <v>549.78211072391707</v>
      </c>
      <c r="C56" s="107">
        <v>2.7660528620749143</v>
      </c>
      <c r="D56" s="107"/>
      <c r="E56" s="107"/>
      <c r="F56" s="107"/>
      <c r="G56" s="107"/>
      <c r="H56" s="107"/>
      <c r="I56" s="107"/>
      <c r="J56" s="107"/>
      <c r="K56" s="107"/>
      <c r="L56" s="107"/>
    </row>
    <row r="57" spans="1:12">
      <c r="A57" s="98"/>
      <c r="B57" s="107">
        <v>552.87226976683019</v>
      </c>
      <c r="C57" s="107">
        <v>2.7816000090231148</v>
      </c>
      <c r="D57" s="107"/>
      <c r="E57" s="107"/>
      <c r="F57" s="107"/>
      <c r="G57" s="107"/>
      <c r="H57" s="107"/>
      <c r="I57" s="107"/>
      <c r="J57" s="107"/>
      <c r="K57" s="107"/>
      <c r="L57" s="107"/>
    </row>
    <row r="58" spans="1:12">
      <c r="A58" s="98"/>
      <c r="B58" s="107"/>
      <c r="C58" s="107"/>
      <c r="D58" s="107"/>
      <c r="E58" s="107"/>
      <c r="F58" s="107"/>
      <c r="G58" s="107"/>
      <c r="H58" s="107"/>
      <c r="I58" s="107"/>
      <c r="J58" s="107"/>
      <c r="K58" s="107"/>
      <c r="L58" s="107"/>
    </row>
    <row r="59" spans="1:12">
      <c r="A59" s="98"/>
      <c r="B59" s="107"/>
      <c r="C59" s="107"/>
      <c r="D59" s="107"/>
      <c r="E59" s="107"/>
      <c r="F59" s="107"/>
      <c r="G59" s="107"/>
      <c r="H59" s="107"/>
      <c r="I59" s="107"/>
      <c r="J59" s="107"/>
      <c r="K59" s="107"/>
      <c r="L59" s="107"/>
    </row>
    <row r="60" spans="1:12">
      <c r="A60" s="98"/>
      <c r="B60" s="107"/>
      <c r="C60" s="107"/>
      <c r="D60" s="107"/>
      <c r="E60" s="107"/>
      <c r="F60" s="107"/>
      <c r="G60" s="107"/>
      <c r="H60" s="107"/>
      <c r="I60" s="107"/>
      <c r="J60" s="107"/>
      <c r="K60" s="107"/>
      <c r="L60" s="107"/>
    </row>
    <row r="61" spans="1:12">
      <c r="B61" s="107"/>
      <c r="C61" s="107"/>
      <c r="D61" s="107"/>
      <c r="E61" s="107"/>
      <c r="F61" s="107"/>
      <c r="G61" s="107"/>
      <c r="H61" s="107"/>
      <c r="I61" s="107"/>
      <c r="J61" s="107"/>
      <c r="K61" s="107"/>
      <c r="L61" s="107"/>
    </row>
    <row r="62" spans="1:12">
      <c r="B62" s="107"/>
      <c r="C62" s="107"/>
      <c r="D62" s="107"/>
      <c r="E62" s="107"/>
      <c r="F62" s="107"/>
      <c r="G62" s="107"/>
      <c r="H62" s="107"/>
      <c r="I62" s="107"/>
      <c r="J62" s="107"/>
      <c r="K62" s="107"/>
      <c r="L62" s="107"/>
    </row>
    <row r="63" spans="1:12">
      <c r="B63" s="107"/>
      <c r="C63" s="107"/>
      <c r="D63" s="107"/>
      <c r="E63" s="107"/>
      <c r="F63" s="107"/>
      <c r="G63" s="107"/>
      <c r="H63" s="107"/>
      <c r="I63" s="107"/>
      <c r="J63" s="107"/>
      <c r="K63" s="107"/>
      <c r="L63" s="107"/>
    </row>
    <row r="64" spans="1:12">
      <c r="B64" s="107"/>
      <c r="C64" s="107"/>
      <c r="D64" s="107"/>
      <c r="E64" s="107"/>
      <c r="F64" s="107"/>
      <c r="G64" s="107"/>
      <c r="H64" s="107"/>
      <c r="I64" s="107"/>
      <c r="J64" s="107"/>
      <c r="K64" s="107"/>
      <c r="L64" s="107"/>
    </row>
    <row r="65" spans="2:12">
      <c r="B65" s="107"/>
      <c r="C65" s="107"/>
      <c r="D65" s="107"/>
      <c r="E65" s="107"/>
      <c r="F65" s="107"/>
      <c r="G65" s="107"/>
      <c r="H65" s="107"/>
      <c r="I65" s="107"/>
      <c r="J65" s="107"/>
      <c r="K65" s="107"/>
      <c r="L65" s="107"/>
    </row>
    <row r="66" spans="2:12">
      <c r="B66" s="107"/>
      <c r="C66" s="107"/>
      <c r="D66" s="107"/>
      <c r="E66" s="107"/>
      <c r="F66" s="107"/>
      <c r="G66" s="107"/>
      <c r="H66" s="107"/>
      <c r="I66" s="107"/>
      <c r="J66" s="107"/>
      <c r="K66" s="107"/>
      <c r="L66" s="107"/>
    </row>
    <row r="67" spans="2:12">
      <c r="B67" s="107"/>
      <c r="C67" s="107"/>
      <c r="D67" s="107"/>
      <c r="E67" s="107"/>
      <c r="F67" s="107"/>
      <c r="G67" s="107"/>
      <c r="H67" s="107"/>
      <c r="I67" s="107"/>
      <c r="J67" s="107"/>
      <c r="K67" s="107"/>
      <c r="L67" s="107"/>
    </row>
    <row r="68" spans="2:12">
      <c r="B68" s="107"/>
      <c r="C68" s="107"/>
      <c r="D68" s="107"/>
      <c r="E68" s="107"/>
      <c r="F68" s="107"/>
      <c r="G68" s="107"/>
      <c r="H68" s="107"/>
      <c r="I68" s="107"/>
      <c r="J68" s="107"/>
      <c r="K68" s="107"/>
      <c r="L68" s="107"/>
    </row>
    <row r="69" spans="2:12">
      <c r="B69" s="107"/>
      <c r="C69" s="107"/>
      <c r="D69" s="107"/>
      <c r="E69" s="107"/>
      <c r="F69" s="107"/>
      <c r="G69" s="107"/>
      <c r="H69" s="107"/>
      <c r="I69" s="107"/>
      <c r="J69" s="107"/>
      <c r="K69" s="107"/>
      <c r="L69" s="107"/>
    </row>
    <row r="70" spans="2:12">
      <c r="B70" s="107"/>
      <c r="C70" s="107"/>
      <c r="D70" s="107"/>
      <c r="E70" s="107"/>
      <c r="F70" s="107"/>
      <c r="G70" s="107"/>
      <c r="H70" s="107"/>
      <c r="I70" s="107"/>
      <c r="J70" s="107"/>
      <c r="K70" s="107"/>
      <c r="L70" s="107"/>
    </row>
    <row r="71" spans="2:12">
      <c r="B71" s="107"/>
      <c r="C71" s="107"/>
      <c r="D71" s="107"/>
      <c r="E71" s="107"/>
      <c r="F71" s="107"/>
      <c r="G71" s="107"/>
      <c r="H71" s="107"/>
      <c r="I71" s="107"/>
      <c r="J71" s="107"/>
      <c r="K71" s="107"/>
      <c r="L71" s="107"/>
    </row>
    <row r="72" spans="2:12">
      <c r="B72" s="107"/>
      <c r="C72" s="107"/>
      <c r="D72" s="107"/>
      <c r="E72" s="107"/>
      <c r="F72" s="107"/>
      <c r="G72" s="107"/>
      <c r="H72" s="107"/>
      <c r="I72" s="107"/>
      <c r="J72" s="107"/>
      <c r="K72" s="107"/>
      <c r="L72" s="107"/>
    </row>
    <row r="73" spans="2:12">
      <c r="B73" s="107"/>
      <c r="C73" s="107"/>
      <c r="D73" s="107"/>
      <c r="E73" s="107"/>
      <c r="F73" s="107"/>
      <c r="G73" s="107"/>
      <c r="H73" s="107"/>
      <c r="I73" s="107"/>
      <c r="J73" s="107"/>
      <c r="K73" s="107"/>
      <c r="L73" s="107"/>
    </row>
    <row r="74" spans="2:12">
      <c r="B74" s="107"/>
      <c r="C74" s="107"/>
      <c r="D74" s="107"/>
      <c r="E74" s="107"/>
      <c r="F74" s="107"/>
      <c r="G74" s="107"/>
      <c r="H74" s="107"/>
      <c r="I74" s="107"/>
      <c r="J74" s="107"/>
      <c r="K74" s="107"/>
      <c r="L74" s="107"/>
    </row>
    <row r="75" spans="2:12">
      <c r="B75" s="107"/>
      <c r="C75" s="107"/>
      <c r="D75" s="107"/>
      <c r="E75" s="107"/>
      <c r="F75" s="107"/>
      <c r="G75" s="107"/>
      <c r="H75" s="107"/>
      <c r="I75" s="107"/>
      <c r="J75" s="107"/>
      <c r="K75" s="107"/>
      <c r="L75" s="107"/>
    </row>
    <row r="76" spans="2:12">
      <c r="B76" s="107"/>
      <c r="C76" s="107"/>
      <c r="D76" s="107"/>
      <c r="E76" s="107"/>
      <c r="F76" s="107"/>
      <c r="G76" s="107"/>
      <c r="H76" s="107"/>
      <c r="I76" s="107"/>
      <c r="J76" s="107"/>
      <c r="K76" s="107"/>
      <c r="L76" s="107"/>
    </row>
    <row r="77" spans="2:12">
      <c r="B77" s="107"/>
      <c r="C77" s="107"/>
      <c r="D77" s="107"/>
      <c r="E77" s="107"/>
      <c r="F77" s="107"/>
      <c r="G77" s="107"/>
      <c r="H77" s="107"/>
      <c r="I77" s="107"/>
      <c r="J77" s="107"/>
      <c r="K77" s="107"/>
      <c r="L77" s="107"/>
    </row>
    <row r="78" spans="2:12">
      <c r="B78" s="107"/>
      <c r="C78" s="107"/>
      <c r="D78" s="107"/>
      <c r="E78" s="107"/>
      <c r="F78" s="107"/>
      <c r="G78" s="107"/>
      <c r="H78" s="107"/>
      <c r="I78" s="107"/>
      <c r="J78" s="107"/>
      <c r="K78" s="107"/>
      <c r="L78" s="107"/>
    </row>
    <row r="79" spans="2:12">
      <c r="B79" s="107"/>
      <c r="C79" s="107"/>
      <c r="D79" s="107"/>
      <c r="E79" s="107"/>
      <c r="F79" s="107"/>
      <c r="G79" s="107"/>
      <c r="H79" s="107"/>
      <c r="I79" s="107"/>
      <c r="J79" s="107"/>
      <c r="K79" s="107"/>
      <c r="L79" s="107"/>
    </row>
    <row r="80" spans="2:12">
      <c r="B80" s="107"/>
      <c r="C80" s="107"/>
      <c r="D80" s="107"/>
      <c r="E80" s="107"/>
      <c r="F80" s="107"/>
      <c r="G80" s="107"/>
      <c r="H80" s="107"/>
      <c r="I80" s="107"/>
      <c r="J80" s="107"/>
      <c r="K80" s="107"/>
      <c r="L80" s="107"/>
    </row>
    <row r="81" spans="2:12">
      <c r="B81" s="107"/>
      <c r="C81" s="107"/>
      <c r="D81" s="107"/>
      <c r="E81" s="107"/>
      <c r="F81" s="107"/>
      <c r="G81" s="107"/>
      <c r="H81" s="107"/>
      <c r="I81" s="107"/>
      <c r="J81" s="107"/>
      <c r="K81" s="107"/>
      <c r="L81" s="107"/>
    </row>
    <row r="82" spans="2:12">
      <c r="B82" s="107"/>
      <c r="C82" s="107"/>
      <c r="D82" s="107"/>
      <c r="E82" s="107"/>
      <c r="F82" s="107"/>
      <c r="G82" s="107"/>
      <c r="H82" s="107"/>
      <c r="I82" s="107"/>
      <c r="J82" s="107"/>
      <c r="K82" s="107"/>
      <c r="L82" s="107"/>
    </row>
    <row r="83" spans="2:12">
      <c r="B83" s="107"/>
      <c r="C83" s="107"/>
      <c r="D83" s="107"/>
      <c r="E83" s="107"/>
      <c r="F83" s="107"/>
      <c r="G83" s="107"/>
      <c r="H83" s="107"/>
      <c r="I83" s="107"/>
      <c r="J83" s="107"/>
      <c r="K83" s="107"/>
      <c r="L83" s="107"/>
    </row>
    <row r="84" spans="2:12">
      <c r="B84" s="107"/>
      <c r="C84" s="107"/>
      <c r="D84" s="107"/>
      <c r="E84" s="107"/>
      <c r="F84" s="107"/>
      <c r="G84" s="107"/>
      <c r="H84" s="107"/>
      <c r="I84" s="107"/>
      <c r="J84" s="107"/>
      <c r="K84" s="107"/>
      <c r="L84" s="107"/>
    </row>
    <row r="85" spans="2:12">
      <c r="B85" s="107"/>
      <c r="C85" s="107"/>
      <c r="D85" s="107"/>
      <c r="E85" s="107"/>
      <c r="F85" s="107"/>
      <c r="G85" s="107"/>
      <c r="H85" s="107"/>
      <c r="I85" s="107"/>
      <c r="J85" s="107"/>
      <c r="K85" s="107"/>
      <c r="L85" s="107"/>
    </row>
    <row r="86" spans="2:12">
      <c r="B86" s="107"/>
      <c r="C86" s="107"/>
      <c r="D86" s="107"/>
      <c r="E86" s="107"/>
      <c r="F86" s="107"/>
      <c r="G86" s="107"/>
      <c r="H86" s="107"/>
      <c r="I86" s="107"/>
      <c r="J86" s="107"/>
      <c r="K86" s="107"/>
      <c r="L86" s="107"/>
    </row>
    <row r="87" spans="2:12">
      <c r="B87" s="107"/>
      <c r="C87" s="107"/>
      <c r="D87" s="107"/>
      <c r="E87" s="107"/>
      <c r="F87" s="107"/>
      <c r="G87" s="107"/>
      <c r="H87" s="107"/>
      <c r="I87" s="107"/>
      <c r="J87" s="107"/>
      <c r="K87" s="107"/>
      <c r="L87" s="107"/>
    </row>
    <row r="88" spans="2:12">
      <c r="B88" s="107"/>
      <c r="C88" s="107"/>
      <c r="D88" s="107"/>
      <c r="E88" s="107"/>
      <c r="F88" s="107"/>
      <c r="G88" s="107"/>
      <c r="H88" s="107"/>
      <c r="I88" s="107"/>
      <c r="J88" s="107"/>
      <c r="K88" s="107"/>
      <c r="L88" s="107"/>
    </row>
    <row r="89" spans="2:12">
      <c r="B89" s="95"/>
      <c r="C89" s="95"/>
      <c r="D89" s="95"/>
      <c r="E89" s="95"/>
      <c r="F89" s="95"/>
      <c r="G89" s="95"/>
      <c r="H89" s="95"/>
      <c r="I89" s="95"/>
      <c r="J89" s="95"/>
      <c r="K89" s="95"/>
      <c r="L89" s="95"/>
    </row>
    <row r="90" spans="2:12">
      <c r="B90" s="95"/>
      <c r="C90" s="95"/>
      <c r="D90" s="95"/>
      <c r="E90" s="95"/>
      <c r="F90" s="95"/>
      <c r="G90" s="95"/>
      <c r="H90" s="95"/>
      <c r="I90" s="95"/>
      <c r="J90" s="95"/>
      <c r="K90" s="95"/>
      <c r="L90" s="95"/>
    </row>
    <row r="91" spans="2:12">
      <c r="B91" s="95"/>
      <c r="C91" s="95"/>
      <c r="D91" s="95"/>
      <c r="E91" s="95"/>
      <c r="F91" s="95"/>
      <c r="G91" s="95"/>
      <c r="H91" s="95"/>
      <c r="I91" s="95"/>
      <c r="J91" s="95"/>
      <c r="K91" s="95"/>
      <c r="L91" s="95"/>
    </row>
    <row r="92" spans="2:12">
      <c r="B92" s="95"/>
      <c r="C92" s="95"/>
      <c r="D92" s="95"/>
      <c r="E92" s="95"/>
      <c r="F92" s="95"/>
      <c r="G92" s="95"/>
      <c r="H92" s="95"/>
      <c r="I92" s="95"/>
      <c r="J92" s="95"/>
      <c r="K92" s="95"/>
      <c r="L92" s="95"/>
    </row>
    <row r="93" spans="2:12">
      <c r="B93" s="95"/>
      <c r="C93" s="95"/>
      <c r="D93" s="95"/>
      <c r="E93" s="95"/>
      <c r="F93" s="95"/>
      <c r="G93" s="95"/>
      <c r="H93" s="95"/>
      <c r="I93" s="95"/>
      <c r="J93" s="95"/>
      <c r="K93" s="95"/>
      <c r="L93" s="95"/>
    </row>
    <row r="94" spans="2:12">
      <c r="B94" s="95"/>
      <c r="C94" s="95"/>
      <c r="D94" s="95"/>
      <c r="E94" s="95"/>
      <c r="F94" s="95"/>
      <c r="G94" s="95"/>
      <c r="H94" s="95"/>
      <c r="I94" s="95"/>
      <c r="J94" s="95"/>
      <c r="K94" s="95"/>
      <c r="L94" s="95"/>
    </row>
    <row r="95" spans="2:12">
      <c r="B95" s="95"/>
      <c r="C95" s="95"/>
      <c r="D95" s="95"/>
      <c r="E95" s="95"/>
      <c r="F95" s="95"/>
      <c r="G95" s="95"/>
      <c r="H95" s="95"/>
      <c r="I95" s="95"/>
      <c r="J95" s="95"/>
      <c r="K95" s="95"/>
      <c r="L95" s="95"/>
    </row>
    <row r="96" spans="2:12">
      <c r="B96" s="95"/>
      <c r="C96" s="95"/>
      <c r="D96" s="95"/>
      <c r="E96" s="95"/>
      <c r="F96" s="95"/>
      <c r="G96" s="95"/>
      <c r="H96" s="95"/>
      <c r="I96" s="95"/>
      <c r="J96" s="95"/>
      <c r="K96" s="95"/>
      <c r="L96" s="95"/>
    </row>
    <row r="97" spans="2:12">
      <c r="B97" s="95"/>
      <c r="C97" s="95"/>
      <c r="D97" s="95"/>
      <c r="E97" s="95"/>
      <c r="F97" s="95"/>
      <c r="G97" s="95"/>
      <c r="H97" s="95"/>
      <c r="I97" s="95"/>
      <c r="J97" s="95"/>
      <c r="K97" s="95"/>
      <c r="L97" s="95"/>
    </row>
    <row r="98" spans="2:12">
      <c r="B98" s="95"/>
      <c r="C98" s="95"/>
      <c r="D98" s="95"/>
      <c r="E98" s="95"/>
      <c r="F98" s="95"/>
      <c r="G98" s="95"/>
      <c r="H98" s="95"/>
      <c r="I98" s="95"/>
      <c r="J98" s="95"/>
      <c r="K98" s="95"/>
      <c r="L98" s="95"/>
    </row>
    <row r="99" spans="2:12">
      <c r="B99" s="95"/>
      <c r="C99" s="95"/>
      <c r="D99" s="95"/>
      <c r="E99" s="95"/>
      <c r="F99" s="95"/>
      <c r="G99" s="95"/>
      <c r="H99" s="95"/>
      <c r="I99" s="95"/>
      <c r="J99" s="95"/>
      <c r="K99" s="95"/>
      <c r="L99" s="95"/>
    </row>
    <row r="100" spans="2:12">
      <c r="B100" s="95"/>
      <c r="C100" s="95"/>
      <c r="D100" s="95"/>
      <c r="E100" s="95"/>
      <c r="F100" s="95"/>
      <c r="G100" s="95"/>
      <c r="H100" s="95"/>
      <c r="I100" s="95"/>
      <c r="J100" s="95"/>
      <c r="K100" s="95"/>
      <c r="L100" s="95"/>
    </row>
  </sheetData>
  <mergeCells count="8">
    <mergeCell ref="H5:I5"/>
    <mergeCell ref="K5:L5"/>
    <mergeCell ref="B6:C6"/>
    <mergeCell ref="E6:F6"/>
    <mergeCell ref="H6:I6"/>
    <mergeCell ref="K6:L6"/>
    <mergeCell ref="B5:C5"/>
    <mergeCell ref="E5:F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64EC6D-B972-4A20-BFB1-9BFAA2A0ADF6}">
  <dimension ref="A1:AQ182"/>
  <sheetViews>
    <sheetView zoomScale="80" zoomScaleNormal="80" workbookViewId="0">
      <selection activeCell="J27" sqref="J27"/>
    </sheetView>
  </sheetViews>
  <sheetFormatPr defaultRowHeight="12"/>
  <cols>
    <col min="1" max="43" width="9.33203125" style="38"/>
  </cols>
  <sheetData>
    <row r="1" spans="1:43">
      <c r="A1" s="40" t="s">
        <v>36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  <c r="Y1" s="95"/>
      <c r="Z1" s="95"/>
      <c r="AA1" s="95"/>
      <c r="AB1" s="95"/>
      <c r="AC1" s="95"/>
      <c r="AD1" s="95"/>
      <c r="AE1" s="95"/>
      <c r="AF1" s="95"/>
      <c r="AG1" s="95"/>
      <c r="AH1" s="95"/>
      <c r="AI1" s="95"/>
      <c r="AJ1" s="95"/>
      <c r="AK1" s="95"/>
      <c r="AL1" s="95"/>
      <c r="AM1" s="95"/>
      <c r="AN1" s="95"/>
      <c r="AO1" s="95"/>
      <c r="AP1" s="95"/>
      <c r="AQ1" s="95"/>
    </row>
    <row r="2" spans="1:43">
      <c r="A2" s="52" t="s">
        <v>1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  <c r="V2" s="95"/>
      <c r="W2" s="95"/>
      <c r="X2" s="95"/>
      <c r="Y2" s="95"/>
      <c r="Z2" s="95"/>
      <c r="AA2" s="95"/>
      <c r="AB2" s="95"/>
      <c r="AC2" s="95"/>
      <c r="AD2" s="95"/>
      <c r="AE2" s="95"/>
      <c r="AF2" s="95"/>
      <c r="AG2" s="95"/>
      <c r="AH2" s="95"/>
      <c r="AI2" s="95"/>
      <c r="AJ2" s="95"/>
      <c r="AK2" s="95"/>
      <c r="AL2" s="95"/>
      <c r="AM2" s="95"/>
      <c r="AN2" s="95"/>
      <c r="AO2" s="95"/>
      <c r="AP2" s="95"/>
      <c r="AQ2" s="95"/>
    </row>
    <row r="3" spans="1:43">
      <c r="A3" s="40" t="s">
        <v>24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  <c r="T3" s="95"/>
      <c r="U3" s="95"/>
      <c r="V3" s="95"/>
      <c r="W3" s="95"/>
      <c r="X3" s="95"/>
      <c r="Y3" s="95"/>
      <c r="Z3" s="95"/>
      <c r="AA3" s="95"/>
      <c r="AB3" s="95"/>
      <c r="AC3" s="95"/>
      <c r="AD3" s="95"/>
      <c r="AE3" s="95"/>
      <c r="AF3" s="95"/>
      <c r="AG3" s="95"/>
      <c r="AH3" s="95"/>
      <c r="AI3" s="95"/>
      <c r="AJ3" s="95"/>
      <c r="AK3" s="95"/>
      <c r="AL3" s="95"/>
      <c r="AM3" s="95"/>
      <c r="AN3" s="95"/>
      <c r="AO3" s="95"/>
      <c r="AP3" s="95"/>
      <c r="AQ3" s="95"/>
    </row>
    <row r="4" spans="1:43">
      <c r="A4" s="95"/>
      <c r="B4" s="95"/>
      <c r="C4" s="95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5"/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  <c r="AO4" s="95"/>
      <c r="AP4" s="95"/>
      <c r="AQ4" s="95"/>
    </row>
    <row r="5" spans="1:43">
      <c r="A5" s="95"/>
      <c r="B5" s="95"/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  <c r="S5" s="95"/>
      <c r="T5" s="95"/>
      <c r="U5" s="95"/>
      <c r="V5" s="95"/>
      <c r="W5" s="95"/>
      <c r="X5" s="95"/>
      <c r="Y5" s="95"/>
      <c r="Z5" s="95"/>
      <c r="AA5" s="95"/>
      <c r="AB5" s="95"/>
      <c r="AC5" s="95"/>
      <c r="AD5" s="95"/>
      <c r="AE5" s="95"/>
      <c r="AF5" s="95"/>
      <c r="AG5" s="95"/>
      <c r="AH5" s="95"/>
      <c r="AI5" s="95"/>
      <c r="AJ5" s="95"/>
      <c r="AK5" s="95"/>
      <c r="AL5" s="95"/>
      <c r="AM5" s="95"/>
      <c r="AN5" s="95"/>
      <c r="AO5" s="95"/>
      <c r="AP5" s="95"/>
      <c r="AQ5" s="95"/>
    </row>
    <row r="6" spans="1:43">
      <c r="A6" s="95"/>
      <c r="B6" s="95"/>
      <c r="C6" s="70" t="s">
        <v>37</v>
      </c>
      <c r="D6" s="80"/>
      <c r="E6" s="80"/>
      <c r="F6" s="80"/>
      <c r="G6" s="80"/>
      <c r="H6" s="80"/>
      <c r="I6" s="80"/>
      <c r="J6" s="71"/>
      <c r="K6" s="9"/>
      <c r="L6" s="95"/>
      <c r="M6" s="70" t="s">
        <v>38</v>
      </c>
      <c r="N6" s="80"/>
      <c r="O6" s="80"/>
      <c r="P6" s="80"/>
      <c r="Q6" s="80"/>
      <c r="R6" s="80"/>
      <c r="S6" s="80"/>
      <c r="T6" s="71"/>
      <c r="U6" s="95"/>
      <c r="V6" s="95"/>
      <c r="W6" s="70" t="s">
        <v>39</v>
      </c>
      <c r="X6" s="80"/>
      <c r="Y6" s="80"/>
      <c r="Z6" s="80"/>
      <c r="AA6" s="80"/>
      <c r="AB6" s="80"/>
      <c r="AC6" s="80"/>
      <c r="AD6" s="71"/>
      <c r="AE6" s="100"/>
      <c r="AF6" s="100"/>
      <c r="AG6" s="70" t="s">
        <v>40</v>
      </c>
      <c r="AH6" s="80"/>
      <c r="AI6" s="80"/>
      <c r="AJ6" s="80"/>
      <c r="AK6" s="80"/>
      <c r="AL6" s="80"/>
      <c r="AM6" s="80"/>
      <c r="AN6" s="71"/>
      <c r="AO6" s="37"/>
      <c r="AP6" s="37"/>
      <c r="AQ6" s="37"/>
    </row>
    <row r="7" spans="1:43">
      <c r="A7" s="95"/>
      <c r="B7" s="95"/>
      <c r="C7" s="76" t="s">
        <v>41</v>
      </c>
      <c r="D7" s="77"/>
      <c r="E7" s="74" t="s">
        <v>42</v>
      </c>
      <c r="F7" s="75"/>
      <c r="G7" s="74" t="s">
        <v>42</v>
      </c>
      <c r="H7" s="75"/>
      <c r="I7" s="74" t="s">
        <v>42</v>
      </c>
      <c r="J7" s="75"/>
      <c r="K7" s="9"/>
      <c r="L7" s="95"/>
      <c r="M7" s="76" t="s">
        <v>41</v>
      </c>
      <c r="N7" s="77"/>
      <c r="O7" s="74" t="s">
        <v>42</v>
      </c>
      <c r="P7" s="75"/>
      <c r="Q7" s="74" t="s">
        <v>42</v>
      </c>
      <c r="R7" s="75"/>
      <c r="S7" s="74" t="s">
        <v>42</v>
      </c>
      <c r="T7" s="75"/>
      <c r="U7" s="95"/>
      <c r="V7" s="95"/>
      <c r="W7" s="76" t="s">
        <v>41</v>
      </c>
      <c r="X7" s="77"/>
      <c r="Y7" s="74" t="s">
        <v>42</v>
      </c>
      <c r="Z7" s="75"/>
      <c r="AA7" s="74" t="s">
        <v>42</v>
      </c>
      <c r="AB7" s="75"/>
      <c r="AC7" s="74" t="s">
        <v>42</v>
      </c>
      <c r="AD7" s="75"/>
      <c r="AE7" s="100"/>
      <c r="AF7" s="100"/>
      <c r="AG7" s="76" t="s">
        <v>41</v>
      </c>
      <c r="AH7" s="77"/>
      <c r="AI7" s="74" t="s">
        <v>42</v>
      </c>
      <c r="AJ7" s="75"/>
      <c r="AK7" s="74" t="s">
        <v>42</v>
      </c>
      <c r="AL7" s="75"/>
      <c r="AM7" s="74" t="s">
        <v>42</v>
      </c>
      <c r="AN7" s="75"/>
      <c r="AO7" s="37"/>
      <c r="AP7" s="37"/>
      <c r="AQ7" s="37"/>
    </row>
    <row r="8" spans="1:43">
      <c r="A8" s="95"/>
      <c r="B8" s="95"/>
      <c r="C8" s="78"/>
      <c r="D8" s="79"/>
      <c r="E8" s="62" t="s">
        <v>43</v>
      </c>
      <c r="F8" s="16"/>
      <c r="G8" s="62" t="s">
        <v>44</v>
      </c>
      <c r="H8" s="16"/>
      <c r="I8" s="62" t="s">
        <v>45</v>
      </c>
      <c r="J8" s="16"/>
      <c r="K8" s="9" t="s">
        <v>46</v>
      </c>
      <c r="L8" s="95"/>
      <c r="M8" s="78"/>
      <c r="N8" s="79"/>
      <c r="O8" s="62" t="s">
        <v>43</v>
      </c>
      <c r="P8" s="16"/>
      <c r="Q8" s="62" t="s">
        <v>44</v>
      </c>
      <c r="R8" s="16"/>
      <c r="S8" s="62" t="s">
        <v>45</v>
      </c>
      <c r="T8" s="16"/>
      <c r="U8" s="95" t="s">
        <v>46</v>
      </c>
      <c r="V8" s="95"/>
      <c r="W8" s="78"/>
      <c r="X8" s="79"/>
      <c r="Y8" s="62" t="s">
        <v>43</v>
      </c>
      <c r="Z8" s="16"/>
      <c r="AA8" s="62" t="s">
        <v>44</v>
      </c>
      <c r="AB8" s="16"/>
      <c r="AC8" s="62" t="s">
        <v>45</v>
      </c>
      <c r="AD8" s="16"/>
      <c r="AE8" s="100" t="s">
        <v>46</v>
      </c>
      <c r="AF8" s="100"/>
      <c r="AG8" s="78"/>
      <c r="AH8" s="79"/>
      <c r="AI8" s="62" t="s">
        <v>43</v>
      </c>
      <c r="AJ8" s="16"/>
      <c r="AK8" s="62" t="s">
        <v>44</v>
      </c>
      <c r="AL8" s="16"/>
      <c r="AM8" s="62" t="s">
        <v>45</v>
      </c>
      <c r="AN8" s="16"/>
      <c r="AO8" s="37"/>
      <c r="AP8" s="37"/>
      <c r="AQ8" s="37"/>
    </row>
    <row r="9" spans="1:43">
      <c r="A9" s="95"/>
      <c r="B9" s="95"/>
      <c r="C9" s="72" t="s">
        <v>29</v>
      </c>
      <c r="D9" s="72"/>
      <c r="E9" s="72" t="s">
        <v>29</v>
      </c>
      <c r="F9" s="72"/>
      <c r="G9" s="72" t="s">
        <v>29</v>
      </c>
      <c r="H9" s="72"/>
      <c r="I9" s="72" t="s">
        <v>29</v>
      </c>
      <c r="J9" s="72"/>
      <c r="K9" s="101"/>
      <c r="L9" s="95"/>
      <c r="M9" s="72" t="s">
        <v>29</v>
      </c>
      <c r="N9" s="72"/>
      <c r="O9" s="72" t="s">
        <v>29</v>
      </c>
      <c r="P9" s="72"/>
      <c r="Q9" s="72" t="s">
        <v>29</v>
      </c>
      <c r="R9" s="72"/>
      <c r="S9" s="72" t="s">
        <v>29</v>
      </c>
      <c r="T9" s="72"/>
      <c r="U9" s="95"/>
      <c r="V9" s="95"/>
      <c r="W9" s="72" t="s">
        <v>29</v>
      </c>
      <c r="X9" s="72"/>
      <c r="Y9" s="72" t="s">
        <v>29</v>
      </c>
      <c r="Z9" s="72"/>
      <c r="AA9" s="72" t="s">
        <v>29</v>
      </c>
      <c r="AB9" s="72"/>
      <c r="AC9" s="72" t="s">
        <v>29</v>
      </c>
      <c r="AD9" s="72"/>
      <c r="AE9" s="100"/>
      <c r="AF9" s="100"/>
      <c r="AG9" s="72" t="s">
        <v>29</v>
      </c>
      <c r="AH9" s="72"/>
      <c r="AI9" s="72" t="s">
        <v>29</v>
      </c>
      <c r="AJ9" s="72"/>
      <c r="AK9" s="72" t="s">
        <v>29</v>
      </c>
      <c r="AL9" s="72"/>
      <c r="AM9" s="72" t="s">
        <v>29</v>
      </c>
      <c r="AN9" s="72"/>
      <c r="AO9" s="64"/>
      <c r="AP9" s="64"/>
      <c r="AQ9" s="64"/>
    </row>
    <row r="10" spans="1:43">
      <c r="A10" s="95"/>
      <c r="B10" s="95"/>
      <c r="C10" s="61" t="s">
        <v>30</v>
      </c>
      <c r="D10" s="59" t="s">
        <v>31</v>
      </c>
      <c r="E10" s="61" t="s">
        <v>30</v>
      </c>
      <c r="F10" s="59" t="s">
        <v>31</v>
      </c>
      <c r="G10" s="61" t="s">
        <v>30</v>
      </c>
      <c r="H10" s="59" t="s">
        <v>31</v>
      </c>
      <c r="I10" s="61" t="s">
        <v>30</v>
      </c>
      <c r="J10" s="59" t="s">
        <v>31</v>
      </c>
      <c r="K10" s="1"/>
      <c r="L10" s="95"/>
      <c r="M10" s="61" t="s">
        <v>30</v>
      </c>
      <c r="N10" s="59" t="s">
        <v>31</v>
      </c>
      <c r="O10" s="61" t="s">
        <v>30</v>
      </c>
      <c r="P10" s="59" t="s">
        <v>31</v>
      </c>
      <c r="Q10" s="61" t="s">
        <v>30</v>
      </c>
      <c r="R10" s="59" t="s">
        <v>31</v>
      </c>
      <c r="S10" s="61" t="s">
        <v>30</v>
      </c>
      <c r="T10" s="59" t="s">
        <v>31</v>
      </c>
      <c r="U10" s="95"/>
      <c r="V10" s="95"/>
      <c r="W10" s="61" t="s">
        <v>30</v>
      </c>
      <c r="X10" s="59" t="s">
        <v>31</v>
      </c>
      <c r="Y10" s="61" t="s">
        <v>30</v>
      </c>
      <c r="Z10" s="59" t="s">
        <v>31</v>
      </c>
      <c r="AA10" s="61" t="s">
        <v>30</v>
      </c>
      <c r="AB10" s="59" t="s">
        <v>31</v>
      </c>
      <c r="AC10" s="61" t="s">
        <v>30</v>
      </c>
      <c r="AD10" s="59" t="s">
        <v>31</v>
      </c>
      <c r="AE10" s="100"/>
      <c r="AF10" s="100"/>
      <c r="AG10" s="61" t="s">
        <v>30</v>
      </c>
      <c r="AH10" s="59" t="s">
        <v>31</v>
      </c>
      <c r="AI10" s="61" t="s">
        <v>30</v>
      </c>
      <c r="AJ10" s="59" t="s">
        <v>31</v>
      </c>
      <c r="AK10" s="61" t="s">
        <v>30</v>
      </c>
      <c r="AL10" s="59" t="s">
        <v>31</v>
      </c>
      <c r="AM10" s="61" t="s">
        <v>30</v>
      </c>
      <c r="AN10" s="59" t="s">
        <v>31</v>
      </c>
      <c r="AO10" s="59"/>
      <c r="AP10" s="59"/>
      <c r="AQ10" s="59"/>
    </row>
    <row r="11" spans="1:43">
      <c r="A11" s="95"/>
      <c r="B11" s="95"/>
      <c r="C11" s="61"/>
      <c r="D11" s="59"/>
      <c r="E11" s="61"/>
      <c r="F11" s="59"/>
      <c r="G11" s="61"/>
      <c r="H11" s="59"/>
      <c r="I11" s="61"/>
      <c r="J11" s="59"/>
      <c r="K11" s="95"/>
      <c r="L11" s="95"/>
      <c r="M11" s="61"/>
      <c r="N11" s="59"/>
      <c r="O11" s="61"/>
      <c r="P11" s="59"/>
      <c r="Q11" s="61"/>
      <c r="R11" s="59"/>
      <c r="S11" s="61"/>
      <c r="T11" s="59"/>
      <c r="U11" s="95"/>
      <c r="V11" s="95"/>
      <c r="W11" s="61"/>
      <c r="X11" s="59"/>
      <c r="Y11" s="61"/>
      <c r="Z11" s="59"/>
      <c r="AA11" s="61"/>
      <c r="AB11" s="59"/>
      <c r="AC11" s="61"/>
      <c r="AD11" s="59"/>
      <c r="AE11" s="95"/>
      <c r="AF11" s="95"/>
      <c r="AG11" s="61"/>
      <c r="AH11" s="59"/>
      <c r="AI11" s="61"/>
      <c r="AJ11" s="59"/>
      <c r="AK11" s="61"/>
      <c r="AL11" s="59"/>
      <c r="AM11" s="61"/>
      <c r="AN11" s="59"/>
      <c r="AO11" s="59"/>
      <c r="AP11" s="59"/>
      <c r="AQ11" s="59"/>
    </row>
    <row r="12" spans="1:43">
      <c r="A12" s="95"/>
      <c r="B12" s="61" t="s">
        <v>9</v>
      </c>
      <c r="C12" s="102">
        <f>AVERAGE(C16:C353)</f>
        <v>68.631927898107207</v>
      </c>
      <c r="D12" s="103">
        <f>AVERAGE(D16:D353)</f>
        <v>1.0000000000000007</v>
      </c>
      <c r="E12" s="102">
        <f>AVERAGE(E16:E353)</f>
        <v>105.7138477575821</v>
      </c>
      <c r="F12" s="109">
        <f>AVERAGE(F16:F353)</f>
        <v>0.99999999999999989</v>
      </c>
      <c r="G12" s="102">
        <f>AVERAGE(G16:G156)</f>
        <v>59.639449874099022</v>
      </c>
      <c r="H12" s="109">
        <f>AVERAGE(H16:H156)</f>
        <v>1</v>
      </c>
      <c r="I12" s="102">
        <f>AVERAGE(I16:I155)</f>
        <v>53.728082432980464</v>
      </c>
      <c r="J12" s="109">
        <f>AVERAGE(J16:J155)</f>
        <v>0.99999999999999989</v>
      </c>
      <c r="K12" s="95"/>
      <c r="L12" s="95"/>
      <c r="M12" s="102">
        <f>AVERAGE(M16:M353)</f>
        <v>43.068153484197126</v>
      </c>
      <c r="N12" s="103">
        <f>AVERAGE(N16:N353)</f>
        <v>0.62752358564278232</v>
      </c>
      <c r="O12" s="102">
        <f>AVERAGE(O16:O353)</f>
        <v>50.196371989528252</v>
      </c>
      <c r="P12" s="109">
        <f>AVERAGE(P16:P353)</f>
        <v>0.47483251299901746</v>
      </c>
      <c r="Q12" s="102">
        <f>AVERAGE(Q16:Q156)</f>
        <v>41.592770274255393</v>
      </c>
      <c r="R12" s="109">
        <f>AVERAGE(R16:R156)</f>
        <v>0.69740365415943972</v>
      </c>
      <c r="S12" s="102">
        <f>AVERAGE(S16:S155)</f>
        <v>37.353756914508125</v>
      </c>
      <c r="T12" s="109">
        <f>AVERAGE(T16:T155)</f>
        <v>0.69523711294000856</v>
      </c>
      <c r="U12" s="95"/>
      <c r="V12" s="95"/>
      <c r="W12" s="102">
        <f>AVERAGE(W16:W353)</f>
        <v>41.666602284575937</v>
      </c>
      <c r="X12" s="103">
        <f>AVERAGE(X16:X353)</f>
        <v>0.6071023146316874</v>
      </c>
      <c r="Y12" s="102">
        <f>AVERAGE(Y16:Y353)</f>
        <v>54.841387256846737</v>
      </c>
      <c r="Z12" s="109">
        <f>AVERAGE(Z16:Z353)</f>
        <v>0.51877202864289229</v>
      </c>
      <c r="AA12" s="102">
        <f>AVERAGE(AA16:AA156)</f>
        <v>40.027942619708426</v>
      </c>
      <c r="AB12" s="109">
        <f>AVERAGE(AB16:AB156)</f>
        <v>0.67116552389750073</v>
      </c>
      <c r="AC12" s="102">
        <f>AVERAGE(AC16:AC155)</f>
        <v>33.998635721410167</v>
      </c>
      <c r="AD12" s="109">
        <f>AVERAGE(AD16:AD155)</f>
        <v>0.63279078987826365</v>
      </c>
      <c r="AE12" s="95"/>
      <c r="AF12" s="95"/>
      <c r="AG12" s="102">
        <f>AVERAGE(AG16:AG353)</f>
        <v>32.620243508204169</v>
      </c>
      <c r="AH12" s="103">
        <f>AVERAGE(AH16:AH353)</f>
        <v>0.47529254251218261</v>
      </c>
      <c r="AI12" s="102">
        <f>AVERAGE(AI16:AI353)</f>
        <v>45.044761245223214</v>
      </c>
      <c r="AJ12" s="109">
        <f>AVERAGE(AJ16:AJ353)</f>
        <v>0.42610085812520698</v>
      </c>
      <c r="AK12" s="102">
        <f>AVERAGE(AK16:AK156)</f>
        <v>29.837023429104491</v>
      </c>
      <c r="AL12" s="109">
        <f>AVERAGE(AL16:AL156)</f>
        <v>0.50029005116733138</v>
      </c>
      <c r="AM12" s="102">
        <f>AVERAGE(AM16:AM155)</f>
        <v>24.103503309056368</v>
      </c>
      <c r="AN12" s="109">
        <f>AVERAGE(AN16:AN155)</f>
        <v>0.44862020413854675</v>
      </c>
      <c r="AO12" s="103"/>
      <c r="AP12" s="103"/>
      <c r="AQ12" s="103"/>
    </row>
    <row r="13" spans="1:43">
      <c r="A13" s="95"/>
      <c r="B13" s="61" t="s">
        <v>32</v>
      </c>
      <c r="C13" s="105">
        <f>COUNT(C16:C353)</f>
        <v>116</v>
      </c>
      <c r="D13" s="105">
        <f>COUNT(D16:D353)</f>
        <v>116</v>
      </c>
      <c r="E13" s="105">
        <f>COUNT(E16:E353)</f>
        <v>31</v>
      </c>
      <c r="F13" s="105">
        <f>COUNT(F16:F353)</f>
        <v>31</v>
      </c>
      <c r="G13" s="105">
        <f>COUNT(G16:G156)</f>
        <v>38</v>
      </c>
      <c r="H13" s="105">
        <f>COUNT(H16:H156)</f>
        <v>38</v>
      </c>
      <c r="I13" s="105">
        <f>COUNT(I16:I155)</f>
        <v>48</v>
      </c>
      <c r="J13" s="105">
        <f>COUNT(J16:J155)</f>
        <v>48</v>
      </c>
      <c r="K13" s="95"/>
      <c r="L13" s="95"/>
      <c r="M13" s="105">
        <f>COUNT(M16:M353)</f>
        <v>135</v>
      </c>
      <c r="N13" s="105">
        <f>COUNT(N16:N353)</f>
        <v>135</v>
      </c>
      <c r="O13" s="105">
        <f>COUNT(O16:O353)</f>
        <v>34</v>
      </c>
      <c r="P13" s="105">
        <f>COUNT(P16:P353)</f>
        <v>34</v>
      </c>
      <c r="Q13" s="105">
        <f>COUNT(Q16:Q156)</f>
        <v>37</v>
      </c>
      <c r="R13" s="105">
        <f>COUNT(R16:R156)</f>
        <v>37</v>
      </c>
      <c r="S13" s="105">
        <f>COUNT(S16:S155)</f>
        <v>62</v>
      </c>
      <c r="T13" s="105">
        <f>COUNT(T16:T155)</f>
        <v>62</v>
      </c>
      <c r="U13" s="95"/>
      <c r="V13" s="95"/>
      <c r="W13" s="105">
        <f>COUNT(W16:W353)</f>
        <v>154</v>
      </c>
      <c r="X13" s="105">
        <f>COUNT(X16:X353)</f>
        <v>154</v>
      </c>
      <c r="Y13" s="105">
        <f>COUNT(Y16:Y353)</f>
        <v>47</v>
      </c>
      <c r="Z13" s="105">
        <f>COUNT(Z16:Z353)</f>
        <v>47</v>
      </c>
      <c r="AA13" s="105">
        <f>COUNT(AA16:AA156)</f>
        <v>43</v>
      </c>
      <c r="AB13" s="105">
        <f>COUNT(AB16:AB156)</f>
        <v>43</v>
      </c>
      <c r="AC13" s="105">
        <f>COUNT(AC16:AC155)</f>
        <v>59</v>
      </c>
      <c r="AD13" s="105">
        <f>COUNT(AD16:AD155)</f>
        <v>59</v>
      </c>
      <c r="AE13" s="95"/>
      <c r="AF13" s="95"/>
      <c r="AG13" s="105">
        <f>COUNT(AG16:AG353)</f>
        <v>122</v>
      </c>
      <c r="AH13" s="105">
        <f>COUNT(AH16:AH353)</f>
        <v>122</v>
      </c>
      <c r="AI13" s="105">
        <f>COUNT(AI16:AI353)</f>
        <v>42</v>
      </c>
      <c r="AJ13" s="105">
        <f>COUNT(AJ16:AJ353)</f>
        <v>42</v>
      </c>
      <c r="AK13" s="105">
        <f>COUNT(AK16:AK156)</f>
        <v>35</v>
      </c>
      <c r="AL13" s="105">
        <f>COUNT(AL16:AL156)</f>
        <v>35</v>
      </c>
      <c r="AM13" s="105">
        <f>COUNT(AM16:AM155)</f>
        <v>42</v>
      </c>
      <c r="AN13" s="105">
        <f>COUNT(AN16:AN155)</f>
        <v>42</v>
      </c>
      <c r="AO13" s="105"/>
      <c r="AP13" s="105"/>
      <c r="AQ13" s="105"/>
    </row>
    <row r="14" spans="1:43">
      <c r="A14" s="95"/>
      <c r="B14" s="61"/>
      <c r="C14" s="105"/>
      <c r="D14" s="105"/>
      <c r="E14" s="105"/>
      <c r="F14" s="105"/>
      <c r="G14" s="105"/>
      <c r="H14" s="105"/>
      <c r="I14" s="105"/>
      <c r="J14" s="105"/>
      <c r="K14" s="95"/>
      <c r="L14" s="95"/>
      <c r="M14" s="105"/>
      <c r="N14" s="105"/>
      <c r="O14" s="105"/>
      <c r="P14" s="105"/>
      <c r="Q14" s="105"/>
      <c r="R14" s="105"/>
      <c r="S14" s="105"/>
      <c r="T14" s="105"/>
      <c r="U14" s="95"/>
      <c r="V14" s="95"/>
      <c r="W14" s="105"/>
      <c r="X14" s="105"/>
      <c r="Y14" s="105"/>
      <c r="Z14" s="105"/>
      <c r="AA14" s="105"/>
      <c r="AB14" s="105"/>
      <c r="AC14" s="105"/>
      <c r="AD14" s="105"/>
      <c r="AE14" s="95"/>
      <c r="AF14" s="95"/>
      <c r="AG14" s="105"/>
      <c r="AH14" s="105"/>
      <c r="AI14" s="105"/>
      <c r="AJ14" s="105"/>
      <c r="AK14" s="105"/>
      <c r="AL14" s="105"/>
      <c r="AM14" s="105"/>
      <c r="AN14" s="105"/>
      <c r="AO14" s="105"/>
      <c r="AP14" s="105"/>
      <c r="AQ14" s="105"/>
    </row>
    <row r="15" spans="1:43">
      <c r="A15" s="95"/>
      <c r="B15" s="95"/>
      <c r="C15" s="95"/>
      <c r="D15" s="95"/>
      <c r="E15" s="95"/>
      <c r="F15" s="95"/>
      <c r="G15" s="95"/>
      <c r="H15" s="95"/>
      <c r="I15" s="95"/>
      <c r="J15" s="95"/>
      <c r="K15" s="95"/>
      <c r="L15" s="95"/>
      <c r="M15" s="95"/>
      <c r="N15" s="95"/>
      <c r="O15" s="95"/>
      <c r="P15" s="95"/>
      <c r="Q15" s="95"/>
      <c r="R15" s="95"/>
      <c r="S15" s="95"/>
      <c r="T15" s="95"/>
      <c r="U15" s="95"/>
      <c r="V15" s="95"/>
      <c r="W15" s="95"/>
      <c r="X15" s="95"/>
      <c r="Y15" s="95"/>
      <c r="Z15" s="95"/>
      <c r="AA15" s="95"/>
      <c r="AB15" s="95"/>
      <c r="AC15" s="95"/>
      <c r="AD15" s="95"/>
      <c r="AE15" s="95"/>
      <c r="AF15" s="95"/>
      <c r="AG15" s="95"/>
      <c r="AH15" s="95"/>
      <c r="AI15" s="95"/>
      <c r="AJ15" s="95"/>
      <c r="AK15" s="95"/>
      <c r="AL15" s="95"/>
      <c r="AM15" s="95"/>
      <c r="AN15" s="95"/>
      <c r="AO15" s="95"/>
      <c r="AP15" s="95"/>
      <c r="AQ15" s="95"/>
    </row>
    <row r="16" spans="1:43">
      <c r="A16" s="95"/>
      <c r="B16" s="107"/>
      <c r="C16" s="107">
        <v>-3.8087660819929003</v>
      </c>
      <c r="D16" s="107">
        <v>-5.5495542652502741E-2</v>
      </c>
      <c r="E16" s="107">
        <v>5.6232719920754075</v>
      </c>
      <c r="F16" s="107">
        <v>5.3193333809686154E-2</v>
      </c>
      <c r="G16" s="107">
        <v>60.272981603488518</v>
      </c>
      <c r="H16" s="107">
        <v>1.0106226957278597</v>
      </c>
      <c r="I16" s="107">
        <v>-3.8087660819929003</v>
      </c>
      <c r="J16" s="107">
        <v>-7.0889670904296515E-2</v>
      </c>
      <c r="K16" s="95"/>
      <c r="L16" s="95"/>
      <c r="M16" s="107">
        <v>-5.2531255394718963</v>
      </c>
      <c r="N16" s="107">
        <v>-7.6540550445717156E-2</v>
      </c>
      <c r="O16" s="107">
        <v>0.85453998825397415</v>
      </c>
      <c r="P16" s="107">
        <v>8.0835198640537981E-3</v>
      </c>
      <c r="Q16" s="107">
        <v>75.220474305835808</v>
      </c>
      <c r="R16" s="107">
        <v>1.2612536578494415</v>
      </c>
      <c r="S16" s="107">
        <v>-0.48411404231594446</v>
      </c>
      <c r="T16" s="107">
        <v>-9.0104470584785965E-3</v>
      </c>
      <c r="U16" s="95"/>
      <c r="V16" s="95"/>
      <c r="W16" s="107">
        <v>-1.4189876422268251</v>
      </c>
      <c r="X16" s="107">
        <v>-2.0675328315612702E-2</v>
      </c>
      <c r="Y16" s="107">
        <v>0.83288256043326026</v>
      </c>
      <c r="Z16" s="107">
        <v>7.8786514548518406E-3</v>
      </c>
      <c r="AA16" s="107">
        <v>0.92105184295486442</v>
      </c>
      <c r="AB16" s="107">
        <v>1.5443667654534662E-2</v>
      </c>
      <c r="AC16" s="107">
        <v>1.072760019437742</v>
      </c>
      <c r="AD16" s="107">
        <v>1.9966467643357369E-2</v>
      </c>
      <c r="AE16" s="95"/>
      <c r="AF16" s="95"/>
      <c r="AG16" s="107">
        <v>-0.87625663456402214</v>
      </c>
      <c r="AH16" s="107">
        <v>-1.2767478073250927E-2</v>
      </c>
      <c r="AI16" s="107">
        <v>0</v>
      </c>
      <c r="AJ16" s="107">
        <v>0</v>
      </c>
      <c r="AK16" s="107">
        <v>-0.87625663456402214</v>
      </c>
      <c r="AL16" s="107">
        <v>-1.4692567359588841E-2</v>
      </c>
      <c r="AM16" s="107">
        <v>2.1285709356172231</v>
      </c>
      <c r="AN16" s="107">
        <v>3.9617474498040525E-2</v>
      </c>
      <c r="AO16" s="107"/>
      <c r="AP16" s="107"/>
      <c r="AQ16" s="107"/>
    </row>
    <row r="17" spans="2:43">
      <c r="B17" s="107"/>
      <c r="C17" s="107">
        <v>0.79397540109787323</v>
      </c>
      <c r="D17" s="107">
        <v>1.1568601165868901E-2</v>
      </c>
      <c r="E17" s="107">
        <v>28.845039837989166</v>
      </c>
      <c r="F17" s="107">
        <v>0.27285961536595676</v>
      </c>
      <c r="G17" s="107">
        <v>9.4749797620754936</v>
      </c>
      <c r="H17" s="107">
        <v>0.15887101209145138</v>
      </c>
      <c r="I17" s="107">
        <v>0.79397540109787323</v>
      </c>
      <c r="J17" s="107">
        <v>1.4777661236807868E-2</v>
      </c>
      <c r="K17" s="95"/>
      <c r="L17" s="95"/>
      <c r="M17" s="107">
        <v>-0.48411404231594446</v>
      </c>
      <c r="N17" s="107">
        <v>-7.0537730345368293E-3</v>
      </c>
      <c r="O17" s="107">
        <v>3.5822973532022195</v>
      </c>
      <c r="P17" s="107">
        <v>3.3886736971460642E-2</v>
      </c>
      <c r="Q17" s="107">
        <v>-5.2531255394718963</v>
      </c>
      <c r="R17" s="107">
        <v>-8.8081388251592355E-2</v>
      </c>
      <c r="S17" s="107">
        <v>2.1732044163580815</v>
      </c>
      <c r="T17" s="107">
        <v>4.0448203582714885E-2</v>
      </c>
      <c r="U17" s="95"/>
      <c r="V17" s="95"/>
      <c r="W17" s="107">
        <v>0.83288256043326026</v>
      </c>
      <c r="X17" s="107">
        <v>1.2135497077537733E-2</v>
      </c>
      <c r="Y17" s="107">
        <v>3.0450793193596839</v>
      </c>
      <c r="Z17" s="107">
        <v>2.8804923706329491E-2</v>
      </c>
      <c r="AA17" s="107">
        <v>4.0829326688120249</v>
      </c>
      <c r="AB17" s="107">
        <v>6.8460267112309708E-2</v>
      </c>
      <c r="AC17" s="107">
        <v>2.4264353750696239</v>
      </c>
      <c r="AD17" s="107">
        <v>4.5161399126728924E-2</v>
      </c>
      <c r="AE17" s="95"/>
      <c r="AF17" s="95"/>
      <c r="AG17" s="107">
        <v>-0.79135112529209117</v>
      </c>
      <c r="AH17" s="107">
        <v>-1.1530364212804168E-2</v>
      </c>
      <c r="AI17" s="107">
        <v>2.2332609887622108</v>
      </c>
      <c r="AJ17" s="107">
        <v>2.1125529305142849E-2</v>
      </c>
      <c r="AK17" s="107">
        <v>-0.79135112529209117</v>
      </c>
      <c r="AL17" s="107">
        <v>-1.3268920604778569E-2</v>
      </c>
      <c r="AM17" s="107">
        <v>2.9344044787876191</v>
      </c>
      <c r="AN17" s="107">
        <v>5.46158423287849E-2</v>
      </c>
      <c r="AO17" s="107"/>
      <c r="AP17" s="107"/>
      <c r="AQ17" s="107"/>
    </row>
    <row r="18" spans="2:43">
      <c r="B18" s="107"/>
      <c r="C18" s="107">
        <v>2.4014751594772283</v>
      </c>
      <c r="D18" s="107">
        <v>3.4990641134874177E-2</v>
      </c>
      <c r="E18" s="107">
        <v>48.078573653839833</v>
      </c>
      <c r="F18" s="107">
        <v>0.45479920250458855</v>
      </c>
      <c r="G18" s="107">
        <v>9.6646187422370318</v>
      </c>
      <c r="H18" s="107">
        <v>0.16205076945946656</v>
      </c>
      <c r="I18" s="107">
        <v>2.4014751594772283</v>
      </c>
      <c r="J18" s="107">
        <v>4.4696833587403555E-2</v>
      </c>
      <c r="K18" s="95"/>
      <c r="L18" s="95"/>
      <c r="M18" s="107">
        <v>0.85453998825397415</v>
      </c>
      <c r="N18" s="107">
        <v>1.2451056154544386E-2</v>
      </c>
      <c r="O18" s="107">
        <v>4.7601302893480311</v>
      </c>
      <c r="P18" s="107">
        <v>4.5028446039195653E-2</v>
      </c>
      <c r="Q18" s="107">
        <v>3.4377948853704114</v>
      </c>
      <c r="R18" s="107">
        <v>5.7642967744131066E-2</v>
      </c>
      <c r="S18" s="107">
        <v>2.8587614701335582</v>
      </c>
      <c r="T18" s="107">
        <v>5.3207956448092675E-2</v>
      </c>
      <c r="U18" s="95"/>
      <c r="V18" s="95"/>
      <c r="W18" s="107">
        <v>0.92105184295486442</v>
      </c>
      <c r="X18" s="107">
        <v>1.3420165674528082E-2</v>
      </c>
      <c r="Y18" s="107">
        <v>4.080735315501208</v>
      </c>
      <c r="Z18" s="107">
        <v>3.8601710202233422E-2</v>
      </c>
      <c r="AA18" s="107">
        <v>6.3964163392870184</v>
      </c>
      <c r="AB18" s="107">
        <v>0.10725143093690634</v>
      </c>
      <c r="AC18" s="107">
        <v>4.2685833210549591</v>
      </c>
      <c r="AD18" s="107">
        <v>7.9447900013545431E-2</v>
      </c>
      <c r="AE18" s="95"/>
      <c r="AF18" s="95"/>
      <c r="AG18" s="107">
        <v>0</v>
      </c>
      <c r="AH18" s="107">
        <v>0</v>
      </c>
      <c r="AI18" s="107">
        <v>2.5685660465366609</v>
      </c>
      <c r="AJ18" s="107">
        <v>2.4297347046025344E-2</v>
      </c>
      <c r="AK18" s="107">
        <v>0</v>
      </c>
      <c r="AL18" s="107">
        <v>0</v>
      </c>
      <c r="AM18" s="107">
        <v>5.3029394095353455</v>
      </c>
      <c r="AN18" s="107">
        <v>9.8699584451951081E-2</v>
      </c>
      <c r="AO18" s="107"/>
      <c r="AP18" s="107"/>
      <c r="AQ18" s="107"/>
    </row>
    <row r="19" spans="2:43">
      <c r="B19" s="107"/>
      <c r="C19" s="107">
        <v>5.6232719920754075</v>
      </c>
      <c r="D19" s="107">
        <v>8.1933761214224785E-2</v>
      </c>
      <c r="E19" s="107">
        <v>49.140993124934425</v>
      </c>
      <c r="F19" s="107">
        <v>0.46484915805564259</v>
      </c>
      <c r="G19" s="107">
        <v>16.660282132313196</v>
      </c>
      <c r="H19" s="107">
        <v>0.27935003034876477</v>
      </c>
      <c r="I19" s="107">
        <v>6.9459554923393201</v>
      </c>
      <c r="J19" s="107">
        <v>0.12927979517980362</v>
      </c>
      <c r="K19" s="95"/>
      <c r="L19" s="95"/>
      <c r="M19" s="107">
        <v>2.1732044163580815</v>
      </c>
      <c r="N19" s="107">
        <v>3.1664627279368855E-2</v>
      </c>
      <c r="O19" s="107">
        <v>9.2242498921057283</v>
      </c>
      <c r="P19" s="107">
        <v>8.7256779388622127E-2</v>
      </c>
      <c r="Q19" s="107">
        <v>3.8171892707920998</v>
      </c>
      <c r="R19" s="107">
        <v>6.4004434629265042E-2</v>
      </c>
      <c r="S19" s="107">
        <v>3.3281219785265277</v>
      </c>
      <c r="T19" s="107">
        <v>6.194380718273302E-2</v>
      </c>
      <c r="U19" s="95"/>
      <c r="V19" s="95"/>
      <c r="W19" s="107">
        <v>1.072760019437742</v>
      </c>
      <c r="X19" s="107">
        <v>1.5630626332257348E-2</v>
      </c>
      <c r="Y19" s="107">
        <v>5.9562986134466032</v>
      </c>
      <c r="Z19" s="107">
        <v>5.6343598684491167E-2</v>
      </c>
      <c r="AA19" s="107">
        <v>6.5775110240509695</v>
      </c>
      <c r="AB19" s="107">
        <v>0.11028792247306651</v>
      </c>
      <c r="AC19" s="107">
        <v>4.9157526367728872</v>
      </c>
      <c r="AD19" s="107">
        <v>9.149317106011956E-2</v>
      </c>
      <c r="AE19" s="95"/>
      <c r="AF19" s="95"/>
      <c r="AG19" s="107">
        <v>0</v>
      </c>
      <c r="AH19" s="107">
        <v>0</v>
      </c>
      <c r="AI19" s="107">
        <v>10.255357944992832</v>
      </c>
      <c r="AJ19" s="107">
        <v>9.7010544621457001E-2</v>
      </c>
      <c r="AK19" s="107">
        <v>0.98631825254683847</v>
      </c>
      <c r="AL19" s="107">
        <v>1.6538017279317481E-2</v>
      </c>
      <c r="AM19" s="107">
        <v>6.919131004032681</v>
      </c>
      <c r="AN19" s="107">
        <v>0.12878053134808023</v>
      </c>
      <c r="AO19" s="107"/>
      <c r="AP19" s="107"/>
      <c r="AQ19" s="107"/>
    </row>
    <row r="20" spans="2:43">
      <c r="B20" s="107"/>
      <c r="C20" s="107">
        <v>6.9459554923393201</v>
      </c>
      <c r="D20" s="107">
        <v>0.10120589214179547</v>
      </c>
      <c r="E20" s="107">
        <v>55.244170008442566</v>
      </c>
      <c r="F20" s="107">
        <v>0.52258215153728793</v>
      </c>
      <c r="G20" s="107">
        <v>17.137435386137813</v>
      </c>
      <c r="H20" s="107">
        <v>0.28735066172333151</v>
      </c>
      <c r="I20" s="107">
        <v>9.0569559805363813</v>
      </c>
      <c r="J20" s="107">
        <v>0.16857024428210107</v>
      </c>
      <c r="K20" s="95"/>
      <c r="L20" s="95"/>
      <c r="M20" s="107">
        <v>2.8587614701335582</v>
      </c>
      <c r="N20" s="107">
        <v>4.1653521293730122E-2</v>
      </c>
      <c r="O20" s="107">
        <v>10.015100113465749</v>
      </c>
      <c r="P20" s="107">
        <v>9.4737825988813612E-2</v>
      </c>
      <c r="Q20" s="107">
        <v>4.2596838017366014</v>
      </c>
      <c r="R20" s="107">
        <v>7.1423928468973871E-2</v>
      </c>
      <c r="S20" s="107">
        <v>5.2056084895419312</v>
      </c>
      <c r="T20" s="107">
        <v>9.6888037946176883E-2</v>
      </c>
      <c r="U20" s="95"/>
      <c r="V20" s="95"/>
      <c r="W20" s="107">
        <v>2.4264353750696239</v>
      </c>
      <c r="X20" s="107">
        <v>3.5354323408661563E-2</v>
      </c>
      <c r="Y20" s="107">
        <v>7.5582265412900966</v>
      </c>
      <c r="Z20" s="107">
        <v>7.1497033753063807E-2</v>
      </c>
      <c r="AA20" s="107">
        <v>9.118452956065294</v>
      </c>
      <c r="AB20" s="107">
        <v>0.15289297562795548</v>
      </c>
      <c r="AC20" s="107">
        <v>8.009632015082337</v>
      </c>
      <c r="AD20" s="107">
        <v>0.14907719859671933</v>
      </c>
      <c r="AE20" s="95"/>
      <c r="AF20" s="95"/>
      <c r="AG20" s="107">
        <v>0.98631825254683847</v>
      </c>
      <c r="AH20" s="107">
        <v>1.4371128463871117E-2</v>
      </c>
      <c r="AI20" s="107">
        <v>11.695092273993815</v>
      </c>
      <c r="AJ20" s="107">
        <v>0.11062970956096911</v>
      </c>
      <c r="AK20" s="107">
        <v>3.4693338518335355</v>
      </c>
      <c r="AL20" s="107">
        <v>5.817179499739554E-2</v>
      </c>
      <c r="AM20" s="107">
        <v>6.9911028942442428</v>
      </c>
      <c r="AN20" s="107">
        <v>0.13012008948885956</v>
      </c>
      <c r="AO20" s="107"/>
      <c r="AP20" s="107"/>
      <c r="AQ20" s="107"/>
    </row>
    <row r="21" spans="2:43">
      <c r="B21" s="107"/>
      <c r="C21" s="107">
        <v>9.0569559805363813</v>
      </c>
      <c r="D21" s="107">
        <v>0.13196417845033556</v>
      </c>
      <c r="E21" s="107">
        <v>59.062454325286616</v>
      </c>
      <c r="F21" s="107">
        <v>0.5587012068724031</v>
      </c>
      <c r="G21" s="107">
        <v>23.352041379356077</v>
      </c>
      <c r="H21" s="107">
        <v>0.39155360132685763</v>
      </c>
      <c r="I21" s="107">
        <v>11.439158866602385</v>
      </c>
      <c r="J21" s="107">
        <v>0.21290837767886847</v>
      </c>
      <c r="K21" s="95"/>
      <c r="L21" s="95"/>
      <c r="M21" s="107">
        <v>3.3281219785265277</v>
      </c>
      <c r="N21" s="107">
        <v>4.8492328285860586E-2</v>
      </c>
      <c r="O21" s="107">
        <v>14.273242692235966</v>
      </c>
      <c r="P21" s="107">
        <v>0.13501771995819012</v>
      </c>
      <c r="Q21" s="107">
        <v>4.2926504562263652</v>
      </c>
      <c r="R21" s="107">
        <v>7.1976694374081274E-2</v>
      </c>
      <c r="S21" s="107">
        <v>5.5076691374019475</v>
      </c>
      <c r="T21" s="107">
        <v>0.10251006341557273</v>
      </c>
      <c r="U21" s="95"/>
      <c r="V21" s="95"/>
      <c r="W21" s="107">
        <v>3.0450793193596839</v>
      </c>
      <c r="X21" s="107">
        <v>4.4368261429002701E-2</v>
      </c>
      <c r="Y21" s="107">
        <v>7.9425300898653175</v>
      </c>
      <c r="Z21" s="107">
        <v>7.5132352651459094E-2</v>
      </c>
      <c r="AA21" s="107">
        <v>11.175580583869472</v>
      </c>
      <c r="AB21" s="107">
        <v>0.18738570874583041</v>
      </c>
      <c r="AC21" s="107">
        <v>8.6603666806666357</v>
      </c>
      <c r="AD21" s="107">
        <v>0.16118882879301405</v>
      </c>
      <c r="AE21" s="95"/>
      <c r="AF21" s="95"/>
      <c r="AG21" s="107">
        <v>2.1285709356172231</v>
      </c>
      <c r="AH21" s="107">
        <v>3.10142961272683E-2</v>
      </c>
      <c r="AI21" s="107">
        <v>13.349453645581935</v>
      </c>
      <c r="AJ21" s="107">
        <v>0.12627913871978491</v>
      </c>
      <c r="AK21" s="107">
        <v>4.0888826725642957</v>
      </c>
      <c r="AL21" s="107">
        <v>6.8560033353695773E-2</v>
      </c>
      <c r="AM21" s="107">
        <v>7.3109240256061598</v>
      </c>
      <c r="AN21" s="107">
        <v>0.13607267735128434</v>
      </c>
      <c r="AO21" s="107"/>
      <c r="AP21" s="107"/>
      <c r="AQ21" s="107"/>
    </row>
    <row r="22" spans="2:43">
      <c r="B22" s="107"/>
      <c r="C22" s="107">
        <v>9.4749797620754936</v>
      </c>
      <c r="D22" s="107">
        <v>0.13805498478991154</v>
      </c>
      <c r="E22" s="107">
        <v>64.879134061336387</v>
      </c>
      <c r="F22" s="107">
        <v>0.61372408097484143</v>
      </c>
      <c r="G22" s="107">
        <v>24.287783686068931</v>
      </c>
      <c r="H22" s="107">
        <v>0.40724359022997858</v>
      </c>
      <c r="I22" s="107">
        <v>21.408080403551523</v>
      </c>
      <c r="J22" s="107">
        <v>0.39845234436303606</v>
      </c>
      <c r="K22" s="95"/>
      <c r="L22" s="95"/>
      <c r="M22" s="107">
        <v>3.4377948853704114</v>
      </c>
      <c r="N22" s="107">
        <v>5.0090314969357327E-2</v>
      </c>
      <c r="O22" s="107">
        <v>16.451214071620477</v>
      </c>
      <c r="P22" s="107">
        <v>0.15562023727814359</v>
      </c>
      <c r="Q22" s="107">
        <v>5.8185777831093697</v>
      </c>
      <c r="R22" s="107">
        <v>9.7562566311268667E-2</v>
      </c>
      <c r="S22" s="107">
        <v>6.1988464218447419</v>
      </c>
      <c r="T22" s="107">
        <v>0.11537442136664902</v>
      </c>
      <c r="U22" s="95"/>
      <c r="V22" s="95"/>
      <c r="W22" s="107">
        <v>4.080735315501208</v>
      </c>
      <c r="X22" s="107">
        <v>5.9458264403698197E-2</v>
      </c>
      <c r="Y22" s="107">
        <v>8.483165294558459</v>
      </c>
      <c r="Z22" s="107">
        <v>8.0246490639633544E-2</v>
      </c>
      <c r="AA22" s="107">
        <v>12.620673050381212</v>
      </c>
      <c r="AB22" s="107">
        <v>0.21161618822815934</v>
      </c>
      <c r="AC22" s="107">
        <v>9.0162725070450378</v>
      </c>
      <c r="AD22" s="107">
        <v>0.16781303368293085</v>
      </c>
      <c r="AE22" s="95"/>
      <c r="AF22" s="95"/>
      <c r="AG22" s="107">
        <v>2.2332609887622108</v>
      </c>
      <c r="AH22" s="107">
        <v>3.2539680250244028E-2</v>
      </c>
      <c r="AI22" s="107">
        <v>16.862964321063163</v>
      </c>
      <c r="AJ22" s="107">
        <v>0.15951518820630289</v>
      </c>
      <c r="AK22" s="107">
        <v>6.5936602336045995</v>
      </c>
      <c r="AL22" s="107">
        <v>0.11055870313230669</v>
      </c>
      <c r="AM22" s="107">
        <v>8.0727601306849905</v>
      </c>
      <c r="AN22" s="107">
        <v>0.15025215427620778</v>
      </c>
      <c r="AO22" s="107"/>
      <c r="AP22" s="107"/>
      <c r="AQ22" s="107"/>
    </row>
    <row r="23" spans="2:43">
      <c r="B23" s="107"/>
      <c r="C23" s="107">
        <v>9.6646187422370318</v>
      </c>
      <c r="D23" s="107">
        <v>0.14081811539062963</v>
      </c>
      <c r="E23" s="107">
        <v>77.114023388841375</v>
      </c>
      <c r="F23" s="107">
        <v>0.7294600000340119</v>
      </c>
      <c r="G23" s="107">
        <v>27.924776031345758</v>
      </c>
      <c r="H23" s="107">
        <v>0.46822658643391152</v>
      </c>
      <c r="I23" s="107">
        <v>21.693641637261361</v>
      </c>
      <c r="J23" s="107">
        <v>0.40376727876565582</v>
      </c>
      <c r="K23" s="95"/>
      <c r="L23" s="95"/>
      <c r="M23" s="107">
        <v>3.5822973532022195</v>
      </c>
      <c r="N23" s="107">
        <v>5.2195785007243194E-2</v>
      </c>
      <c r="O23" s="107">
        <v>21.799120815728596</v>
      </c>
      <c r="P23" s="107">
        <v>0.20620875389681478</v>
      </c>
      <c r="Q23" s="107">
        <v>6.2153312668118348</v>
      </c>
      <c r="R23" s="107">
        <v>0.10421510057407669</v>
      </c>
      <c r="S23" s="107">
        <v>10.497448867892302</v>
      </c>
      <c r="T23" s="107">
        <v>0.19538104455871189</v>
      </c>
      <c r="U23" s="95"/>
      <c r="V23" s="95"/>
      <c r="W23" s="107">
        <v>4.0829326688120249</v>
      </c>
      <c r="X23" s="107">
        <v>5.949028089191457E-2</v>
      </c>
      <c r="Y23" s="107">
        <v>10.579707702180333</v>
      </c>
      <c r="Z23" s="107">
        <v>0.10007873071124236</v>
      </c>
      <c r="AA23" s="107">
        <v>15.125914877593148</v>
      </c>
      <c r="AB23" s="107">
        <v>0.25362264255496131</v>
      </c>
      <c r="AC23" s="107">
        <v>10.752289104044037</v>
      </c>
      <c r="AD23" s="107">
        <v>0.20012419236171822</v>
      </c>
      <c r="AE23" s="95"/>
      <c r="AF23" s="95"/>
      <c r="AG23" s="107">
        <v>2.5685660465366609</v>
      </c>
      <c r="AH23" s="107">
        <v>3.7425235239639823E-2</v>
      </c>
      <c r="AI23" s="107">
        <v>17.082917378117465</v>
      </c>
      <c r="AJ23" s="107">
        <v>0.16159583385226112</v>
      </c>
      <c r="AK23" s="107">
        <v>10.493154256174119</v>
      </c>
      <c r="AL23" s="107">
        <v>0.17594317651027191</v>
      </c>
      <c r="AM23" s="107">
        <v>10.464920305317255</v>
      </c>
      <c r="AN23" s="107">
        <v>0.1947756151240094</v>
      </c>
      <c r="AO23" s="107"/>
      <c r="AP23" s="107"/>
      <c r="AQ23" s="107"/>
    </row>
    <row r="24" spans="2:43">
      <c r="B24" s="107"/>
      <c r="C24" s="107">
        <v>11.439158866602385</v>
      </c>
      <c r="D24" s="107">
        <v>0.16667401334820825</v>
      </c>
      <c r="E24" s="107">
        <v>80.229450871718285</v>
      </c>
      <c r="F24" s="107">
        <v>0.75893038209806329</v>
      </c>
      <c r="G24" s="107">
        <v>30.173829602971235</v>
      </c>
      <c r="H24" s="107">
        <v>0.50593742341133685</v>
      </c>
      <c r="I24" s="107">
        <v>24.80421412020441</v>
      </c>
      <c r="J24" s="107">
        <v>0.46166200238292104</v>
      </c>
      <c r="K24" s="95"/>
      <c r="L24" s="95"/>
      <c r="M24" s="107">
        <v>3.8171892707920998</v>
      </c>
      <c r="N24" s="107">
        <v>5.5618272540139069E-2</v>
      </c>
      <c r="O24" s="107">
        <v>23.861781747222057</v>
      </c>
      <c r="P24" s="107">
        <v>0.22572049219077467</v>
      </c>
      <c r="Q24" s="107">
        <v>6.6777233369306224</v>
      </c>
      <c r="R24" s="107">
        <v>0.11196822490863902</v>
      </c>
      <c r="S24" s="107">
        <v>10.629805281292056</v>
      </c>
      <c r="T24" s="107">
        <v>0.19784449397671133</v>
      </c>
      <c r="U24" s="95"/>
      <c r="V24" s="95"/>
      <c r="W24" s="107">
        <v>4.2685833210549591</v>
      </c>
      <c r="X24" s="107">
        <v>6.2195299648178506E-2</v>
      </c>
      <c r="Y24" s="107">
        <v>19.241602499636933</v>
      </c>
      <c r="Z24" s="107">
        <v>0.18201591284200389</v>
      </c>
      <c r="AA24" s="107">
        <v>15.689756305746663</v>
      </c>
      <c r="AB24" s="107">
        <v>0.26307681138689726</v>
      </c>
      <c r="AC24" s="107">
        <v>10.792001607950667</v>
      </c>
      <c r="AD24" s="107">
        <v>0.20086333104131218</v>
      </c>
      <c r="AE24" s="95"/>
      <c r="AF24" s="95"/>
      <c r="AG24" s="107">
        <v>2.9344044787876191</v>
      </c>
      <c r="AH24" s="107">
        <v>4.2755676092096885E-2</v>
      </c>
      <c r="AI24" s="107">
        <v>17.760775621262368</v>
      </c>
      <c r="AJ24" s="107">
        <v>0.1680080329872253</v>
      </c>
      <c r="AK24" s="107">
        <v>13.571713513072796</v>
      </c>
      <c r="AL24" s="107">
        <v>0.22756268781357242</v>
      </c>
      <c r="AM24" s="107">
        <v>10.692309171015143</v>
      </c>
      <c r="AN24" s="107">
        <v>0.19900783141390826</v>
      </c>
      <c r="AO24" s="107"/>
      <c r="AP24" s="107"/>
      <c r="AQ24" s="107"/>
    </row>
    <row r="25" spans="2:43">
      <c r="B25" s="107"/>
      <c r="C25" s="107">
        <v>16.660282132313196</v>
      </c>
      <c r="D25" s="107">
        <v>0.24274827536605847</v>
      </c>
      <c r="E25" s="107">
        <v>80.322817315804002</v>
      </c>
      <c r="F25" s="107">
        <v>0.7598135818497157</v>
      </c>
      <c r="G25" s="107">
        <v>31.835428600602924</v>
      </c>
      <c r="H25" s="107">
        <v>0.53379815990604595</v>
      </c>
      <c r="I25" s="107">
        <v>25.349578923728213</v>
      </c>
      <c r="J25" s="107">
        <v>0.47181246334910354</v>
      </c>
      <c r="K25" s="95"/>
      <c r="L25" s="95"/>
      <c r="M25" s="107">
        <v>4.2596838017366014</v>
      </c>
      <c r="N25" s="107">
        <v>6.2065629397161079E-2</v>
      </c>
      <c r="O25" s="107">
        <v>27.52868990060098</v>
      </c>
      <c r="P25" s="107">
        <v>0.26040760491216292</v>
      </c>
      <c r="Q25" s="107">
        <v>8.1668701031045305</v>
      </c>
      <c r="R25" s="107">
        <v>0.13693738155440871</v>
      </c>
      <c r="S25" s="107">
        <v>11.393520910423796</v>
      </c>
      <c r="T25" s="107">
        <v>0.21205895305561828</v>
      </c>
      <c r="U25" s="95"/>
      <c r="V25" s="95"/>
      <c r="W25" s="107">
        <v>4.9157526367728872</v>
      </c>
      <c r="X25" s="107">
        <v>7.16248659672062E-2</v>
      </c>
      <c r="Y25" s="107">
        <v>21.498620512681931</v>
      </c>
      <c r="Z25" s="107">
        <v>0.20336617168624424</v>
      </c>
      <c r="AA25" s="107">
        <v>15.784281418587138</v>
      </c>
      <c r="AB25" s="107">
        <v>0.26466175412262039</v>
      </c>
      <c r="AC25" s="107">
        <v>11.030410464280816</v>
      </c>
      <c r="AD25" s="107">
        <v>0.20530065404883879</v>
      </c>
      <c r="AE25" s="95"/>
      <c r="AF25" s="95"/>
      <c r="AG25" s="107">
        <v>3.4693338518335355</v>
      </c>
      <c r="AH25" s="107">
        <v>5.0549852788401947E-2</v>
      </c>
      <c r="AI25" s="107">
        <v>17.96019367079845</v>
      </c>
      <c r="AJ25" s="107">
        <v>0.16989442775731611</v>
      </c>
      <c r="AK25" s="107">
        <v>14.172945975006785</v>
      </c>
      <c r="AL25" s="107">
        <v>0.2376438079983362</v>
      </c>
      <c r="AM25" s="107">
        <v>10.766966086841494</v>
      </c>
      <c r="AN25" s="107">
        <v>0.20039736389758617</v>
      </c>
      <c r="AO25" s="107"/>
      <c r="AP25" s="107"/>
      <c r="AQ25" s="107"/>
    </row>
    <row r="26" spans="2:43">
      <c r="B26" s="107"/>
      <c r="C26" s="107">
        <v>17.137435386137813</v>
      </c>
      <c r="D26" s="107">
        <v>0.24970062638456711</v>
      </c>
      <c r="E26" s="107">
        <v>80.562752800636787</v>
      </c>
      <c r="F26" s="107">
        <v>0.76208325124424003</v>
      </c>
      <c r="G26" s="107">
        <v>35.09667190267286</v>
      </c>
      <c r="H26" s="107">
        <v>0.58848081222685944</v>
      </c>
      <c r="I26" s="107">
        <v>26.279878875540529</v>
      </c>
      <c r="J26" s="107">
        <v>0.48912742993055108</v>
      </c>
      <c r="K26" s="95"/>
      <c r="L26" s="95"/>
      <c r="M26" s="107">
        <v>4.2926504562263652</v>
      </c>
      <c r="N26" s="107">
        <v>6.254596931328156E-2</v>
      </c>
      <c r="O26" s="107">
        <v>34.351460731757975</v>
      </c>
      <c r="P26" s="107">
        <v>0.32494759636912546</v>
      </c>
      <c r="Q26" s="107">
        <v>9.77393916184662</v>
      </c>
      <c r="R26" s="107">
        <v>0.16388379139109682</v>
      </c>
      <c r="S26" s="107">
        <v>13.466185203063702</v>
      </c>
      <c r="T26" s="107">
        <v>0.25063587966053319</v>
      </c>
      <c r="U26" s="95"/>
      <c r="V26" s="95"/>
      <c r="W26" s="107">
        <v>5.9562986134466032</v>
      </c>
      <c r="X26" s="107">
        <v>8.6786118295984399E-2</v>
      </c>
      <c r="Y26" s="107">
        <v>30.661008580900493</v>
      </c>
      <c r="Z26" s="107">
        <v>0.29003776923540647</v>
      </c>
      <c r="AA26" s="107">
        <v>16.200701192298425</v>
      </c>
      <c r="AB26" s="107">
        <v>0.27164404142725451</v>
      </c>
      <c r="AC26" s="107">
        <v>13.05940438695453</v>
      </c>
      <c r="AD26" s="107">
        <v>0.24306477721859171</v>
      </c>
      <c r="AE26" s="95"/>
      <c r="AF26" s="95"/>
      <c r="AG26" s="107">
        <v>4.0888826725642957</v>
      </c>
      <c r="AH26" s="107">
        <v>5.9576975291073871E-2</v>
      </c>
      <c r="AI26" s="107">
        <v>20.417546380499541</v>
      </c>
      <c r="AJ26" s="107">
        <v>0.19313975239384032</v>
      </c>
      <c r="AK26" s="107">
        <v>15.093984409471981</v>
      </c>
      <c r="AL26" s="107">
        <v>0.2530872508270266</v>
      </c>
      <c r="AM26" s="107">
        <v>10.851314545924501</v>
      </c>
      <c r="AN26" s="107">
        <v>0.20196727771664386</v>
      </c>
      <c r="AO26" s="107"/>
      <c r="AP26" s="107"/>
      <c r="AQ26" s="107"/>
    </row>
    <row r="27" spans="2:43">
      <c r="B27" s="107"/>
      <c r="C27" s="107">
        <v>21.408080403551523</v>
      </c>
      <c r="D27" s="107">
        <v>0.31192596593431754</v>
      </c>
      <c r="E27" s="107">
        <v>82.60414904573922</v>
      </c>
      <c r="F27" s="107">
        <v>0.78139383626602132</v>
      </c>
      <c r="G27" s="107">
        <v>36.742124452546626</v>
      </c>
      <c r="H27" s="107">
        <v>0.61607081437053068</v>
      </c>
      <c r="I27" s="107">
        <v>28.728905981310181</v>
      </c>
      <c r="J27" s="107">
        <v>0.53470931178580861</v>
      </c>
      <c r="K27" s="95"/>
      <c r="L27" s="95"/>
      <c r="M27" s="107">
        <v>4.7601302893480311</v>
      </c>
      <c r="N27" s="107">
        <v>6.935737396762405E-2</v>
      </c>
      <c r="O27" s="107">
        <v>34.406448795179458</v>
      </c>
      <c r="P27" s="107">
        <v>0.32546775588074955</v>
      </c>
      <c r="Q27" s="107">
        <v>12.02365194919455</v>
      </c>
      <c r="R27" s="107">
        <v>0.20160568171867618</v>
      </c>
      <c r="S27" s="107">
        <v>15.952477652076494</v>
      </c>
      <c r="T27" s="107">
        <v>0.29691135305220234</v>
      </c>
      <c r="U27" s="95"/>
      <c r="V27" s="95"/>
      <c r="W27" s="107">
        <v>6.3964163392870184</v>
      </c>
      <c r="X27" s="107">
        <v>9.3198843966372472E-2</v>
      </c>
      <c r="Y27" s="107">
        <v>32.72546267702851</v>
      </c>
      <c r="Z27" s="107">
        <v>0.30956646996780363</v>
      </c>
      <c r="AA27" s="107">
        <v>18.819663013672816</v>
      </c>
      <c r="AB27" s="107">
        <v>0.31555728722182697</v>
      </c>
      <c r="AC27" s="107">
        <v>13.582424468788457</v>
      </c>
      <c r="AD27" s="107">
        <v>0.25279935284738569</v>
      </c>
      <c r="AE27" s="95"/>
      <c r="AF27" s="95"/>
      <c r="AG27" s="107">
        <v>5.3029394095353455</v>
      </c>
      <c r="AH27" s="107">
        <v>7.7266362346810835E-2</v>
      </c>
      <c r="AI27" s="107">
        <v>21.296734747159</v>
      </c>
      <c r="AJ27" s="107">
        <v>0.20145643356011073</v>
      </c>
      <c r="AK27" s="107">
        <v>18.815639192413602</v>
      </c>
      <c r="AL27" s="107">
        <v>0.31548981810083893</v>
      </c>
      <c r="AM27" s="107">
        <v>11.086585937701717</v>
      </c>
      <c r="AN27" s="107">
        <v>0.20634620547887489</v>
      </c>
      <c r="AO27" s="107"/>
      <c r="AP27" s="107"/>
      <c r="AQ27" s="107"/>
    </row>
    <row r="28" spans="2:43">
      <c r="B28" s="107"/>
      <c r="C28" s="107">
        <v>21.693641637261361</v>
      </c>
      <c r="D28" s="107">
        <v>0.31608672962630929</v>
      </c>
      <c r="E28" s="107">
        <v>84.163232038949374</v>
      </c>
      <c r="F28" s="107">
        <v>0.7961419797333309</v>
      </c>
      <c r="G28" s="107">
        <v>40.112554034710563</v>
      </c>
      <c r="H28" s="107">
        <v>0.67258423944871348</v>
      </c>
      <c r="I28" s="107">
        <v>30.137055988477911</v>
      </c>
      <c r="J28" s="107">
        <v>0.56091813859298589</v>
      </c>
      <c r="K28" s="95"/>
      <c r="L28" s="95"/>
      <c r="M28" s="107">
        <v>5.2056084895419312</v>
      </c>
      <c r="N28" s="107">
        <v>7.5848204311997736E-2</v>
      </c>
      <c r="O28" s="107">
        <v>34.442378989446901</v>
      </c>
      <c r="P28" s="107">
        <v>0.32580763750486597</v>
      </c>
      <c r="Q28" s="107">
        <v>22.935474332979567</v>
      </c>
      <c r="R28" s="107">
        <v>0.38456884463886171</v>
      </c>
      <c r="S28" s="107">
        <v>16.074685781995797</v>
      </c>
      <c r="T28" s="107">
        <v>0.29918592017586138</v>
      </c>
      <c r="U28" s="95"/>
      <c r="V28" s="95"/>
      <c r="W28" s="107">
        <v>6.5775110240509695</v>
      </c>
      <c r="X28" s="107">
        <v>9.5837480098418915E-2</v>
      </c>
      <c r="Y28" s="107">
        <v>32.852823566718747</v>
      </c>
      <c r="Z28" s="107">
        <v>0.31077124013171153</v>
      </c>
      <c r="AA28" s="107">
        <v>20.867564301580387</v>
      </c>
      <c r="AB28" s="107">
        <v>0.349895318377895</v>
      </c>
      <c r="AC28" s="107">
        <v>14.474459461205688</v>
      </c>
      <c r="AD28" s="107">
        <v>0.26940212279604231</v>
      </c>
      <c r="AE28" s="95"/>
      <c r="AF28" s="95"/>
      <c r="AG28" s="107">
        <v>6.5936602336045995</v>
      </c>
      <c r="AH28" s="107">
        <v>9.6072781801987625E-2</v>
      </c>
      <c r="AI28" s="107">
        <v>21.709743716069397</v>
      </c>
      <c r="AJ28" s="107">
        <v>0.20536329134337378</v>
      </c>
      <c r="AK28" s="107">
        <v>22.164558178220094</v>
      </c>
      <c r="AL28" s="107">
        <v>0.37164256586890482</v>
      </c>
      <c r="AM28" s="107">
        <v>12.615149292571529</v>
      </c>
      <c r="AN28" s="107">
        <v>0.23479619449116687</v>
      </c>
      <c r="AO28" s="107"/>
      <c r="AP28" s="107"/>
      <c r="AQ28" s="107"/>
    </row>
    <row r="29" spans="2:43">
      <c r="B29" s="107"/>
      <c r="C29" s="107">
        <v>23.352041379356077</v>
      </c>
      <c r="D29" s="107">
        <v>0.34025040669154955</v>
      </c>
      <c r="E29" s="107">
        <v>90.19297023227827</v>
      </c>
      <c r="F29" s="107">
        <v>0.85318028002447166</v>
      </c>
      <c r="G29" s="107">
        <v>40.198653473753843</v>
      </c>
      <c r="H29" s="107">
        <v>0.67402790533136403</v>
      </c>
      <c r="I29" s="107">
        <v>31.249706759420906</v>
      </c>
      <c r="J29" s="107">
        <v>0.58162706250313845</v>
      </c>
      <c r="K29" s="95"/>
      <c r="L29" s="95"/>
      <c r="M29" s="107">
        <v>5.5076691374019475</v>
      </c>
      <c r="N29" s="107">
        <v>8.0249372355950449E-2</v>
      </c>
      <c r="O29" s="107">
        <v>37.010856102078925</v>
      </c>
      <c r="P29" s="107">
        <v>0.35010414328074058</v>
      </c>
      <c r="Q29" s="107">
        <v>25.844993730521249</v>
      </c>
      <c r="R29" s="107">
        <v>0.43335399278633424</v>
      </c>
      <c r="S29" s="107">
        <v>16.468695934048984</v>
      </c>
      <c r="T29" s="107">
        <v>0.30651933194511016</v>
      </c>
      <c r="U29" s="95"/>
      <c r="V29" s="95"/>
      <c r="W29" s="107">
        <v>7.5582265412900966</v>
      </c>
      <c r="X29" s="107">
        <v>0.11012697403038485</v>
      </c>
      <c r="Y29" s="107">
        <v>33.895784842863428</v>
      </c>
      <c r="Z29" s="107">
        <v>0.32063713091393287</v>
      </c>
      <c r="AA29" s="107">
        <v>21.045254134676611</v>
      </c>
      <c r="AB29" s="107">
        <v>0.35287471931924058</v>
      </c>
      <c r="AC29" s="107">
        <v>15.322501285535381</v>
      </c>
      <c r="AD29" s="107">
        <v>0.28518608131322049</v>
      </c>
      <c r="AE29" s="95"/>
      <c r="AF29" s="95"/>
      <c r="AG29" s="107">
        <v>6.919131004032681</v>
      </c>
      <c r="AH29" s="107">
        <v>0.10081504652331796</v>
      </c>
      <c r="AI29" s="107">
        <v>22.777518910936092</v>
      </c>
      <c r="AJ29" s="107">
        <v>0.21546390935621224</v>
      </c>
      <c r="AK29" s="107">
        <v>22.499730124919161</v>
      </c>
      <c r="AL29" s="107">
        <v>0.37726253633152024</v>
      </c>
      <c r="AM29" s="107">
        <v>13.152894073281161</v>
      </c>
      <c r="AN29" s="107">
        <v>0.24480482975896012</v>
      </c>
      <c r="AO29" s="107"/>
      <c r="AP29" s="107"/>
      <c r="AQ29" s="107"/>
    </row>
    <row r="30" spans="2:43">
      <c r="B30" s="107"/>
      <c r="C30" s="107">
        <v>24.287783686068931</v>
      </c>
      <c r="D30" s="107">
        <v>0.3538846194460285</v>
      </c>
      <c r="E30" s="107">
        <v>90.277461957452218</v>
      </c>
      <c r="F30" s="107">
        <v>0.85397952938457156</v>
      </c>
      <c r="G30" s="107">
        <v>45.679855456858022</v>
      </c>
      <c r="H30" s="107">
        <v>0.76593354823509952</v>
      </c>
      <c r="I30" s="107">
        <v>32.486875598942412</v>
      </c>
      <c r="J30" s="107">
        <v>0.604653546671166</v>
      </c>
      <c r="K30" s="95"/>
      <c r="L30" s="95"/>
      <c r="M30" s="107">
        <v>5.8185777831093697</v>
      </c>
      <c r="N30" s="107">
        <v>8.4779459958458203E-2</v>
      </c>
      <c r="O30" s="107">
        <v>44.232199491416679</v>
      </c>
      <c r="P30" s="107">
        <v>0.41841443131317879</v>
      </c>
      <c r="Q30" s="107">
        <v>26.111768956237295</v>
      </c>
      <c r="R30" s="107">
        <v>0.43782712636283799</v>
      </c>
      <c r="S30" s="107">
        <v>19.161808537350907</v>
      </c>
      <c r="T30" s="107">
        <v>0.35664419182004181</v>
      </c>
      <c r="U30" s="95"/>
      <c r="V30" s="95"/>
      <c r="W30" s="107">
        <v>7.9425300898653175</v>
      </c>
      <c r="X30" s="107">
        <v>0.11572646045521279</v>
      </c>
      <c r="Y30" s="107">
        <v>34.093290769235381</v>
      </c>
      <c r="Z30" s="107">
        <v>0.32250543795753672</v>
      </c>
      <c r="AA30" s="107">
        <v>22.945391649656184</v>
      </c>
      <c r="AB30" s="107">
        <v>0.38473513250197167</v>
      </c>
      <c r="AC30" s="107">
        <v>16.761718018361513</v>
      </c>
      <c r="AD30" s="107">
        <v>0.31197312949461403</v>
      </c>
      <c r="AE30" s="95"/>
      <c r="AF30" s="95"/>
      <c r="AG30" s="107">
        <v>6.9911028942442428</v>
      </c>
      <c r="AH30" s="107">
        <v>0.10186371137094417</v>
      </c>
      <c r="AI30" s="107">
        <v>24.556540043997398</v>
      </c>
      <c r="AJ30" s="107">
        <v>0.23229255736021706</v>
      </c>
      <c r="AK30" s="107">
        <v>26.251532475719824</v>
      </c>
      <c r="AL30" s="107">
        <v>0.44017060068692337</v>
      </c>
      <c r="AM30" s="107">
        <v>14.665131865042877</v>
      </c>
      <c r="AN30" s="107">
        <v>0.27295096346190878</v>
      </c>
      <c r="AO30" s="107"/>
      <c r="AP30" s="107"/>
      <c r="AQ30" s="107"/>
    </row>
    <row r="31" spans="2:43">
      <c r="B31" s="107"/>
      <c r="C31" s="107">
        <v>24.80421412020441</v>
      </c>
      <c r="D31" s="107">
        <v>0.36140925775871274</v>
      </c>
      <c r="E31" s="107">
        <v>92.266421003046929</v>
      </c>
      <c r="F31" s="107">
        <v>0.87279408478847376</v>
      </c>
      <c r="G31" s="107">
        <v>45.856102314585016</v>
      </c>
      <c r="H31" s="107">
        <v>0.7688887541952325</v>
      </c>
      <c r="I31" s="107">
        <v>33.343741896095167</v>
      </c>
      <c r="J31" s="107">
        <v>0.62060174840015192</v>
      </c>
      <c r="K31" s="95"/>
      <c r="L31" s="95"/>
      <c r="M31" s="107">
        <v>6.1988464218447419</v>
      </c>
      <c r="N31" s="107">
        <v>9.032015581797026E-2</v>
      </c>
      <c r="O31" s="107">
        <v>45.262549964009118</v>
      </c>
      <c r="P31" s="107">
        <v>0.42816103021624008</v>
      </c>
      <c r="Q31" s="107">
        <v>28.557196791048568</v>
      </c>
      <c r="R31" s="107">
        <v>0.47883065406092473</v>
      </c>
      <c r="S31" s="107">
        <v>19.491882389047355</v>
      </c>
      <c r="T31" s="107">
        <v>0.36278760578066804</v>
      </c>
      <c r="U31" s="95"/>
      <c r="V31" s="95"/>
      <c r="W31" s="107">
        <v>8.009632015082337</v>
      </c>
      <c r="X31" s="107">
        <v>0.11670416758470857</v>
      </c>
      <c r="Y31" s="107">
        <v>34.276575294263502</v>
      </c>
      <c r="Z31" s="107">
        <v>0.32423921767434749</v>
      </c>
      <c r="AA31" s="107">
        <v>27.459054077234835</v>
      </c>
      <c r="AB31" s="107">
        <v>0.46041762851940898</v>
      </c>
      <c r="AC31" s="107">
        <v>18.407728093038514</v>
      </c>
      <c r="AD31" s="107">
        <v>0.34260906511971673</v>
      </c>
      <c r="AE31" s="95"/>
      <c r="AF31" s="95"/>
      <c r="AG31" s="107">
        <v>7.3109240256061598</v>
      </c>
      <c r="AH31" s="107">
        <v>0.10652365815018565</v>
      </c>
      <c r="AI31" s="107">
        <v>27.731584215180405</v>
      </c>
      <c r="AJ31" s="107">
        <v>0.26232688340673338</v>
      </c>
      <c r="AK31" s="107">
        <v>29.488314012832198</v>
      </c>
      <c r="AL31" s="107">
        <v>0.49444309219959387</v>
      </c>
      <c r="AM31" s="107">
        <v>15.556341348583771</v>
      </c>
      <c r="AN31" s="107">
        <v>0.28953836884069883</v>
      </c>
      <c r="AO31" s="107"/>
      <c r="AP31" s="107"/>
      <c r="AQ31" s="107"/>
    </row>
    <row r="32" spans="2:43">
      <c r="B32" s="107"/>
      <c r="C32" s="107">
        <v>25.349578923728213</v>
      </c>
      <c r="D32" s="107">
        <v>0.36935548366589499</v>
      </c>
      <c r="E32" s="107">
        <v>95.646720034405462</v>
      </c>
      <c r="F32" s="107">
        <v>0.9047700189074368</v>
      </c>
      <c r="G32" s="107">
        <v>48.255005849783515</v>
      </c>
      <c r="H32" s="107">
        <v>0.80911218919107286</v>
      </c>
      <c r="I32" s="107">
        <v>39.770738302058277</v>
      </c>
      <c r="J32" s="107">
        <v>0.74022255217590616</v>
      </c>
      <c r="K32" s="95"/>
      <c r="L32" s="95"/>
      <c r="M32" s="107">
        <v>6.2153312668118348</v>
      </c>
      <c r="N32" s="107">
        <v>9.0560347889968681E-2</v>
      </c>
      <c r="O32" s="107">
        <v>49.315653165086459</v>
      </c>
      <c r="P32" s="107">
        <v>0.46650135446942326</v>
      </c>
      <c r="Q32" s="107">
        <v>31.55113136084751</v>
      </c>
      <c r="R32" s="107">
        <v>0.52903122727411234</v>
      </c>
      <c r="S32" s="107">
        <v>20.210370924831</v>
      </c>
      <c r="T32" s="107">
        <v>0.37616028731420081</v>
      </c>
      <c r="U32" s="95"/>
      <c r="V32" s="95"/>
      <c r="W32" s="107">
        <v>8.483165294558459</v>
      </c>
      <c r="X32" s="107">
        <v>0.1236037738463765</v>
      </c>
      <c r="Y32" s="107">
        <v>35.870679803076087</v>
      </c>
      <c r="Z32" s="107">
        <v>0.33931864712116994</v>
      </c>
      <c r="AA32" s="107">
        <v>28.65785120187498</v>
      </c>
      <c r="AB32" s="107">
        <v>0.48051836934064135</v>
      </c>
      <c r="AC32" s="107">
        <v>20.636813732511804</v>
      </c>
      <c r="AD32" s="107">
        <v>0.38409734347496632</v>
      </c>
      <c r="AE32" s="95"/>
      <c r="AF32" s="95"/>
      <c r="AG32" s="107">
        <v>8.0727601306849905</v>
      </c>
      <c r="AH32" s="107">
        <v>0.11762397440838362</v>
      </c>
      <c r="AI32" s="107">
        <v>29.847556426864795</v>
      </c>
      <c r="AJ32" s="107">
        <v>0.28234291968361391</v>
      </c>
      <c r="AK32" s="107">
        <v>31.683398779880552</v>
      </c>
      <c r="AL32" s="107">
        <v>0.53124901129647106</v>
      </c>
      <c r="AM32" s="107">
        <v>15.576025435774174</v>
      </c>
      <c r="AN32" s="107">
        <v>0.28990473380849674</v>
      </c>
      <c r="AO32" s="107"/>
      <c r="AP32" s="107"/>
      <c r="AQ32" s="107"/>
    </row>
    <row r="33" spans="2:43">
      <c r="B33" s="107"/>
      <c r="C33" s="107">
        <v>26.279878875540529</v>
      </c>
      <c r="D33" s="107">
        <v>0.38291039870767357</v>
      </c>
      <c r="E33" s="107">
        <v>98.247310898336465</v>
      </c>
      <c r="F33" s="107">
        <v>0.92937030467032522</v>
      </c>
      <c r="G33" s="107">
        <v>48.403162506683721</v>
      </c>
      <c r="H33" s="107">
        <v>0.81159639481692913</v>
      </c>
      <c r="I33" s="107">
        <v>40.340887645023237</v>
      </c>
      <c r="J33" s="107">
        <v>0.75083430895461045</v>
      </c>
      <c r="K33" s="95"/>
      <c r="L33" s="95"/>
      <c r="M33" s="107">
        <v>6.6777233369306224</v>
      </c>
      <c r="N33" s="107">
        <v>9.7297621405077681E-2</v>
      </c>
      <c r="O33" s="107">
        <v>50.222133328071429</v>
      </c>
      <c r="P33" s="107">
        <v>0.47507620234615239</v>
      </c>
      <c r="Q33" s="107">
        <v>31.562712959954311</v>
      </c>
      <c r="R33" s="107">
        <v>0.52922542086797097</v>
      </c>
      <c r="S33" s="107">
        <v>20.967384849417257</v>
      </c>
      <c r="T33" s="107">
        <v>0.39025001265533027</v>
      </c>
      <c r="U33" s="95"/>
      <c r="V33" s="95"/>
      <c r="W33" s="107">
        <v>8.6603666806666357</v>
      </c>
      <c r="X33" s="107">
        <v>0.12618568275575837</v>
      </c>
      <c r="Y33" s="107">
        <v>36.619926969039234</v>
      </c>
      <c r="Z33" s="107">
        <v>0.34640614967505751</v>
      </c>
      <c r="AA33" s="107">
        <v>30.44722463091097</v>
      </c>
      <c r="AB33" s="107">
        <v>0.51052155402482979</v>
      </c>
      <c r="AC33" s="107">
        <v>23.526429057452166</v>
      </c>
      <c r="AD33" s="107">
        <v>0.43787955929375755</v>
      </c>
      <c r="AE33" s="95"/>
      <c r="AF33" s="95"/>
      <c r="AG33" s="107">
        <v>10.255357944992832</v>
      </c>
      <c r="AH33" s="107">
        <v>0.14942546798653555</v>
      </c>
      <c r="AI33" s="107">
        <v>31.543497499175945</v>
      </c>
      <c r="AJ33" s="107">
        <v>0.29838567196522797</v>
      </c>
      <c r="AK33" s="107">
        <v>31.743592134532118</v>
      </c>
      <c r="AL33" s="107">
        <v>0.53225829885325837</v>
      </c>
      <c r="AM33" s="107">
        <v>17.221539208137578</v>
      </c>
      <c r="AN33" s="107">
        <v>0.32053143213550278</v>
      </c>
      <c r="AO33" s="107"/>
      <c r="AP33" s="107"/>
      <c r="AQ33" s="107"/>
    </row>
    <row r="34" spans="2:43">
      <c r="B34" s="107"/>
      <c r="C34" s="107">
        <v>27.924776031345758</v>
      </c>
      <c r="D34" s="107">
        <v>0.40687733663556169</v>
      </c>
      <c r="E34" s="107">
        <v>98.859375511958618</v>
      </c>
      <c r="F34" s="107">
        <v>0.9351601290557332</v>
      </c>
      <c r="G34" s="107">
        <v>50.992596085889247</v>
      </c>
      <c r="H34" s="107">
        <v>0.85501452802694211</v>
      </c>
      <c r="I34" s="107">
        <v>40.96486494752186</v>
      </c>
      <c r="J34" s="107">
        <v>0.76244792466994815</v>
      </c>
      <c r="K34" s="95"/>
      <c r="L34" s="95"/>
      <c r="M34" s="107">
        <v>8.1668701031045305</v>
      </c>
      <c r="N34" s="107">
        <v>0.11899520169722298</v>
      </c>
      <c r="O34" s="107">
        <v>51.637386359691341</v>
      </c>
      <c r="P34" s="107">
        <v>0.48846378648617256</v>
      </c>
      <c r="Q34" s="107">
        <v>32.970950967442455</v>
      </c>
      <c r="R34" s="107">
        <v>0.55283794597443958</v>
      </c>
      <c r="S34" s="107">
        <v>20.974693048648433</v>
      </c>
      <c r="T34" s="107">
        <v>0.39038603461815191</v>
      </c>
      <c r="U34" s="95"/>
      <c r="V34" s="95"/>
      <c r="W34" s="107">
        <v>9.0162725070450378</v>
      </c>
      <c r="X34" s="107">
        <v>0.13137140079222076</v>
      </c>
      <c r="Y34" s="107">
        <v>37.385711949978855</v>
      </c>
      <c r="Z34" s="107">
        <v>0.35365009166736566</v>
      </c>
      <c r="AA34" s="107">
        <v>31.487172370918859</v>
      </c>
      <c r="AB34" s="107">
        <v>0.52795879971041637</v>
      </c>
      <c r="AC34" s="107">
        <v>24.234248977151346</v>
      </c>
      <c r="AD34" s="107">
        <v>0.45105367397730506</v>
      </c>
      <c r="AE34" s="95"/>
      <c r="AF34" s="95"/>
      <c r="AG34" s="107">
        <v>10.464920305317255</v>
      </c>
      <c r="AH34" s="107">
        <v>0.15247889176089818</v>
      </c>
      <c r="AI34" s="107">
        <v>32.204524691454218</v>
      </c>
      <c r="AJ34" s="107">
        <v>0.3046386577972649</v>
      </c>
      <c r="AK34" s="107">
        <v>31.998609628167092</v>
      </c>
      <c r="AL34" s="107">
        <v>0.53653428553947569</v>
      </c>
      <c r="AM34" s="107">
        <v>17.913654960497276</v>
      </c>
      <c r="AN34" s="107">
        <v>0.33341325707729241</v>
      </c>
      <c r="AO34" s="107"/>
      <c r="AP34" s="107"/>
      <c r="AQ34" s="107"/>
    </row>
    <row r="35" spans="2:43">
      <c r="B35" s="107"/>
      <c r="C35" s="107">
        <v>28.728905981310181</v>
      </c>
      <c r="D35" s="107">
        <v>0.41859389443295092</v>
      </c>
      <c r="E35" s="107">
        <v>112.85795654514629</v>
      </c>
      <c r="F35" s="107">
        <v>1.0675796874213368</v>
      </c>
      <c r="G35" s="107">
        <v>52.401339338735148</v>
      </c>
      <c r="H35" s="107">
        <v>0.87863552479702978</v>
      </c>
      <c r="I35" s="107">
        <v>41.819694360561357</v>
      </c>
      <c r="J35" s="107">
        <v>0.7783582154216383</v>
      </c>
      <c r="K35" s="95"/>
      <c r="L35" s="95"/>
      <c r="M35" s="107">
        <v>9.2242498921057283</v>
      </c>
      <c r="N35" s="107">
        <v>0.13440173071926959</v>
      </c>
      <c r="O35" s="107">
        <v>51.911844995153871</v>
      </c>
      <c r="P35" s="107">
        <v>0.49106002757742395</v>
      </c>
      <c r="Q35" s="107">
        <v>37.873068857940808</v>
      </c>
      <c r="R35" s="107">
        <v>0.63503383981395178</v>
      </c>
      <c r="S35" s="107">
        <v>21.271336487898779</v>
      </c>
      <c r="T35" s="107">
        <v>0.39590723369724379</v>
      </c>
      <c r="U35" s="95"/>
      <c r="V35" s="95"/>
      <c r="W35" s="107">
        <v>9.118452956065294</v>
      </c>
      <c r="X35" s="107">
        <v>0.1328602187833452</v>
      </c>
      <c r="Y35" s="107">
        <v>39.191980941880786</v>
      </c>
      <c r="Z35" s="107">
        <v>0.37073649075525034</v>
      </c>
      <c r="AA35" s="107">
        <v>35.005016496183103</v>
      </c>
      <c r="AB35" s="107">
        <v>0.58694398707700901</v>
      </c>
      <c r="AC35" s="107">
        <v>25.501499063738979</v>
      </c>
      <c r="AD35" s="107">
        <v>0.47464003755483236</v>
      </c>
      <c r="AE35" s="95"/>
      <c r="AF35" s="95"/>
      <c r="AG35" s="107">
        <v>10.493154256174119</v>
      </c>
      <c r="AH35" s="107">
        <v>0.15289027392254723</v>
      </c>
      <c r="AI35" s="107">
        <v>35.259930465054566</v>
      </c>
      <c r="AJ35" s="107">
        <v>0.33354126458352867</v>
      </c>
      <c r="AK35" s="107">
        <v>33.839896065834452</v>
      </c>
      <c r="AL35" s="107">
        <v>0.56740791769997312</v>
      </c>
      <c r="AM35" s="107">
        <v>19.001500184853334</v>
      </c>
      <c r="AN35" s="107">
        <v>0.35366049418487056</v>
      </c>
      <c r="AO35" s="107"/>
      <c r="AP35" s="107"/>
      <c r="AQ35" s="107"/>
    </row>
    <row r="36" spans="2:43">
      <c r="B36" s="107"/>
      <c r="C36" s="107">
        <v>28.845039837989166</v>
      </c>
      <c r="D36" s="107">
        <v>0.42028602024429923</v>
      </c>
      <c r="E36" s="107">
        <v>114.7276094949676</v>
      </c>
      <c r="F36" s="107">
        <v>1.0852656669735019</v>
      </c>
      <c r="G36" s="107">
        <v>56.760294861347603</v>
      </c>
      <c r="H36" s="107">
        <v>0.95172398439574113</v>
      </c>
      <c r="I36" s="107">
        <v>43.012614396833101</v>
      </c>
      <c r="J36" s="107">
        <v>0.80056113021502917</v>
      </c>
      <c r="K36" s="95"/>
      <c r="L36" s="95"/>
      <c r="M36" s="107">
        <v>9.77393916184662</v>
      </c>
      <c r="N36" s="107">
        <v>0.14241096616661086</v>
      </c>
      <c r="O36" s="107">
        <v>54.317870735978914</v>
      </c>
      <c r="P36" s="107">
        <v>0.51381982482122901</v>
      </c>
      <c r="Q36" s="107">
        <v>38.041001215616518</v>
      </c>
      <c r="R36" s="107">
        <v>0.63784963301845354</v>
      </c>
      <c r="S36" s="107">
        <v>22.511249846523949</v>
      </c>
      <c r="T36" s="107">
        <v>0.41898479951530215</v>
      </c>
      <c r="U36" s="95"/>
      <c r="V36" s="95"/>
      <c r="W36" s="107">
        <v>10.579707702180333</v>
      </c>
      <c r="X36" s="107">
        <v>0.15415139900903341</v>
      </c>
      <c r="Y36" s="107">
        <v>42.386895537414205</v>
      </c>
      <c r="Z36" s="107">
        <v>0.40095878105405625</v>
      </c>
      <c r="AA36" s="107">
        <v>35.288863153645806</v>
      </c>
      <c r="AB36" s="107">
        <v>0.59170336460416451</v>
      </c>
      <c r="AC36" s="107">
        <v>25.523107673552552</v>
      </c>
      <c r="AD36" s="107">
        <v>0.47504222220083248</v>
      </c>
      <c r="AE36" s="95"/>
      <c r="AF36" s="95"/>
      <c r="AG36" s="107">
        <v>10.692309171015143</v>
      </c>
      <c r="AH36" s="107">
        <v>0.15579205624078102</v>
      </c>
      <c r="AI36" s="107">
        <v>35.373379553183156</v>
      </c>
      <c r="AJ36" s="107">
        <v>0.33461443607936475</v>
      </c>
      <c r="AK36" s="107">
        <v>33.881262153585965</v>
      </c>
      <c r="AL36" s="107">
        <v>0.5681015204719444</v>
      </c>
      <c r="AM36" s="107">
        <v>21.024180299155415</v>
      </c>
      <c r="AN36" s="107">
        <v>0.39130710323378154</v>
      </c>
      <c r="AO36" s="107"/>
      <c r="AP36" s="107"/>
      <c r="AQ36" s="107"/>
    </row>
    <row r="37" spans="2:43">
      <c r="B37" s="107"/>
      <c r="C37" s="107">
        <v>30.137055988477911</v>
      </c>
      <c r="D37" s="107">
        <v>0.4391113132246583</v>
      </c>
      <c r="E37" s="107">
        <v>114.94200000095712</v>
      </c>
      <c r="F37" s="107">
        <v>1.0872936936751803</v>
      </c>
      <c r="G37" s="107">
        <v>60.586482180646854</v>
      </c>
      <c r="H37" s="107">
        <v>1.0158792931280729</v>
      </c>
      <c r="I37" s="107">
        <v>47.781682262870909</v>
      </c>
      <c r="J37" s="107">
        <v>0.88932416902227984</v>
      </c>
      <c r="K37" s="95"/>
      <c r="L37" s="95"/>
      <c r="M37" s="107">
        <v>10.015100113465749</v>
      </c>
      <c r="N37" s="107">
        <v>0.14592479652231882</v>
      </c>
      <c r="O37" s="107">
        <v>54.375565299519963</v>
      </c>
      <c r="P37" s="107">
        <v>0.51436558646707653</v>
      </c>
      <c r="Q37" s="107">
        <v>38.366270481405216</v>
      </c>
      <c r="R37" s="107">
        <v>0.6433035610220712</v>
      </c>
      <c r="S37" s="107">
        <v>22.543593242511726</v>
      </c>
      <c r="T37" s="107">
        <v>0.41958678258492166</v>
      </c>
      <c r="U37" s="95"/>
      <c r="V37" s="95"/>
      <c r="W37" s="107">
        <v>10.752289104044037</v>
      </c>
      <c r="X37" s="107">
        <v>0.1566659925393204</v>
      </c>
      <c r="Y37" s="107">
        <v>46.883397925072366</v>
      </c>
      <c r="Z37" s="107">
        <v>0.44349343931348623</v>
      </c>
      <c r="AA37" s="107">
        <v>35.891712392297642</v>
      </c>
      <c r="AB37" s="107">
        <v>0.60181159397121053</v>
      </c>
      <c r="AC37" s="107">
        <v>25.932156651077573</v>
      </c>
      <c r="AD37" s="107">
        <v>0.48265554020888274</v>
      </c>
      <c r="AE37" s="95"/>
      <c r="AF37" s="95"/>
      <c r="AG37" s="107">
        <v>10.766966086841494</v>
      </c>
      <c r="AH37" s="107">
        <v>0.15687984319523154</v>
      </c>
      <c r="AI37" s="107">
        <v>35.823307502341819</v>
      </c>
      <c r="AJ37" s="107">
        <v>0.33887052890639358</v>
      </c>
      <c r="AK37" s="107">
        <v>35.121521212999433</v>
      </c>
      <c r="AL37" s="107">
        <v>0.58889747117289315</v>
      </c>
      <c r="AM37" s="107">
        <v>21.037367715497041</v>
      </c>
      <c r="AN37" s="107">
        <v>0.3915525506003068</v>
      </c>
      <c r="AO37" s="107"/>
      <c r="AP37" s="107"/>
      <c r="AQ37" s="107"/>
    </row>
    <row r="38" spans="2:43">
      <c r="B38" s="107"/>
      <c r="C38" s="107">
        <v>30.173829602971235</v>
      </c>
      <c r="D38" s="107">
        <v>0.43964712236800507</v>
      </c>
      <c r="E38" s="107">
        <v>117.92752584822681</v>
      </c>
      <c r="F38" s="107">
        <v>1.1155352713927555</v>
      </c>
      <c r="G38" s="107">
        <v>62.320317729887797</v>
      </c>
      <c r="H38" s="107">
        <v>1.0449512505807512</v>
      </c>
      <c r="I38" s="107">
        <v>48.808727778672811</v>
      </c>
      <c r="J38" s="107">
        <v>0.90843978732269137</v>
      </c>
      <c r="K38" s="95"/>
      <c r="L38" s="95"/>
      <c r="M38" s="107">
        <v>10.497448867892302</v>
      </c>
      <c r="N38" s="107">
        <v>0.15295284846838483</v>
      </c>
      <c r="O38" s="107">
        <v>58.561742461927516</v>
      </c>
      <c r="P38" s="107">
        <v>0.55396472367762517</v>
      </c>
      <c r="Q38" s="107">
        <v>44.057691355365947</v>
      </c>
      <c r="R38" s="107">
        <v>0.73873403340193922</v>
      </c>
      <c r="S38" s="107">
        <v>23.995532777923394</v>
      </c>
      <c r="T38" s="107">
        <v>0.446610630629802</v>
      </c>
      <c r="U38" s="95"/>
      <c r="V38" s="95"/>
      <c r="W38" s="107">
        <v>10.792001607950667</v>
      </c>
      <c r="X38" s="107">
        <v>0.1572446227063993</v>
      </c>
      <c r="Y38" s="107">
        <v>49.852266220400359</v>
      </c>
      <c r="Z38" s="107">
        <v>0.47157744494098036</v>
      </c>
      <c r="AA38" s="107">
        <v>39.140603275652886</v>
      </c>
      <c r="AB38" s="107">
        <v>0.65628712803823774</v>
      </c>
      <c r="AC38" s="107">
        <v>25.999935542570416</v>
      </c>
      <c r="AD38" s="107">
        <v>0.48391705724845679</v>
      </c>
      <c r="AE38" s="95"/>
      <c r="AF38" s="95"/>
      <c r="AG38" s="107">
        <v>10.851314545924501</v>
      </c>
      <c r="AH38" s="107">
        <v>0.15810884056811947</v>
      </c>
      <c r="AI38" s="107">
        <v>37.536887055983932</v>
      </c>
      <c r="AJ38" s="107">
        <v>0.35508013237832103</v>
      </c>
      <c r="AK38" s="107">
        <v>35.990238320664375</v>
      </c>
      <c r="AL38" s="107">
        <v>0.60346362008102084</v>
      </c>
      <c r="AM38" s="107">
        <v>23.999632785103202</v>
      </c>
      <c r="AN38" s="107">
        <v>0.44668694095010647</v>
      </c>
      <c r="AO38" s="107"/>
      <c r="AP38" s="107"/>
      <c r="AQ38" s="107"/>
    </row>
    <row r="39" spans="2:43">
      <c r="B39" s="107"/>
      <c r="C39" s="107">
        <v>30.935776269820856</v>
      </c>
      <c r="D39" s="107">
        <v>0.4507490495640592</v>
      </c>
      <c r="E39" s="107">
        <v>132.26119850212996</v>
      </c>
      <c r="F39" s="107">
        <v>1.2511246284916706</v>
      </c>
      <c r="G39" s="107">
        <v>64.472384277312571</v>
      </c>
      <c r="H39" s="107">
        <v>1.0810358649084799</v>
      </c>
      <c r="I39" s="107">
        <v>48.890801817868521</v>
      </c>
      <c r="J39" s="107">
        <v>0.90996736909146358</v>
      </c>
      <c r="K39" s="95"/>
      <c r="L39" s="95"/>
      <c r="M39" s="107">
        <v>10.629805281292056</v>
      </c>
      <c r="N39" s="107">
        <v>0.15488134468659179</v>
      </c>
      <c r="O39" s="107">
        <v>59.883773133725249</v>
      </c>
      <c r="P39" s="107">
        <v>0.56647047103088921</v>
      </c>
      <c r="Q39" s="107">
        <v>48.498138292243347</v>
      </c>
      <c r="R39" s="107">
        <v>0.81318889417364892</v>
      </c>
      <c r="S39" s="107">
        <v>25.357714800990166</v>
      </c>
      <c r="T39" s="107">
        <v>0.47196389025461616</v>
      </c>
      <c r="U39" s="95"/>
      <c r="V39" s="95"/>
      <c r="W39" s="107">
        <v>11.030410464280816</v>
      </c>
      <c r="X39" s="107">
        <v>0.16071835371806634</v>
      </c>
      <c r="Y39" s="107">
        <v>53.118518160604204</v>
      </c>
      <c r="Z39" s="107">
        <v>0.50247455075529013</v>
      </c>
      <c r="AA39" s="107">
        <v>43.860975883323178</v>
      </c>
      <c r="AB39" s="107">
        <v>0.73543562148737529</v>
      </c>
      <c r="AC39" s="107">
        <v>26.464572418622755</v>
      </c>
      <c r="AD39" s="107">
        <v>0.49256499060122289</v>
      </c>
      <c r="AE39" s="95"/>
      <c r="AF39" s="95"/>
      <c r="AG39" s="107">
        <v>11.086585937701717</v>
      </c>
      <c r="AH39" s="107">
        <v>0.16153685722133815</v>
      </c>
      <c r="AI39" s="107">
        <v>39.232807055311625</v>
      </c>
      <c r="AJ39" s="107">
        <v>0.37112268532007653</v>
      </c>
      <c r="AK39" s="107">
        <v>37.855723623204348</v>
      </c>
      <c r="AL39" s="107">
        <v>0.63474300489221669</v>
      </c>
      <c r="AM39" s="107">
        <v>24.186192132889119</v>
      </c>
      <c r="AN39" s="107">
        <v>0.45015922842693257</v>
      </c>
      <c r="AO39" s="107"/>
      <c r="AP39" s="107"/>
      <c r="AQ39" s="107"/>
    </row>
    <row r="40" spans="2:43">
      <c r="B40" s="107"/>
      <c r="C40" s="107">
        <v>31.249706759420906</v>
      </c>
      <c r="D40" s="107">
        <v>0.45532316687672042</v>
      </c>
      <c r="E40" s="107">
        <v>137.6823100128432</v>
      </c>
      <c r="F40" s="107">
        <v>1.3024056255011134</v>
      </c>
      <c r="G40" s="107">
        <v>66.108563027040475</v>
      </c>
      <c r="H40" s="107">
        <v>1.1084703693041766</v>
      </c>
      <c r="I40" s="107">
        <v>49.505056832167938</v>
      </c>
      <c r="J40" s="107">
        <v>0.92140003123915193</v>
      </c>
      <c r="K40" s="95"/>
      <c r="L40" s="95"/>
      <c r="M40" s="107">
        <v>11.393520910423796</v>
      </c>
      <c r="N40" s="107">
        <v>0.16600904650877538</v>
      </c>
      <c r="O40" s="107">
        <v>66.067729497990001</v>
      </c>
      <c r="P40" s="107">
        <v>0.6249675979015854</v>
      </c>
      <c r="Q40" s="107">
        <v>48.870011024513957</v>
      </c>
      <c r="R40" s="107">
        <v>0.81942424230404998</v>
      </c>
      <c r="S40" s="107">
        <v>25.778994725721589</v>
      </c>
      <c r="T40" s="107">
        <v>0.47980485359547093</v>
      </c>
      <c r="U40" s="95"/>
      <c r="V40" s="95"/>
      <c r="W40" s="107">
        <v>11.175580583869472</v>
      </c>
      <c r="X40" s="107">
        <v>0.16283355176123043</v>
      </c>
      <c r="Y40" s="107">
        <v>54.961473638356651</v>
      </c>
      <c r="Z40" s="107">
        <v>0.5199079856064992</v>
      </c>
      <c r="AA40" s="107">
        <v>46.958985890203863</v>
      </c>
      <c r="AB40" s="107">
        <v>0.78738127178127792</v>
      </c>
      <c r="AC40" s="107">
        <v>26.742820363893259</v>
      </c>
      <c r="AD40" s="107">
        <v>0.49774380831945408</v>
      </c>
      <c r="AE40" s="95"/>
      <c r="AF40" s="95"/>
      <c r="AG40" s="107">
        <v>11.695092273993815</v>
      </c>
      <c r="AH40" s="107">
        <v>0.17040308544671312</v>
      </c>
      <c r="AI40" s="107">
        <v>42.458209165016243</v>
      </c>
      <c r="AJ40" s="107">
        <v>0.40163337221798373</v>
      </c>
      <c r="AK40" s="107">
        <v>38.046979065320087</v>
      </c>
      <c r="AL40" s="107">
        <v>0.63794986616473826</v>
      </c>
      <c r="AM40" s="107">
        <v>26.003603872028229</v>
      </c>
      <c r="AN40" s="107">
        <v>0.48398533307911551</v>
      </c>
      <c r="AO40" s="107"/>
      <c r="AP40" s="107"/>
      <c r="AQ40" s="107"/>
    </row>
    <row r="41" spans="2:43">
      <c r="B41" s="107"/>
      <c r="C41" s="107">
        <v>31.835428600602924</v>
      </c>
      <c r="D41" s="107">
        <v>0.46385741411587122</v>
      </c>
      <c r="E41" s="107">
        <v>143.92240207790408</v>
      </c>
      <c r="F41" s="107">
        <v>1.3614337679576283</v>
      </c>
      <c r="G41" s="107">
        <v>70.731151425235282</v>
      </c>
      <c r="H41" s="107">
        <v>1.1859792733593491</v>
      </c>
      <c r="I41" s="107">
        <v>51.364389935984924</v>
      </c>
      <c r="J41" s="107">
        <v>0.95600638641916957</v>
      </c>
      <c r="K41" s="95"/>
      <c r="L41" s="95"/>
      <c r="M41" s="107">
        <v>12.02365194919455</v>
      </c>
      <c r="N41" s="107">
        <v>0.17519035698727839</v>
      </c>
      <c r="O41" s="107">
        <v>71.27329494927119</v>
      </c>
      <c r="P41" s="107">
        <v>0.67420963725312189</v>
      </c>
      <c r="Q41" s="107">
        <v>54.915165520990328</v>
      </c>
      <c r="R41" s="107">
        <v>0.92078591665278897</v>
      </c>
      <c r="S41" s="107">
        <v>27.603668116068032</v>
      </c>
      <c r="T41" s="107">
        <v>0.51376611384745385</v>
      </c>
      <c r="U41" s="95"/>
      <c r="V41" s="95"/>
      <c r="W41" s="107">
        <v>12.620673050381212</v>
      </c>
      <c r="X41" s="107">
        <v>0.1838892398464779</v>
      </c>
      <c r="Y41" s="107">
        <v>57.539172149869025</v>
      </c>
      <c r="Z41" s="107">
        <v>0.54429172119262059</v>
      </c>
      <c r="AA41" s="107">
        <v>47.975687431330016</v>
      </c>
      <c r="AB41" s="107">
        <v>0.8044287385716733</v>
      </c>
      <c r="AC41" s="107">
        <v>28.337046608556594</v>
      </c>
      <c r="AD41" s="107">
        <v>0.52741593083847282</v>
      </c>
      <c r="AE41" s="95"/>
      <c r="AF41" s="95"/>
      <c r="AG41" s="107">
        <v>12.615149292571529</v>
      </c>
      <c r="AH41" s="107">
        <v>0.18380875605447539</v>
      </c>
      <c r="AI41" s="107">
        <v>45.501382809872908</v>
      </c>
      <c r="AJ41" s="107">
        <v>0.43042026919892729</v>
      </c>
      <c r="AK41" s="107">
        <v>39.103411461123095</v>
      </c>
      <c r="AL41" s="107">
        <v>0.65566351707924486</v>
      </c>
      <c r="AM41" s="107">
        <v>26.475995502233332</v>
      </c>
      <c r="AN41" s="107">
        <v>0.49277759978236807</v>
      </c>
      <c r="AO41" s="107"/>
      <c r="AP41" s="107"/>
      <c r="AQ41" s="107"/>
    </row>
    <row r="42" spans="2:43">
      <c r="B42" s="107"/>
      <c r="C42" s="107">
        <v>32.486875598942412</v>
      </c>
      <c r="D42" s="107">
        <v>0.47334930831570549</v>
      </c>
      <c r="E42" s="107">
        <v>165.37166031781132</v>
      </c>
      <c r="F42" s="107">
        <v>1.564332997291269</v>
      </c>
      <c r="G42" s="107">
        <v>71.672480720546105</v>
      </c>
      <c r="H42" s="107">
        <v>1.2017629416744997</v>
      </c>
      <c r="I42" s="107">
        <v>52.53301256003018</v>
      </c>
      <c r="J42" s="107">
        <v>0.97775707192898609</v>
      </c>
      <c r="K42" s="95"/>
      <c r="L42" s="95"/>
      <c r="M42" s="107">
        <v>13.466185203063702</v>
      </c>
      <c r="N42" s="107">
        <v>0.19620875612085331</v>
      </c>
      <c r="O42" s="107">
        <v>73.429515751763006</v>
      </c>
      <c r="P42" s="107">
        <v>0.69460640502035287</v>
      </c>
      <c r="Q42" s="107">
        <v>56.200795405858514</v>
      </c>
      <c r="R42" s="107">
        <v>0.94234261926460372</v>
      </c>
      <c r="S42" s="107">
        <v>28.01241852139453</v>
      </c>
      <c r="T42" s="107">
        <v>0.52137387475789332</v>
      </c>
      <c r="U42" s="95"/>
      <c r="V42" s="95"/>
      <c r="W42" s="107">
        <v>13.05940438695453</v>
      </c>
      <c r="X42" s="107">
        <v>0.19028176516246015</v>
      </c>
      <c r="Y42" s="107">
        <v>59.578792138699214</v>
      </c>
      <c r="Z42" s="107">
        <v>0.56358550372059502</v>
      </c>
      <c r="AA42" s="107">
        <v>51.378951370629593</v>
      </c>
      <c r="AB42" s="107">
        <v>0.86149271126900684</v>
      </c>
      <c r="AC42" s="107">
        <v>29.468273908949904</v>
      </c>
      <c r="AD42" s="107">
        <v>0.54847060558522898</v>
      </c>
      <c r="AE42" s="95"/>
      <c r="AF42" s="95"/>
      <c r="AG42" s="107">
        <v>13.152894073281161</v>
      </c>
      <c r="AH42" s="107">
        <v>0.19164395458638872</v>
      </c>
      <c r="AI42" s="107">
        <v>45.638918277760382</v>
      </c>
      <c r="AJ42" s="107">
        <v>0.4317212857715419</v>
      </c>
      <c r="AK42" s="107">
        <v>47.019985930769685</v>
      </c>
      <c r="AL42" s="107">
        <v>0.78840408538359308</v>
      </c>
      <c r="AM42" s="107">
        <v>28.738948649552661</v>
      </c>
      <c r="AN42" s="107">
        <v>0.53489622834392336</v>
      </c>
      <c r="AO42" s="107"/>
      <c r="AP42" s="107"/>
      <c r="AQ42" s="107"/>
    </row>
    <row r="43" spans="2:43">
      <c r="B43" s="107"/>
      <c r="C43" s="107">
        <v>33.343741896095167</v>
      </c>
      <c r="D43" s="107">
        <v>0.48583425990303208</v>
      </c>
      <c r="E43" s="107">
        <v>188.70208497651322</v>
      </c>
      <c r="F43" s="107">
        <v>1.7850271178212689</v>
      </c>
      <c r="G43" s="107">
        <v>72.224651445097905</v>
      </c>
      <c r="H43" s="107">
        <v>1.2110214228596456</v>
      </c>
      <c r="I43" s="107">
        <v>57.653335016135046</v>
      </c>
      <c r="J43" s="107">
        <v>1.0730577456965986</v>
      </c>
      <c r="K43" s="95"/>
      <c r="L43" s="95"/>
      <c r="M43" s="107">
        <v>14.273242692235966</v>
      </c>
      <c r="N43" s="107">
        <v>0.20796796956405489</v>
      </c>
      <c r="O43" s="107">
        <v>81.38874157256366</v>
      </c>
      <c r="P43" s="107">
        <v>0.76989669091603197</v>
      </c>
      <c r="Q43" s="107">
        <v>57.349986404187362</v>
      </c>
      <c r="R43" s="107">
        <v>0.96161159308570421</v>
      </c>
      <c r="S43" s="107">
        <v>29.425307387571305</v>
      </c>
      <c r="T43" s="107">
        <v>0.54767090234936178</v>
      </c>
      <c r="U43" s="95"/>
      <c r="V43" s="95"/>
      <c r="W43" s="107">
        <v>13.582424468788457</v>
      </c>
      <c r="X43" s="107">
        <v>0.19790241779239087</v>
      </c>
      <c r="Y43" s="107">
        <v>61.302967084197469</v>
      </c>
      <c r="Z43" s="107">
        <v>0.57989533428746698</v>
      </c>
      <c r="AA43" s="107">
        <v>53.300306283191063</v>
      </c>
      <c r="AB43" s="107">
        <v>0.89370888557338957</v>
      </c>
      <c r="AC43" s="107">
        <v>29.796917236736775</v>
      </c>
      <c r="AD43" s="107">
        <v>0.55458739429059212</v>
      </c>
      <c r="AE43" s="95"/>
      <c r="AF43" s="95"/>
      <c r="AG43" s="107">
        <v>13.349453645581935</v>
      </c>
      <c r="AH43" s="107">
        <v>0.19450792152306859</v>
      </c>
      <c r="AI43" s="107">
        <v>51.67871517282753</v>
      </c>
      <c r="AJ43" s="107">
        <v>0.48885473633818211</v>
      </c>
      <c r="AK43" s="107">
        <v>48.810672161804504</v>
      </c>
      <c r="AL43" s="107">
        <v>0.81842928237677492</v>
      </c>
      <c r="AM43" s="107">
        <v>29.300954731017399</v>
      </c>
      <c r="AN43" s="107">
        <v>0.54535642077989532</v>
      </c>
      <c r="AO43" s="107"/>
      <c r="AP43" s="107"/>
      <c r="AQ43" s="107"/>
    </row>
    <row r="44" spans="2:43">
      <c r="B44" s="107"/>
      <c r="C44" s="107">
        <v>35.09667190267286</v>
      </c>
      <c r="D44" s="107">
        <v>0.51137528811340294</v>
      </c>
      <c r="E44" s="107">
        <v>198.33213714761467</v>
      </c>
      <c r="F44" s="107">
        <v>1.8761225833196455</v>
      </c>
      <c r="G44" s="107">
        <v>78.229449067275155</v>
      </c>
      <c r="H44" s="107">
        <v>1.3117064163472378</v>
      </c>
      <c r="I44" s="107">
        <v>59.145396645064167</v>
      </c>
      <c r="J44" s="107">
        <v>1.100828355801478</v>
      </c>
      <c r="K44" s="95"/>
      <c r="L44" s="95"/>
      <c r="M44" s="107">
        <v>15.952477652076494</v>
      </c>
      <c r="N44" s="107">
        <v>0.2324352257124406</v>
      </c>
      <c r="O44" s="107">
        <v>92.907401545884838</v>
      </c>
      <c r="P44" s="107">
        <v>0.87885743936722083</v>
      </c>
      <c r="Q44" s="107">
        <v>69.693998428169223</v>
      </c>
      <c r="R44" s="107">
        <v>1.1685888883163025</v>
      </c>
      <c r="S44" s="107">
        <v>30.445402161985033</v>
      </c>
      <c r="T44" s="107">
        <v>0.56665715177834841</v>
      </c>
      <c r="U44" s="95"/>
      <c r="V44" s="95"/>
      <c r="W44" s="107">
        <v>14.474459461205688</v>
      </c>
      <c r="X44" s="107">
        <v>0.21089979408264417</v>
      </c>
      <c r="Y44" s="107">
        <v>64.984463520336249</v>
      </c>
      <c r="Z44" s="107">
        <v>0.61472044484990729</v>
      </c>
      <c r="AA44" s="107">
        <v>54.258798724568969</v>
      </c>
      <c r="AB44" s="107">
        <v>0.90978033565217664</v>
      </c>
      <c r="AC44" s="107">
        <v>30.213953153668164</v>
      </c>
      <c r="AD44" s="107">
        <v>0.56234936713694472</v>
      </c>
      <c r="AE44" s="95"/>
      <c r="AF44" s="95"/>
      <c r="AG44" s="107">
        <v>13.571713513072796</v>
      </c>
      <c r="AH44" s="107">
        <v>0.19774635404708035</v>
      </c>
      <c r="AI44" s="107">
        <v>52.005765839523214</v>
      </c>
      <c r="AJ44" s="107">
        <v>0.49194847167781008</v>
      </c>
      <c r="AK44" s="107">
        <v>51.254843649601789</v>
      </c>
      <c r="AL44" s="107">
        <v>0.85941174437058976</v>
      </c>
      <c r="AM44" s="107">
        <v>30.006392864330859</v>
      </c>
      <c r="AN44" s="107">
        <v>0.55848620508205071</v>
      </c>
      <c r="AO44" s="107"/>
      <c r="AP44" s="107"/>
      <c r="AQ44" s="107"/>
    </row>
    <row r="45" spans="2:43">
      <c r="B45" s="107"/>
      <c r="C45" s="107">
        <v>36.742124452546626</v>
      </c>
      <c r="D45" s="107">
        <v>0.5353503183983841</v>
      </c>
      <c r="E45" s="107">
        <v>237.22613511497403</v>
      </c>
      <c r="F45" s="107">
        <v>2.2440403045301078</v>
      </c>
      <c r="G45" s="107">
        <v>81.281995821344822</v>
      </c>
      <c r="H45" s="107">
        <v>1.3628897649615141</v>
      </c>
      <c r="I45" s="107">
        <v>62.464022342053582</v>
      </c>
      <c r="J45" s="107">
        <v>1.1625954159069454</v>
      </c>
      <c r="K45" s="95"/>
      <c r="L45" s="95"/>
      <c r="M45" s="107">
        <v>16.074685781995797</v>
      </c>
      <c r="N45" s="107">
        <v>0.23421585658879795</v>
      </c>
      <c r="O45" s="107">
        <v>93.016977088507772</v>
      </c>
      <c r="P45" s="107">
        <v>0.87989396906458095</v>
      </c>
      <c r="Q45" s="107">
        <v>76.226839580636991</v>
      </c>
      <c r="R45" s="107">
        <v>1.2781278120699391</v>
      </c>
      <c r="S45" s="107">
        <v>30.61556651172236</v>
      </c>
      <c r="T45" s="107">
        <v>0.56982429160600911</v>
      </c>
      <c r="U45" s="95"/>
      <c r="V45" s="95"/>
      <c r="W45" s="107">
        <v>15.125914877593148</v>
      </c>
      <c r="X45" s="107">
        <v>0.22039181093746177</v>
      </c>
      <c r="Y45" s="107">
        <v>65.623065589668315</v>
      </c>
      <c r="Z45" s="107">
        <v>0.62076130026174015</v>
      </c>
      <c r="AA45" s="107">
        <v>54.644829058103518</v>
      </c>
      <c r="AB45" s="107">
        <v>0.91625307029928471</v>
      </c>
      <c r="AC45" s="107">
        <v>30.876560767440221</v>
      </c>
      <c r="AD45" s="107">
        <v>0.57468197950215583</v>
      </c>
      <c r="AE45" s="95"/>
      <c r="AF45" s="95"/>
      <c r="AG45" s="107">
        <v>14.172945975006785</v>
      </c>
      <c r="AH45" s="107">
        <v>0.20650659844567271</v>
      </c>
      <c r="AI45" s="107">
        <v>52.169204458119225</v>
      </c>
      <c r="AJ45" s="107">
        <v>0.49349451906954633</v>
      </c>
      <c r="AK45" s="107">
        <v>51.96148134523564</v>
      </c>
      <c r="AL45" s="107">
        <v>0.87126023890106563</v>
      </c>
      <c r="AM45" s="107">
        <v>30.557702511465536</v>
      </c>
      <c r="AN45" s="107">
        <v>0.56874731290815583</v>
      </c>
      <c r="AO45" s="107"/>
      <c r="AP45" s="107"/>
      <c r="AQ45" s="107"/>
    </row>
    <row r="46" spans="2:43">
      <c r="B46" s="107"/>
      <c r="C46" s="107">
        <v>39.770738302058277</v>
      </c>
      <c r="D46" s="107">
        <v>0.57947867006013565</v>
      </c>
      <c r="E46" s="107">
        <v>251.81593834288569</v>
      </c>
      <c r="F46" s="107">
        <v>2.3820525284477188</v>
      </c>
      <c r="G46" s="107">
        <v>82.740457853752559</v>
      </c>
      <c r="H46" s="107">
        <v>1.3873444176366578</v>
      </c>
      <c r="I46" s="107">
        <v>69.210363014900778</v>
      </c>
      <c r="J46" s="107">
        <v>1.2881599320287049</v>
      </c>
      <c r="K46" s="95"/>
      <c r="L46" s="95"/>
      <c r="M46" s="107">
        <v>16.451214071620477</v>
      </c>
      <c r="N46" s="107">
        <v>0.23970205377363712</v>
      </c>
      <c r="O46" s="107">
        <v>93.334907132841352</v>
      </c>
      <c r="P46" s="107">
        <v>0.88290142788930026</v>
      </c>
      <c r="Q46" s="107">
        <v>76.872951175880274</v>
      </c>
      <c r="R46" s="107">
        <v>1.2889614397544207</v>
      </c>
      <c r="S46" s="107">
        <v>32.343159107482727</v>
      </c>
      <c r="T46" s="107">
        <v>0.60197866074649231</v>
      </c>
      <c r="U46" s="95"/>
      <c r="V46" s="95"/>
      <c r="W46" s="107">
        <v>15.322501285535381</v>
      </c>
      <c r="X46" s="107">
        <v>0.22325616888226685</v>
      </c>
      <c r="Y46" s="107">
        <v>68.17260217277861</v>
      </c>
      <c r="Z46" s="107">
        <v>0.64487863812420043</v>
      </c>
      <c r="AA46" s="107">
        <v>55.578023662528054</v>
      </c>
      <c r="AB46" s="107">
        <v>0.93190034079548378</v>
      </c>
      <c r="AC46" s="107">
        <v>31.824797002294481</v>
      </c>
      <c r="AD46" s="107">
        <v>0.592330780499978</v>
      </c>
      <c r="AE46" s="95"/>
      <c r="AF46" s="95"/>
      <c r="AG46" s="107">
        <v>14.665131865042877</v>
      </c>
      <c r="AH46" s="107">
        <v>0.21367798216036021</v>
      </c>
      <c r="AI46" s="107">
        <v>53.460795246338449</v>
      </c>
      <c r="AJ46" s="107">
        <v>0.50571232038523617</v>
      </c>
      <c r="AK46" s="107">
        <v>53.027466181984167</v>
      </c>
      <c r="AL46" s="107">
        <v>0.8891340596522439</v>
      </c>
      <c r="AM46" s="107">
        <v>31.25744204122871</v>
      </c>
      <c r="AN46" s="107">
        <v>0.58177103342965442</v>
      </c>
      <c r="AO46" s="107"/>
      <c r="AP46" s="107"/>
      <c r="AQ46" s="107"/>
    </row>
    <row r="47" spans="2:43">
      <c r="B47" s="107"/>
      <c r="C47" s="107">
        <v>40.112554034710563</v>
      </c>
      <c r="D47" s="107">
        <v>0.5844590886950275</v>
      </c>
      <c r="E47" s="107"/>
      <c r="F47" s="107"/>
      <c r="G47" s="107">
        <v>84.640951572642862</v>
      </c>
      <c r="H47" s="107">
        <v>1.4192108034417301</v>
      </c>
      <c r="I47" s="107">
        <v>70.66578566171539</v>
      </c>
      <c r="J47" s="107">
        <v>1.3152486085812336</v>
      </c>
      <c r="K47" s="95"/>
      <c r="L47" s="95"/>
      <c r="M47" s="107">
        <v>16.468695934048984</v>
      </c>
      <c r="N47" s="107">
        <v>0.23995677286668754</v>
      </c>
      <c r="O47" s="107">
        <v>99.945984611702144</v>
      </c>
      <c r="P47" s="107">
        <v>0.94543890636630168</v>
      </c>
      <c r="Q47" s="107">
        <v>77.262996003134461</v>
      </c>
      <c r="R47" s="107">
        <v>1.2955014871236969</v>
      </c>
      <c r="S47" s="107">
        <v>34.847633268583898</v>
      </c>
      <c r="T47" s="107">
        <v>0.64859253653901128</v>
      </c>
      <c r="U47" s="95"/>
      <c r="V47" s="95"/>
      <c r="W47" s="107">
        <v>15.689756305746663</v>
      </c>
      <c r="X47" s="107">
        <v>0.22860725009852698</v>
      </c>
      <c r="Y47" s="107">
        <v>68.204453091942014</v>
      </c>
      <c r="Z47" s="107">
        <v>0.64517993185098288</v>
      </c>
      <c r="AA47" s="107">
        <v>56.061800974869442</v>
      </c>
      <c r="AB47" s="107">
        <v>0.94001204057411458</v>
      </c>
      <c r="AC47" s="107">
        <v>32.082096814253759</v>
      </c>
      <c r="AD47" s="107">
        <v>0.59711970651981561</v>
      </c>
      <c r="AE47" s="95"/>
      <c r="AF47" s="95"/>
      <c r="AG47" s="107">
        <v>15.093984409471981</v>
      </c>
      <c r="AH47" s="107">
        <v>0.21992656875209621</v>
      </c>
      <c r="AI47" s="107">
        <v>58.209414156691608</v>
      </c>
      <c r="AJ47" s="107">
        <v>0.55063187455038642</v>
      </c>
      <c r="AK47" s="107">
        <v>55.146738402981363</v>
      </c>
      <c r="AL47" s="107">
        <v>0.92466879757271525</v>
      </c>
      <c r="AM47" s="107">
        <v>31.934678683446318</v>
      </c>
      <c r="AN47" s="107">
        <v>0.59437592479279555</v>
      </c>
      <c r="AO47" s="107"/>
      <c r="AP47" s="107"/>
      <c r="AQ47" s="107"/>
    </row>
    <row r="48" spans="2:43">
      <c r="B48" s="107"/>
      <c r="C48" s="107">
        <v>40.198653473753843</v>
      </c>
      <c r="D48" s="107">
        <v>0.58571359868301887</v>
      </c>
      <c r="E48" s="107"/>
      <c r="F48" s="107"/>
      <c r="G48" s="107">
        <v>89.086875878566971</v>
      </c>
      <c r="H48" s="107">
        <v>1.4937575055878702</v>
      </c>
      <c r="I48" s="107">
        <v>72.457433132965875</v>
      </c>
      <c r="J48" s="107">
        <v>1.3485951824792572</v>
      </c>
      <c r="K48" s="95"/>
      <c r="L48" s="95"/>
      <c r="M48" s="107">
        <v>19.161808537350907</v>
      </c>
      <c r="N48" s="107">
        <v>0.27919671097975046</v>
      </c>
      <c r="O48" s="107">
        <v>116.37963786928286</v>
      </c>
      <c r="P48" s="107">
        <v>1.1008930271477679</v>
      </c>
      <c r="Q48" s="107">
        <v>79.149586605980772</v>
      </c>
      <c r="R48" s="107">
        <v>1.3271347534738891</v>
      </c>
      <c r="S48" s="107">
        <v>36.939421535608865</v>
      </c>
      <c r="T48" s="107">
        <v>0.68752540315739896</v>
      </c>
      <c r="U48" s="95"/>
      <c r="V48" s="95"/>
      <c r="W48" s="107">
        <v>15.784281418587138</v>
      </c>
      <c r="X48" s="107">
        <v>0.22998452618176349</v>
      </c>
      <c r="Y48" s="107">
        <v>68.88905006942008</v>
      </c>
      <c r="Z48" s="107">
        <v>0.65165587603426489</v>
      </c>
      <c r="AA48" s="107">
        <v>59.439858390273479</v>
      </c>
      <c r="AB48" s="107">
        <v>0.99665336477370448</v>
      </c>
      <c r="AC48" s="107">
        <v>32.866709193047214</v>
      </c>
      <c r="AD48" s="107">
        <v>0.6117231009322659</v>
      </c>
      <c r="AE48" s="95"/>
      <c r="AF48" s="95"/>
      <c r="AG48" s="107">
        <v>15.556341348583771</v>
      </c>
      <c r="AH48" s="107">
        <v>0.22666333039163833</v>
      </c>
      <c r="AI48" s="107">
        <v>58.670102563357212</v>
      </c>
      <c r="AJ48" s="107">
        <v>0.55498975591066035</v>
      </c>
      <c r="AK48" s="107">
        <v>59.582856402372791</v>
      </c>
      <c r="AL48" s="107">
        <v>0.99905107321000275</v>
      </c>
      <c r="AM48" s="107">
        <v>32.069667493608939</v>
      </c>
      <c r="AN48" s="107">
        <v>0.59688836901283637</v>
      </c>
      <c r="AO48" s="107"/>
      <c r="AP48" s="107"/>
      <c r="AQ48" s="107"/>
    </row>
    <row r="49" spans="2:43">
      <c r="B49" s="107"/>
      <c r="C49" s="107">
        <v>40.340887645023237</v>
      </c>
      <c r="D49" s="107">
        <v>0.58778601855559709</v>
      </c>
      <c r="E49" s="107"/>
      <c r="F49" s="107"/>
      <c r="G49" s="107">
        <v>89.202363605006951</v>
      </c>
      <c r="H49" s="107">
        <v>1.4956939373739409</v>
      </c>
      <c r="I49" s="107">
        <v>72.508173546922563</v>
      </c>
      <c r="J49" s="107">
        <v>1.3495395752745889</v>
      </c>
      <c r="K49" s="95"/>
      <c r="L49" s="95"/>
      <c r="M49" s="107">
        <v>19.491882389047355</v>
      </c>
      <c r="N49" s="107">
        <v>0.2840060447957331</v>
      </c>
      <c r="O49" s="107">
        <v>126.65022720732631</v>
      </c>
      <c r="P49" s="107">
        <v>1.1980476531112034</v>
      </c>
      <c r="Q49" s="107">
        <v>91.707912079712841</v>
      </c>
      <c r="R49" s="107">
        <v>1.5377055333895848</v>
      </c>
      <c r="S49" s="107">
        <v>37.65250771775748</v>
      </c>
      <c r="T49" s="107">
        <v>0.70079753478499074</v>
      </c>
      <c r="U49" s="95"/>
      <c r="V49" s="95"/>
      <c r="W49" s="107">
        <v>16.200701192298425</v>
      </c>
      <c r="X49" s="107">
        <v>0.23605196136046799</v>
      </c>
      <c r="Y49" s="107">
        <v>69.875009269240408</v>
      </c>
      <c r="Z49" s="107">
        <v>0.66098255575252918</v>
      </c>
      <c r="AA49" s="107">
        <v>60.081019773939289</v>
      </c>
      <c r="AB49" s="107">
        <v>1.0074039901570595</v>
      </c>
      <c r="AC49" s="107">
        <v>35.606079446654597</v>
      </c>
      <c r="AD49" s="107">
        <v>0.66270891932666753</v>
      </c>
      <c r="AE49" s="95"/>
      <c r="AF49" s="95"/>
      <c r="AG49" s="107">
        <v>15.576025435774174</v>
      </c>
      <c r="AH49" s="107">
        <v>0.2269501369522762</v>
      </c>
      <c r="AI49" s="107">
        <v>59.016037335829978</v>
      </c>
      <c r="AJ49" s="107">
        <v>0.55826212542336651</v>
      </c>
      <c r="AK49" s="107">
        <v>70.578021510673224</v>
      </c>
      <c r="AL49" s="107">
        <v>1.183411679008876</v>
      </c>
      <c r="AM49" s="107">
        <v>34.718836847773801</v>
      </c>
      <c r="AN49" s="107">
        <v>0.64619534655980904</v>
      </c>
      <c r="AO49" s="107"/>
      <c r="AP49" s="107"/>
      <c r="AQ49" s="107"/>
    </row>
    <row r="50" spans="2:43">
      <c r="B50" s="107"/>
      <c r="C50" s="107">
        <v>40.96486494752186</v>
      </c>
      <c r="D50" s="107">
        <v>0.59687766615472904</v>
      </c>
      <c r="E50" s="107"/>
      <c r="F50" s="107"/>
      <c r="G50" s="107">
        <v>98.722086668234965</v>
      </c>
      <c r="H50" s="107">
        <v>1.655315179409615</v>
      </c>
      <c r="I50" s="107">
        <v>72.614731601745476</v>
      </c>
      <c r="J50" s="107">
        <v>1.3515228594343358</v>
      </c>
      <c r="K50" s="95"/>
      <c r="L50" s="95"/>
      <c r="M50" s="107">
        <v>20.210370924831</v>
      </c>
      <c r="N50" s="107">
        <v>0.29447476624634328</v>
      </c>
      <c r="O50" s="107"/>
      <c r="P50" s="107"/>
      <c r="Q50" s="107">
        <v>91.754245009466516</v>
      </c>
      <c r="R50" s="107">
        <v>1.5384824173120806</v>
      </c>
      <c r="S50" s="107">
        <v>38.394636626354234</v>
      </c>
      <c r="T50" s="107">
        <v>0.71461021662641833</v>
      </c>
      <c r="U50" s="95"/>
      <c r="V50" s="95"/>
      <c r="W50" s="107">
        <v>16.761718018361513</v>
      </c>
      <c r="X50" s="107">
        <v>0.24422624471873222</v>
      </c>
      <c r="Y50" s="107">
        <v>71.169773227986241</v>
      </c>
      <c r="Z50" s="107">
        <v>0.67323037367052729</v>
      </c>
      <c r="AA50" s="107">
        <v>64.149252644004477</v>
      </c>
      <c r="AB50" s="107">
        <v>1.0756177794970578</v>
      </c>
      <c r="AC50" s="107">
        <v>36.585030942451176</v>
      </c>
      <c r="AD50" s="107">
        <v>0.68092940015282966</v>
      </c>
      <c r="AE50" s="95"/>
      <c r="AF50" s="95"/>
      <c r="AG50" s="107">
        <v>16.862964321063163</v>
      </c>
      <c r="AH50" s="107">
        <v>0.24570145175141189</v>
      </c>
      <c r="AI50" s="107">
        <v>69.494278120293174</v>
      </c>
      <c r="AJ50" s="107">
        <v>0.65738102996358705</v>
      </c>
      <c r="AK50" s="107">
        <v>71.626962599398709</v>
      </c>
      <c r="AL50" s="107">
        <v>1.2009997199941607</v>
      </c>
      <c r="AM50" s="107">
        <v>35.09955910204053</v>
      </c>
      <c r="AN50" s="107">
        <v>0.65328144077770023</v>
      </c>
      <c r="AO50" s="107"/>
      <c r="AP50" s="107"/>
      <c r="AQ50" s="107"/>
    </row>
    <row r="51" spans="2:43">
      <c r="B51" s="107"/>
      <c r="C51" s="107">
        <v>41.819694360561357</v>
      </c>
      <c r="D51" s="107">
        <v>0.60933293936676236</v>
      </c>
      <c r="E51" s="95"/>
      <c r="F51" s="95"/>
      <c r="G51" s="107">
        <v>116.03822140640035</v>
      </c>
      <c r="H51" s="107">
        <v>1.9456621691072122</v>
      </c>
      <c r="I51" s="107">
        <v>72.835823433361313</v>
      </c>
      <c r="J51" s="107">
        <v>1.3556378738105073</v>
      </c>
      <c r="K51" s="95"/>
      <c r="L51" s="95"/>
      <c r="M51" s="107">
        <v>20.967384849417257</v>
      </c>
      <c r="N51" s="107">
        <v>0.30550482102944859</v>
      </c>
      <c r="O51" s="107"/>
      <c r="P51" s="107"/>
      <c r="Q51" s="107">
        <v>95.081598491236363</v>
      </c>
      <c r="R51" s="107">
        <v>1.5942735671096391</v>
      </c>
      <c r="S51" s="107">
        <v>41.983324227158441</v>
      </c>
      <c r="T51" s="107">
        <v>0.78140373387655793</v>
      </c>
      <c r="U51" s="95"/>
      <c r="V51" s="95"/>
      <c r="W51" s="107">
        <v>18.407728093038514</v>
      </c>
      <c r="X51" s="107">
        <v>0.26820939840662966</v>
      </c>
      <c r="Y51" s="107">
        <v>72.943389826329494</v>
      </c>
      <c r="Z51" s="107">
        <v>0.69000789748567048</v>
      </c>
      <c r="AA51" s="107">
        <v>69.965316500211841</v>
      </c>
      <c r="AB51" s="107">
        <v>1.1731381937276599</v>
      </c>
      <c r="AC51" s="107">
        <v>36.671802245588935</v>
      </c>
      <c r="AD51" s="107">
        <v>0.68254440852849607</v>
      </c>
      <c r="AE51" s="95"/>
      <c r="AF51" s="95"/>
      <c r="AG51" s="107">
        <v>17.082917378117465</v>
      </c>
      <c r="AH51" s="107">
        <v>0.24890627294455758</v>
      </c>
      <c r="AI51" s="107">
        <v>73.776463366798239</v>
      </c>
      <c r="AJ51" s="107">
        <v>0.69788835551590989</v>
      </c>
      <c r="AK51" s="107"/>
      <c r="AL51" s="107"/>
      <c r="AM51" s="107">
        <v>37.141390511824731</v>
      </c>
      <c r="AN51" s="107">
        <v>0.69128449834691741</v>
      </c>
      <c r="AO51" s="107"/>
      <c r="AP51" s="107"/>
      <c r="AQ51" s="107"/>
    </row>
    <row r="52" spans="2:43">
      <c r="B52" s="107"/>
      <c r="C52" s="107">
        <v>43.012614396833101</v>
      </c>
      <c r="D52" s="107">
        <v>0.62671435458859304</v>
      </c>
      <c r="E52" s="95"/>
      <c r="F52" s="95"/>
      <c r="G52" s="107">
        <v>126.88770091200625</v>
      </c>
      <c r="H52" s="107">
        <v>2.1275800024961775</v>
      </c>
      <c r="I52" s="107">
        <v>80.346095371965959</v>
      </c>
      <c r="J52" s="107">
        <v>1.4954208624919447</v>
      </c>
      <c r="K52" s="95"/>
      <c r="L52" s="95"/>
      <c r="M52" s="107">
        <v>20.974693048648433</v>
      </c>
      <c r="N52" s="107">
        <v>0.30561130498604128</v>
      </c>
      <c r="O52" s="107"/>
      <c r="P52" s="107"/>
      <c r="Q52" s="107">
        <v>123.02525433459208</v>
      </c>
      <c r="R52" s="107">
        <v>2.0628167193745535</v>
      </c>
      <c r="S52" s="107">
        <v>42.470182711196088</v>
      </c>
      <c r="T52" s="107">
        <v>0.79046526114481563</v>
      </c>
      <c r="U52" s="95"/>
      <c r="V52" s="95"/>
      <c r="W52" s="107">
        <v>18.819663013672816</v>
      </c>
      <c r="X52" s="107">
        <v>0.27421148713195109</v>
      </c>
      <c r="Y52" s="107">
        <v>74.228435992802019</v>
      </c>
      <c r="Z52" s="107">
        <v>0.70216378996079187</v>
      </c>
      <c r="AA52" s="107">
        <v>70.271134823071606</v>
      </c>
      <c r="AB52" s="107">
        <v>1.1782659795054522</v>
      </c>
      <c r="AC52" s="107">
        <v>38.773615564001616</v>
      </c>
      <c r="AD52" s="107">
        <v>0.72166386381585812</v>
      </c>
      <c r="AE52" s="95"/>
      <c r="AF52" s="95"/>
      <c r="AG52" s="107">
        <v>17.221539208137578</v>
      </c>
      <c r="AH52" s="107">
        <v>0.25092605927819978</v>
      </c>
      <c r="AI52" s="107">
        <v>89.286504216634484</v>
      </c>
      <c r="AJ52" s="107">
        <v>0.84460556597449732</v>
      </c>
      <c r="AK52" s="107"/>
      <c r="AL52" s="107"/>
      <c r="AM52" s="107">
        <v>37.971707476968923</v>
      </c>
      <c r="AN52" s="107">
        <v>0.70673855751941661</v>
      </c>
      <c r="AO52" s="107"/>
      <c r="AP52" s="107"/>
      <c r="AQ52" s="107"/>
    </row>
    <row r="53" spans="2:43">
      <c r="B53" s="107"/>
      <c r="C53" s="107">
        <v>45.679855456858022</v>
      </c>
      <c r="D53" s="107">
        <v>0.66557733194782998</v>
      </c>
      <c r="E53" s="95"/>
      <c r="F53" s="95"/>
      <c r="G53" s="107">
        <v>200.07044442060183</v>
      </c>
      <c r="H53" s="107">
        <v>3.3546661621285505</v>
      </c>
      <c r="I53" s="107">
        <v>81.826548007909068</v>
      </c>
      <c r="J53" s="107">
        <v>1.522975403225644</v>
      </c>
      <c r="K53" s="95"/>
      <c r="L53" s="95"/>
      <c r="M53" s="107">
        <v>21.271336487898779</v>
      </c>
      <c r="N53" s="107">
        <v>0.30993354171077314</v>
      </c>
      <c r="O53" s="107"/>
      <c r="P53" s="107"/>
      <c r="Q53" s="107"/>
      <c r="R53" s="107"/>
      <c r="S53" s="107">
        <v>43.004880168504691</v>
      </c>
      <c r="T53" s="107">
        <v>0.80041717889612518</v>
      </c>
      <c r="U53" s="95"/>
      <c r="V53" s="95"/>
      <c r="W53" s="107">
        <v>19.241602499636933</v>
      </c>
      <c r="X53" s="107">
        <v>0.28035934715696076</v>
      </c>
      <c r="Y53" s="107">
        <v>74.986764062553306</v>
      </c>
      <c r="Z53" s="107">
        <v>0.70933719331179135</v>
      </c>
      <c r="AA53" s="107">
        <v>71.508305232466796</v>
      </c>
      <c r="AB53" s="107">
        <v>1.1990101414990135</v>
      </c>
      <c r="AC53" s="107">
        <v>38.85419621020214</v>
      </c>
      <c r="AD53" s="107">
        <v>0.72316365019481621</v>
      </c>
      <c r="AE53" s="95"/>
      <c r="AF53" s="95"/>
      <c r="AG53" s="107">
        <v>17.760775621262368</v>
      </c>
      <c r="AH53" s="107">
        <v>0.25878299160749929</v>
      </c>
      <c r="AI53" s="107">
        <v>96.764943554760123</v>
      </c>
      <c r="AJ53" s="107">
        <v>0.91534785278705222</v>
      </c>
      <c r="AK53" s="107"/>
      <c r="AL53" s="107"/>
      <c r="AM53" s="107">
        <v>40.815406116220153</v>
      </c>
      <c r="AN53" s="107">
        <v>0.75966616093423067</v>
      </c>
      <c r="AO53" s="107"/>
      <c r="AP53" s="107"/>
      <c r="AQ53" s="107"/>
    </row>
    <row r="54" spans="2:43">
      <c r="B54" s="107"/>
      <c r="C54" s="107">
        <v>45.856102314585016</v>
      </c>
      <c r="D54" s="107">
        <v>0.66814533292237133</v>
      </c>
      <c r="E54" s="95"/>
      <c r="F54" s="95"/>
      <c r="G54" s="107"/>
      <c r="H54" s="107"/>
      <c r="I54" s="107">
        <v>87.163366196365331</v>
      </c>
      <c r="J54" s="107">
        <v>1.6223055476638588</v>
      </c>
      <c r="K54" s="95"/>
      <c r="L54" s="95"/>
      <c r="M54" s="107">
        <v>21.799120815728596</v>
      </c>
      <c r="N54" s="107">
        <v>0.31762361168248338</v>
      </c>
      <c r="O54" s="107"/>
      <c r="P54" s="107"/>
      <c r="Q54" s="107"/>
      <c r="R54" s="107"/>
      <c r="S54" s="107">
        <v>44.059897629482499</v>
      </c>
      <c r="T54" s="107">
        <v>0.82005341777164842</v>
      </c>
      <c r="U54" s="95"/>
      <c r="V54" s="95"/>
      <c r="W54" s="107">
        <v>20.636813732511804</v>
      </c>
      <c r="X54" s="107">
        <v>0.30068824182164566</v>
      </c>
      <c r="Y54" s="107">
        <v>78.16583251626615</v>
      </c>
      <c r="Z54" s="107">
        <v>0.73940958705346016</v>
      </c>
      <c r="AA54" s="107">
        <v>72.732041649549927</v>
      </c>
      <c r="AB54" s="107">
        <v>1.2195290500346638</v>
      </c>
      <c r="AC54" s="107">
        <v>41.176790405047697</v>
      </c>
      <c r="AD54" s="107">
        <v>0.76639233228565251</v>
      </c>
      <c r="AE54" s="95"/>
      <c r="AF54" s="95"/>
      <c r="AG54" s="107">
        <v>17.913654960497276</v>
      </c>
      <c r="AH54" s="107">
        <v>0.26101051666641756</v>
      </c>
      <c r="AI54" s="107">
        <v>105.32230574201556</v>
      </c>
      <c r="AJ54" s="107">
        <v>0.99629620883288228</v>
      </c>
      <c r="AK54" s="107"/>
      <c r="AL54" s="107"/>
      <c r="AM54" s="107">
        <v>41.603339097565858</v>
      </c>
      <c r="AN54" s="107">
        <v>0.77433135920049223</v>
      </c>
      <c r="AO54" s="107"/>
      <c r="AP54" s="107"/>
      <c r="AQ54" s="107"/>
    </row>
    <row r="55" spans="2:43">
      <c r="B55" s="107"/>
      <c r="C55" s="107">
        <v>47.781682262870909</v>
      </c>
      <c r="D55" s="107">
        <v>0.69620195332132995</v>
      </c>
      <c r="E55" s="95"/>
      <c r="F55" s="95"/>
      <c r="G55" s="107"/>
      <c r="H55" s="107"/>
      <c r="I55" s="107">
        <v>88.054646884926086</v>
      </c>
      <c r="J55" s="107">
        <v>1.6388942783276139</v>
      </c>
      <c r="K55" s="95"/>
      <c r="L55" s="95"/>
      <c r="M55" s="107">
        <v>22.511249846523949</v>
      </c>
      <c r="N55" s="107">
        <v>0.32799967210515718</v>
      </c>
      <c r="O55" s="107"/>
      <c r="P55" s="107"/>
      <c r="Q55" s="107"/>
      <c r="R55" s="107"/>
      <c r="S55" s="107">
        <v>44.801377742832308</v>
      </c>
      <c r="T55" s="107">
        <v>0.83385402407980613</v>
      </c>
      <c r="U55" s="95"/>
      <c r="V55" s="95"/>
      <c r="W55" s="107">
        <v>20.867564301580387</v>
      </c>
      <c r="X55" s="107">
        <v>0.30405038792675232</v>
      </c>
      <c r="Y55" s="107">
        <v>82.434078497260757</v>
      </c>
      <c r="Z55" s="107">
        <v>0.77978505414252441</v>
      </c>
      <c r="AA55" s="107">
        <v>76.454442548536591</v>
      </c>
      <c r="AB55" s="107">
        <v>1.2819441277532675</v>
      </c>
      <c r="AC55" s="107">
        <v>42.3475364175723</v>
      </c>
      <c r="AD55" s="107">
        <v>0.78818253881284372</v>
      </c>
      <c r="AE55" s="95"/>
      <c r="AF55" s="95"/>
      <c r="AG55" s="107">
        <v>17.96019367079845</v>
      </c>
      <c r="AH55" s="107">
        <v>0.26168860792403553</v>
      </c>
      <c r="AI55" s="107">
        <v>120.58695087920074</v>
      </c>
      <c r="AJ55" s="107">
        <v>1.1406920988792775</v>
      </c>
      <c r="AK55" s="107"/>
      <c r="AL55" s="107"/>
      <c r="AM55" s="107">
        <v>55.023044359209379</v>
      </c>
      <c r="AN55" s="107">
        <v>1.0241021430058335</v>
      </c>
      <c r="AO55" s="107"/>
      <c r="AP55" s="107"/>
      <c r="AQ55" s="107"/>
    </row>
    <row r="56" spans="2:43">
      <c r="B56" s="107"/>
      <c r="C56" s="107">
        <v>48.078573653839833</v>
      </c>
      <c r="D56" s="107">
        <v>0.70052780282113858</v>
      </c>
      <c r="E56" s="95"/>
      <c r="F56" s="95"/>
      <c r="G56" s="107"/>
      <c r="H56" s="107"/>
      <c r="I56" s="107">
        <v>90.333219262376431</v>
      </c>
      <c r="J56" s="107">
        <v>1.681303615759163</v>
      </c>
      <c r="K56" s="95"/>
      <c r="L56" s="95"/>
      <c r="M56" s="107">
        <v>22.543593242511726</v>
      </c>
      <c r="N56" s="107">
        <v>0.32847093084694562</v>
      </c>
      <c r="O56" s="107"/>
      <c r="P56" s="107"/>
      <c r="Q56" s="107"/>
      <c r="R56" s="107"/>
      <c r="S56" s="107">
        <v>45.897011706393322</v>
      </c>
      <c r="T56" s="107">
        <v>0.85424622707584064</v>
      </c>
      <c r="U56" s="95"/>
      <c r="V56" s="95"/>
      <c r="W56" s="107">
        <v>20.872326651734664</v>
      </c>
      <c r="X56" s="107">
        <v>0.3041197776452132</v>
      </c>
      <c r="Y56" s="107">
        <v>91.439417835974595</v>
      </c>
      <c r="Z56" s="107">
        <v>0.86497104944717407</v>
      </c>
      <c r="AA56" s="107">
        <v>78.5992424535971</v>
      </c>
      <c r="AB56" s="107">
        <v>1.3179068992004934</v>
      </c>
      <c r="AC56" s="107">
        <v>43.014553802661382</v>
      </c>
      <c r="AD56" s="107">
        <v>0.80059722690302659</v>
      </c>
      <c r="AE56" s="95"/>
      <c r="AF56" s="95"/>
      <c r="AG56" s="107">
        <v>18.815639192413602</v>
      </c>
      <c r="AH56" s="107">
        <v>0.27415285813255613</v>
      </c>
      <c r="AI56" s="107">
        <v>128.39246389424235</v>
      </c>
      <c r="AJ56" s="107">
        <v>1.2145283386966081</v>
      </c>
      <c r="AK56" s="107"/>
      <c r="AL56" s="107"/>
      <c r="AM56" s="107">
        <v>76.11911553634242</v>
      </c>
      <c r="AN56" s="107">
        <v>1.4167472965612007</v>
      </c>
      <c r="AO56" s="107"/>
      <c r="AP56" s="107"/>
      <c r="AQ56" s="107"/>
    </row>
    <row r="57" spans="2:43">
      <c r="B57" s="107"/>
      <c r="C57" s="107">
        <v>48.255005849783515</v>
      </c>
      <c r="D57" s="107">
        <v>0.70309850426210085</v>
      </c>
      <c r="E57" s="95"/>
      <c r="F57" s="95"/>
      <c r="G57" s="107"/>
      <c r="H57" s="107"/>
      <c r="I57" s="107">
        <v>97.73194222035697</v>
      </c>
      <c r="J57" s="107">
        <v>1.8190104279687664</v>
      </c>
      <c r="K57" s="95"/>
      <c r="L57" s="95"/>
      <c r="M57" s="107">
        <v>22.935474332979567</v>
      </c>
      <c r="N57" s="107">
        <v>0.33418082567970681</v>
      </c>
      <c r="O57" s="107"/>
      <c r="P57" s="107"/>
      <c r="Q57" s="107"/>
      <c r="R57" s="107"/>
      <c r="S57" s="107">
        <v>46.814198186804887</v>
      </c>
      <c r="T57" s="107">
        <v>0.8713171225717975</v>
      </c>
      <c r="U57" s="95"/>
      <c r="V57" s="95"/>
      <c r="W57" s="107">
        <v>21.045254134676611</v>
      </c>
      <c r="X57" s="107">
        <v>0.30663941374225945</v>
      </c>
      <c r="Y57" s="107">
        <v>102.45721848672304</v>
      </c>
      <c r="Z57" s="107">
        <v>0.9691939198133529</v>
      </c>
      <c r="AA57" s="107">
        <v>83.49436173704018</v>
      </c>
      <c r="AB57" s="107">
        <v>1.399985444421431</v>
      </c>
      <c r="AC57" s="107">
        <v>43.42667056488002</v>
      </c>
      <c r="AD57" s="107">
        <v>0.80826764325806222</v>
      </c>
      <c r="AE57" s="95"/>
      <c r="AF57" s="95"/>
      <c r="AG57" s="107">
        <v>19.001500184853334</v>
      </c>
      <c r="AH57" s="107">
        <v>0.27686094164604369</v>
      </c>
      <c r="AI57" s="107">
        <v>164.36737734577315</v>
      </c>
      <c r="AJ57" s="107">
        <v>1.5548329838744728</v>
      </c>
      <c r="AK57" s="107"/>
      <c r="AL57" s="107"/>
      <c r="AM57" s="107">
        <v>78.037815356814846</v>
      </c>
      <c r="AN57" s="107">
        <v>1.4524585993583139</v>
      </c>
      <c r="AO57" s="107"/>
      <c r="AP57" s="107"/>
      <c r="AQ57" s="107"/>
    </row>
    <row r="58" spans="2:43">
      <c r="B58" s="107"/>
      <c r="C58" s="107">
        <v>48.403162506683721</v>
      </c>
      <c r="D58" s="107">
        <v>0.70525721758165327</v>
      </c>
      <c r="E58" s="95"/>
      <c r="F58" s="95"/>
      <c r="G58" s="107"/>
      <c r="H58" s="107"/>
      <c r="I58" s="107">
        <v>100.38245543532537</v>
      </c>
      <c r="J58" s="107">
        <v>1.868342417776417</v>
      </c>
      <c r="K58" s="95"/>
      <c r="L58" s="95"/>
      <c r="M58" s="107">
        <v>23.861781747222057</v>
      </c>
      <c r="N58" s="107">
        <v>0.34767756754040047</v>
      </c>
      <c r="O58" s="107"/>
      <c r="P58" s="107"/>
      <c r="Q58" s="107"/>
      <c r="R58" s="107"/>
      <c r="S58" s="107">
        <v>47.542573860634633</v>
      </c>
      <c r="T58" s="107">
        <v>0.88487382589800145</v>
      </c>
      <c r="U58" s="95"/>
      <c r="V58" s="95"/>
      <c r="W58" s="107">
        <v>21.498620512681931</v>
      </c>
      <c r="X58" s="107">
        <v>0.31324517860840745</v>
      </c>
      <c r="Y58" s="107">
        <v>105.50431816229201</v>
      </c>
      <c r="Z58" s="107">
        <v>0.99801795507651381</v>
      </c>
      <c r="AA58" s="107">
        <v>89.73955465807164</v>
      </c>
      <c r="AB58" s="107">
        <v>1.5047012480416067</v>
      </c>
      <c r="AC58" s="107">
        <v>45.50122243999968</v>
      </c>
      <c r="AD58" s="107">
        <v>0.84687970200234031</v>
      </c>
      <c r="AE58" s="95"/>
      <c r="AF58" s="95"/>
      <c r="AG58" s="107">
        <v>20.151284332222968</v>
      </c>
      <c r="AH58" s="107">
        <v>0.29361384634481064</v>
      </c>
      <c r="AI58" s="107"/>
      <c r="AJ58" s="107"/>
      <c r="AK58" s="95"/>
      <c r="AL58" s="95"/>
      <c r="AM58" s="107"/>
      <c r="AN58" s="107"/>
      <c r="AO58" s="107"/>
      <c r="AP58" s="107"/>
      <c r="AQ58" s="107"/>
    </row>
    <row r="59" spans="2:43">
      <c r="B59" s="107"/>
      <c r="C59" s="107">
        <v>48.808727778672811</v>
      </c>
      <c r="D59" s="107">
        <v>0.71116649748110761</v>
      </c>
      <c r="E59" s="95"/>
      <c r="F59" s="95"/>
      <c r="G59" s="107"/>
      <c r="H59" s="107"/>
      <c r="I59" s="107">
        <v>101.10263450804167</v>
      </c>
      <c r="J59" s="107">
        <v>1.8817465639901712</v>
      </c>
      <c r="K59" s="95"/>
      <c r="L59" s="95"/>
      <c r="M59" s="107">
        <v>23.995532777923394</v>
      </c>
      <c r="N59" s="107">
        <v>0.34962638399940926</v>
      </c>
      <c r="O59" s="107"/>
      <c r="P59" s="107"/>
      <c r="Q59" s="107"/>
      <c r="R59" s="107"/>
      <c r="S59" s="107">
        <v>48.614330991521619</v>
      </c>
      <c r="T59" s="107">
        <v>0.90482162753830531</v>
      </c>
      <c r="U59" s="95"/>
      <c r="V59" s="95"/>
      <c r="W59" s="107">
        <v>22.945391649656184</v>
      </c>
      <c r="X59" s="107">
        <v>0.33432532572480739</v>
      </c>
      <c r="Y59" s="107">
        <v>124.1659153764073</v>
      </c>
      <c r="Z59" s="107">
        <v>1.1745473087039511</v>
      </c>
      <c r="AA59" s="107"/>
      <c r="AB59" s="107"/>
      <c r="AC59" s="107">
        <v>46.272233950333089</v>
      </c>
      <c r="AD59" s="107">
        <v>0.86122995377793943</v>
      </c>
      <c r="AE59" s="95"/>
      <c r="AF59" s="95"/>
      <c r="AG59" s="107">
        <v>20.417546380499541</v>
      </c>
      <c r="AH59" s="107">
        <v>0.29749341167877402</v>
      </c>
      <c r="AI59" s="107"/>
      <c r="AJ59" s="107"/>
      <c r="AK59" s="95"/>
      <c r="AL59" s="95"/>
      <c r="AM59" s="107"/>
      <c r="AN59" s="107"/>
      <c r="AO59" s="107"/>
      <c r="AP59" s="107"/>
      <c r="AQ59" s="107"/>
    </row>
    <row r="60" spans="2:43">
      <c r="B60" s="107"/>
      <c r="C60" s="107">
        <v>48.890801817868521</v>
      </c>
      <c r="D60" s="107">
        <v>0.71236235546891702</v>
      </c>
      <c r="E60" s="95"/>
      <c r="F60" s="95"/>
      <c r="G60" s="95"/>
      <c r="H60" s="95"/>
      <c r="I60" s="107">
        <v>104.16663741586737</v>
      </c>
      <c r="J60" s="107">
        <v>1.9387745234683023</v>
      </c>
      <c r="K60" s="95"/>
      <c r="L60" s="95"/>
      <c r="M60" s="107">
        <v>25.357714800990166</v>
      </c>
      <c r="N60" s="107">
        <v>0.36947402728708001</v>
      </c>
      <c r="O60" s="107"/>
      <c r="P60" s="107"/>
      <c r="Q60" s="107"/>
      <c r="R60" s="107"/>
      <c r="S60" s="107">
        <v>52.719502884370513</v>
      </c>
      <c r="T60" s="107">
        <v>0.98122807472483231</v>
      </c>
      <c r="U60" s="95"/>
      <c r="V60" s="95"/>
      <c r="W60" s="107">
        <v>23.526429057452166</v>
      </c>
      <c r="X60" s="107">
        <v>0.3427913185300599</v>
      </c>
      <c r="Y60" s="107">
        <v>131.78174858114144</v>
      </c>
      <c r="Z60" s="107">
        <v>1.2465892726120136</v>
      </c>
      <c r="AA60" s="95"/>
      <c r="AB60" s="95"/>
      <c r="AC60" s="107">
        <v>46.512171067282438</v>
      </c>
      <c r="AD60" s="107">
        <v>0.86569572113988913</v>
      </c>
      <c r="AE60" s="95"/>
      <c r="AF60" s="95"/>
      <c r="AG60" s="107">
        <v>21.024180299155415</v>
      </c>
      <c r="AH60" s="107">
        <v>0.30633235788405183</v>
      </c>
      <c r="AI60" s="107"/>
      <c r="AJ60" s="107"/>
      <c r="AK60" s="95"/>
      <c r="AL60" s="95"/>
      <c r="AM60" s="107"/>
      <c r="AN60" s="107"/>
      <c r="AO60" s="107"/>
      <c r="AP60" s="107"/>
      <c r="AQ60" s="107"/>
    </row>
    <row r="61" spans="2:43">
      <c r="B61" s="107"/>
      <c r="C61" s="107">
        <v>49.140993124934425</v>
      </c>
      <c r="D61" s="107">
        <v>0.71600776242058162</v>
      </c>
      <c r="E61" s="95"/>
      <c r="F61" s="95"/>
      <c r="G61" s="95"/>
      <c r="H61" s="95"/>
      <c r="I61" s="107">
        <v>104.84401889097329</v>
      </c>
      <c r="J61" s="107">
        <v>1.9513821104960147</v>
      </c>
      <c r="K61" s="95"/>
      <c r="L61" s="95"/>
      <c r="M61" s="107">
        <v>25.778994725721589</v>
      </c>
      <c r="N61" s="107">
        <v>0.37561227718961615</v>
      </c>
      <c r="O61" s="107"/>
      <c r="P61" s="107"/>
      <c r="Q61" s="107"/>
      <c r="R61" s="107"/>
      <c r="S61" s="107">
        <v>57.432944723916414</v>
      </c>
      <c r="T61" s="107">
        <v>1.0689557885405148</v>
      </c>
      <c r="U61" s="95"/>
      <c r="V61" s="95"/>
      <c r="W61" s="107">
        <v>24.234248977151346</v>
      </c>
      <c r="X61" s="107">
        <v>0.35310459314402715</v>
      </c>
      <c r="Y61" s="107">
        <v>134.8551680550793</v>
      </c>
      <c r="Z61" s="107">
        <v>1.2756622799722763</v>
      </c>
      <c r="AA61" s="95"/>
      <c r="AB61" s="95"/>
      <c r="AC61" s="107">
        <v>46.799788754410812</v>
      </c>
      <c r="AD61" s="107">
        <v>0.87104893074842382</v>
      </c>
      <c r="AE61" s="95"/>
      <c r="AF61" s="95"/>
      <c r="AG61" s="107">
        <v>21.037367715497041</v>
      </c>
      <c r="AH61" s="107">
        <v>0.30652450484459193</v>
      </c>
      <c r="AI61" s="107"/>
      <c r="AJ61" s="107"/>
      <c r="AK61" s="95"/>
      <c r="AL61" s="95"/>
      <c r="AM61" s="107"/>
      <c r="AN61" s="107"/>
      <c r="AO61" s="107"/>
      <c r="AP61" s="107"/>
      <c r="AQ61" s="107"/>
    </row>
    <row r="62" spans="2:43">
      <c r="B62" s="107"/>
      <c r="C62" s="107">
        <v>49.505056832167938</v>
      </c>
      <c r="D62" s="107">
        <v>0.72131234468110061</v>
      </c>
      <c r="E62" s="95"/>
      <c r="F62" s="95"/>
      <c r="G62" s="95"/>
      <c r="H62" s="95"/>
      <c r="I62" s="107">
        <v>112.31184640452597</v>
      </c>
      <c r="J62" s="107">
        <v>2.0903751133240593</v>
      </c>
      <c r="K62" s="95"/>
      <c r="L62" s="95"/>
      <c r="M62" s="107">
        <v>25.844993730521249</v>
      </c>
      <c r="N62" s="107">
        <v>0.37657391424136333</v>
      </c>
      <c r="O62" s="107"/>
      <c r="P62" s="107"/>
      <c r="Q62" s="107"/>
      <c r="R62" s="107"/>
      <c r="S62" s="107">
        <v>58.498355722447251</v>
      </c>
      <c r="T62" s="107">
        <v>1.088785474438198</v>
      </c>
      <c r="U62" s="95"/>
      <c r="V62" s="95"/>
      <c r="W62" s="107">
        <v>25.501499063738979</v>
      </c>
      <c r="X62" s="107">
        <v>0.3715690327335579</v>
      </c>
      <c r="Y62" s="107">
        <v>165.24892003904299</v>
      </c>
      <c r="Z62" s="107">
        <v>1.5631719357901324</v>
      </c>
      <c r="AA62" s="95"/>
      <c r="AB62" s="95"/>
      <c r="AC62" s="107">
        <v>47.80148073697378</v>
      </c>
      <c r="AD62" s="107">
        <v>0.88969266298682004</v>
      </c>
      <c r="AE62" s="95"/>
      <c r="AF62" s="95"/>
      <c r="AG62" s="107">
        <v>21.296734747159</v>
      </c>
      <c r="AH62" s="107">
        <v>0.3103036064902141</v>
      </c>
      <c r="AI62" s="107"/>
      <c r="AJ62" s="107"/>
      <c r="AK62" s="95"/>
      <c r="AL62" s="95"/>
      <c r="AM62" s="107"/>
      <c r="AN62" s="107"/>
      <c r="AO62" s="107"/>
      <c r="AP62" s="107"/>
      <c r="AQ62" s="107"/>
    </row>
    <row r="63" spans="2:43">
      <c r="B63" s="107"/>
      <c r="C63" s="107">
        <v>50.992596085889247</v>
      </c>
      <c r="D63" s="107">
        <v>0.74298650274831601</v>
      </c>
      <c r="E63" s="95"/>
      <c r="F63" s="95"/>
      <c r="G63" s="95"/>
      <c r="H63" s="95"/>
      <c r="I63" s="107">
        <v>114.02657594737877</v>
      </c>
      <c r="J63" s="107">
        <v>2.1222900722283109</v>
      </c>
      <c r="K63" s="95"/>
      <c r="L63" s="95"/>
      <c r="M63" s="107">
        <v>26.111768956237295</v>
      </c>
      <c r="N63" s="107">
        <v>0.38046095681595204</v>
      </c>
      <c r="O63" s="107"/>
      <c r="P63" s="107"/>
      <c r="Q63" s="107"/>
      <c r="R63" s="107"/>
      <c r="S63" s="107">
        <v>59.484370508098927</v>
      </c>
      <c r="T63" s="107">
        <v>1.1071374189149363</v>
      </c>
      <c r="U63" s="95"/>
      <c r="V63" s="95"/>
      <c r="W63" s="107">
        <v>25.523107673552552</v>
      </c>
      <c r="X63" s="107">
        <v>0.37188388050886234</v>
      </c>
      <c r="Y63" s="107" t="s">
        <v>46</v>
      </c>
      <c r="Z63" s="107" t="s">
        <v>46</v>
      </c>
      <c r="AA63" s="95"/>
      <c r="AB63" s="95"/>
      <c r="AC63" s="107">
        <v>49.120762349901689</v>
      </c>
      <c r="AD63" s="107">
        <v>0.91424744985407069</v>
      </c>
      <c r="AE63" s="95"/>
      <c r="AF63" s="95"/>
      <c r="AG63" s="107">
        <v>21.709743716069397</v>
      </c>
      <c r="AH63" s="107">
        <v>0.31632134461238315</v>
      </c>
      <c r="AI63" s="107"/>
      <c r="AJ63" s="107"/>
      <c r="AK63" s="95"/>
      <c r="AL63" s="95"/>
      <c r="AM63" s="107"/>
      <c r="AN63" s="107"/>
      <c r="AO63" s="107"/>
      <c r="AP63" s="107"/>
      <c r="AQ63" s="107"/>
    </row>
    <row r="64" spans="2:43">
      <c r="B64" s="107"/>
      <c r="C64" s="107">
        <v>51.364389935984924</v>
      </c>
      <c r="D64" s="107">
        <v>0.74840371688584761</v>
      </c>
      <c r="E64" s="95"/>
      <c r="F64" s="95"/>
      <c r="G64" s="95"/>
      <c r="H64" s="95"/>
      <c r="I64" s="107"/>
      <c r="J64" s="107"/>
      <c r="K64" s="95"/>
      <c r="L64" s="95"/>
      <c r="M64" s="107">
        <v>27.52868990060098</v>
      </c>
      <c r="N64" s="107">
        <v>0.4011061723556828</v>
      </c>
      <c r="O64" s="107"/>
      <c r="P64" s="107"/>
      <c r="Q64" s="107"/>
      <c r="R64" s="107"/>
      <c r="S64" s="107">
        <v>59.789730478073217</v>
      </c>
      <c r="T64" s="107">
        <v>1.1128208521615106</v>
      </c>
      <c r="U64" s="95"/>
      <c r="V64" s="95"/>
      <c r="W64" s="107">
        <v>25.932156651077573</v>
      </c>
      <c r="X64" s="107">
        <v>0.37784391966341307</v>
      </c>
      <c r="Y64" s="107"/>
      <c r="Z64" s="107"/>
      <c r="AA64" s="95"/>
      <c r="AB64" s="95"/>
      <c r="AC64" s="107">
        <v>49.637265216763396</v>
      </c>
      <c r="AD64" s="107">
        <v>0.92386072550942244</v>
      </c>
      <c r="AE64" s="95"/>
      <c r="AF64" s="95"/>
      <c r="AG64" s="107">
        <v>22.164558178220094</v>
      </c>
      <c r="AH64" s="107">
        <v>0.32294820875680769</v>
      </c>
      <c r="AI64" s="107"/>
      <c r="AJ64" s="107"/>
      <c r="AK64" s="95"/>
      <c r="AL64" s="95"/>
      <c r="AM64" s="107"/>
      <c r="AN64" s="107"/>
      <c r="AO64" s="107"/>
      <c r="AP64" s="107"/>
      <c r="AQ64" s="107"/>
    </row>
    <row r="65" spans="2:43">
      <c r="B65" s="107"/>
      <c r="C65" s="107">
        <v>52.401339338735148</v>
      </c>
      <c r="D65" s="107">
        <v>0.76351256541316437</v>
      </c>
      <c r="E65" s="95"/>
      <c r="F65" s="95"/>
      <c r="G65" s="95"/>
      <c r="H65" s="95"/>
      <c r="I65" s="107"/>
      <c r="J65" s="107"/>
      <c r="K65" s="95"/>
      <c r="L65" s="95"/>
      <c r="M65" s="107">
        <v>27.603668116068032</v>
      </c>
      <c r="N65" s="107">
        <v>0.40219864079950052</v>
      </c>
      <c r="O65" s="107"/>
      <c r="P65" s="107"/>
      <c r="Q65" s="107"/>
      <c r="R65" s="107"/>
      <c r="S65" s="107">
        <v>60.757581555795802</v>
      </c>
      <c r="T65" s="107">
        <v>1.1308347293351444</v>
      </c>
      <c r="U65" s="95"/>
      <c r="V65" s="95"/>
      <c r="W65" s="107">
        <v>25.999935542570416</v>
      </c>
      <c r="X65" s="107">
        <v>0.3788314905151815</v>
      </c>
      <c r="Y65" s="107"/>
      <c r="Z65" s="107"/>
      <c r="AA65" s="95"/>
      <c r="AB65" s="95"/>
      <c r="AC65" s="107">
        <v>52.508929420776738</v>
      </c>
      <c r="AD65" s="107">
        <v>0.9773088307455513</v>
      </c>
      <c r="AE65" s="95"/>
      <c r="AF65" s="95"/>
      <c r="AG65" s="107">
        <v>22.499730124919161</v>
      </c>
      <c r="AH65" s="107">
        <v>0.32783182425419938</v>
      </c>
      <c r="AI65" s="107"/>
      <c r="AJ65" s="107"/>
      <c r="AK65" s="95"/>
      <c r="AL65" s="95"/>
      <c r="AM65" s="107"/>
      <c r="AN65" s="107"/>
      <c r="AO65" s="107"/>
      <c r="AP65" s="107"/>
      <c r="AQ65" s="107"/>
    </row>
    <row r="66" spans="2:43">
      <c r="B66" s="107"/>
      <c r="C66" s="107">
        <v>52.53301256003018</v>
      </c>
      <c r="D66" s="107">
        <v>0.76543110719579532</v>
      </c>
      <c r="E66" s="95"/>
      <c r="F66" s="95"/>
      <c r="G66" s="95"/>
      <c r="H66" s="95"/>
      <c r="I66" s="107"/>
      <c r="J66" s="107"/>
      <c r="K66" s="95"/>
      <c r="L66" s="95"/>
      <c r="M66" s="107">
        <v>28.01241852139453</v>
      </c>
      <c r="N66" s="107">
        <v>0.40815432961438181</v>
      </c>
      <c r="O66" s="107"/>
      <c r="P66" s="107"/>
      <c r="Q66" s="107"/>
      <c r="R66" s="107"/>
      <c r="S66" s="107">
        <v>61.249227333485031</v>
      </c>
      <c r="T66" s="107">
        <v>1.139985358864916</v>
      </c>
      <c r="U66" s="95"/>
      <c r="V66" s="95"/>
      <c r="W66" s="107">
        <v>26.464572418622755</v>
      </c>
      <c r="X66" s="107">
        <v>0.38560147192590555</v>
      </c>
      <c r="Y66" s="107"/>
      <c r="Z66" s="107"/>
      <c r="AA66" s="95"/>
      <c r="AB66" s="95"/>
      <c r="AC66" s="107">
        <v>53.399635783172485</v>
      </c>
      <c r="AD66" s="107">
        <v>0.99388687191251079</v>
      </c>
      <c r="AE66" s="95"/>
      <c r="AF66" s="95"/>
      <c r="AG66" s="107">
        <v>22.777518910936092</v>
      </c>
      <c r="AH66" s="107">
        <v>0.33187933966756999</v>
      </c>
      <c r="AI66" s="107"/>
      <c r="AJ66" s="107"/>
      <c r="AK66" s="95"/>
      <c r="AL66" s="95"/>
      <c r="AM66" s="107"/>
      <c r="AN66" s="107"/>
      <c r="AO66" s="107"/>
      <c r="AP66" s="107"/>
      <c r="AQ66" s="107"/>
    </row>
    <row r="67" spans="2:43">
      <c r="B67" s="107"/>
      <c r="C67" s="107">
        <v>55.244170008442566</v>
      </c>
      <c r="D67" s="107">
        <v>0.80493396732872702</v>
      </c>
      <c r="E67" s="95"/>
      <c r="F67" s="95"/>
      <c r="G67" s="95"/>
      <c r="H67" s="95"/>
      <c r="I67" s="107"/>
      <c r="J67" s="107"/>
      <c r="K67" s="95"/>
      <c r="L67" s="95"/>
      <c r="M67" s="107">
        <v>28.557196791048568</v>
      </c>
      <c r="N67" s="107">
        <v>0.41609200944268027</v>
      </c>
      <c r="O67" s="107"/>
      <c r="P67" s="107"/>
      <c r="Q67" s="107"/>
      <c r="R67" s="107"/>
      <c r="S67" s="107">
        <v>62.780253355043975</v>
      </c>
      <c r="T67" s="107">
        <v>1.168481183622271</v>
      </c>
      <c r="U67" s="95"/>
      <c r="V67" s="95"/>
      <c r="W67" s="107">
        <v>26.742820363893259</v>
      </c>
      <c r="X67" s="107">
        <v>0.38965567750910873</v>
      </c>
      <c r="Y67" s="107"/>
      <c r="Z67" s="107"/>
      <c r="AA67" s="95"/>
      <c r="AB67" s="95"/>
      <c r="AC67" s="107">
        <v>55.198989721365187</v>
      </c>
      <c r="AD67" s="107">
        <v>1.0273768804278378</v>
      </c>
      <c r="AE67" s="95"/>
      <c r="AF67" s="95"/>
      <c r="AG67" s="107">
        <v>23.999632785103202</v>
      </c>
      <c r="AH67" s="107">
        <v>0.34968612306408908</v>
      </c>
      <c r="AI67" s="107"/>
      <c r="AJ67" s="107"/>
      <c r="AK67" s="95"/>
      <c r="AL67" s="95"/>
      <c r="AM67" s="107"/>
      <c r="AN67" s="107"/>
      <c r="AO67" s="107"/>
      <c r="AP67" s="107"/>
      <c r="AQ67" s="107"/>
    </row>
    <row r="68" spans="2:43">
      <c r="B68" s="107"/>
      <c r="C68" s="107">
        <v>56.760294861347603</v>
      </c>
      <c r="D68" s="107">
        <v>0.82702463124182468</v>
      </c>
      <c r="E68" s="95"/>
      <c r="F68" s="95"/>
      <c r="G68" s="95"/>
      <c r="H68" s="95"/>
      <c r="I68" s="107"/>
      <c r="J68" s="107"/>
      <c r="K68" s="95"/>
      <c r="L68" s="95"/>
      <c r="M68" s="107">
        <v>29.425307387571305</v>
      </c>
      <c r="N68" s="107">
        <v>0.42874079584733371</v>
      </c>
      <c r="O68" s="107"/>
      <c r="P68" s="107"/>
      <c r="Q68" s="107"/>
      <c r="R68" s="107"/>
      <c r="S68" s="107">
        <v>63.162205222046566</v>
      </c>
      <c r="T68" s="107">
        <v>1.1755901636883108</v>
      </c>
      <c r="U68" s="95"/>
      <c r="V68" s="95"/>
      <c r="W68" s="107">
        <v>27.459054077234835</v>
      </c>
      <c r="X68" s="107">
        <v>0.4000915451187862</v>
      </c>
      <c r="Y68" s="107"/>
      <c r="Z68" s="107"/>
      <c r="AA68" s="95"/>
      <c r="AB68" s="95"/>
      <c r="AC68" s="107">
        <v>55.261548287051177</v>
      </c>
      <c r="AD68" s="107">
        <v>1.0285412355072141</v>
      </c>
      <c r="AE68" s="95"/>
      <c r="AF68" s="95"/>
      <c r="AG68" s="107">
        <v>24.186192132889119</v>
      </c>
      <c r="AH68" s="107">
        <v>0.35240438194882984</v>
      </c>
      <c r="AI68" s="107"/>
      <c r="AJ68" s="107"/>
      <c r="AK68" s="95"/>
      <c r="AL68" s="95"/>
      <c r="AM68" s="107"/>
      <c r="AN68" s="107"/>
      <c r="AO68" s="107"/>
      <c r="AP68" s="107"/>
      <c r="AQ68" s="107"/>
    </row>
    <row r="69" spans="2:43">
      <c r="B69" s="107"/>
      <c r="C69" s="107">
        <v>57.653335016135046</v>
      </c>
      <c r="D69" s="107">
        <v>0.84003665322834498</v>
      </c>
      <c r="E69" s="95"/>
      <c r="F69" s="95"/>
      <c r="G69" s="95"/>
      <c r="H69" s="95"/>
      <c r="I69" s="107"/>
      <c r="J69" s="107"/>
      <c r="K69" s="95"/>
      <c r="L69" s="95"/>
      <c r="M69" s="107">
        <v>30.445402161985033</v>
      </c>
      <c r="N69" s="107">
        <v>0.44360406438217931</v>
      </c>
      <c r="O69" s="107"/>
      <c r="P69" s="107"/>
      <c r="Q69" s="107"/>
      <c r="R69" s="107"/>
      <c r="S69" s="107">
        <v>65.351453113138149</v>
      </c>
      <c r="T69" s="107">
        <v>1.2163369722836559</v>
      </c>
      <c r="U69" s="95"/>
      <c r="V69" s="95"/>
      <c r="W69" s="107">
        <v>28.337046608556594</v>
      </c>
      <c r="X69" s="107">
        <v>0.4128843160376689</v>
      </c>
      <c r="Y69" s="107"/>
      <c r="Z69" s="107"/>
      <c r="AA69" s="95"/>
      <c r="AB69" s="95"/>
      <c r="AC69" s="107">
        <v>58.386314233914767</v>
      </c>
      <c r="AD69" s="107">
        <v>1.0867001312906504</v>
      </c>
      <c r="AE69" s="95"/>
      <c r="AF69" s="95"/>
      <c r="AG69" s="107">
        <v>24.556540043997398</v>
      </c>
      <c r="AH69" s="107">
        <v>0.35780052806406221</v>
      </c>
      <c r="AI69" s="107"/>
      <c r="AJ69" s="107"/>
      <c r="AK69" s="95"/>
      <c r="AL69" s="95"/>
      <c r="AM69" s="107"/>
      <c r="AN69" s="107"/>
      <c r="AO69" s="107"/>
      <c r="AP69" s="107"/>
      <c r="AQ69" s="107"/>
    </row>
    <row r="70" spans="2:43">
      <c r="B70" s="107"/>
      <c r="C70" s="107">
        <v>59.145396645064167</v>
      </c>
      <c r="D70" s="107">
        <v>0.86177670446432764</v>
      </c>
      <c r="E70" s="95"/>
      <c r="F70" s="95"/>
      <c r="G70" s="95"/>
      <c r="H70" s="95"/>
      <c r="I70" s="107"/>
      <c r="J70" s="107"/>
      <c r="K70" s="95"/>
      <c r="L70" s="95"/>
      <c r="M70" s="107">
        <v>30.61556651172236</v>
      </c>
      <c r="N70" s="107">
        <v>0.44608344030747693</v>
      </c>
      <c r="O70" s="107"/>
      <c r="P70" s="107"/>
      <c r="Q70" s="107"/>
      <c r="R70" s="107"/>
      <c r="S70" s="107">
        <v>67.458423343443329</v>
      </c>
      <c r="T70" s="107">
        <v>1.2555524092561809</v>
      </c>
      <c r="U70" s="95"/>
      <c r="V70" s="95"/>
      <c r="W70" s="107">
        <v>28.65785120187498</v>
      </c>
      <c r="X70" s="107">
        <v>0.41755859232777487</v>
      </c>
      <c r="Y70" s="107"/>
      <c r="Z70" s="107"/>
      <c r="AA70" s="95"/>
      <c r="AB70" s="95"/>
      <c r="AC70" s="107">
        <v>67.859543150902041</v>
      </c>
      <c r="AD70" s="107">
        <v>1.2630181476427884</v>
      </c>
      <c r="AE70" s="95"/>
      <c r="AF70" s="95"/>
      <c r="AG70" s="107">
        <v>26.003603872028229</v>
      </c>
      <c r="AH70" s="107">
        <v>0.37888493982908189</v>
      </c>
      <c r="AI70" s="107"/>
      <c r="AJ70" s="107"/>
      <c r="AK70" s="95"/>
      <c r="AL70" s="95"/>
      <c r="AM70" s="107"/>
      <c r="AN70" s="107"/>
      <c r="AO70" s="107"/>
      <c r="AP70" s="107"/>
      <c r="AQ70" s="107"/>
    </row>
    <row r="71" spans="2:43">
      <c r="B71" s="107"/>
      <c r="C71" s="107">
        <v>60.272981603488518</v>
      </c>
      <c r="D71" s="107">
        <v>0.87820615636750587</v>
      </c>
      <c r="E71" s="95"/>
      <c r="F71" s="95"/>
      <c r="G71" s="95"/>
      <c r="H71" s="95"/>
      <c r="I71" s="107"/>
      <c r="J71" s="107"/>
      <c r="K71" s="95"/>
      <c r="L71" s="95"/>
      <c r="M71" s="107">
        <v>31.55113136084751</v>
      </c>
      <c r="N71" s="107">
        <v>0.45971506742006679</v>
      </c>
      <c r="O71" s="107"/>
      <c r="P71" s="107"/>
      <c r="Q71" s="107"/>
      <c r="R71" s="107"/>
      <c r="S71" s="107">
        <v>68.581461069196294</v>
      </c>
      <c r="T71" s="107">
        <v>1.2764546576688955</v>
      </c>
      <c r="U71" s="95"/>
      <c r="V71" s="95"/>
      <c r="W71" s="107">
        <v>29.336654772833722</v>
      </c>
      <c r="X71" s="107">
        <v>0.42744908486889233</v>
      </c>
      <c r="Y71" s="107"/>
      <c r="Z71" s="107"/>
      <c r="AA71" s="95"/>
      <c r="AB71" s="95"/>
      <c r="AC71" s="107">
        <v>68.85242774988383</v>
      </c>
      <c r="AD71" s="107">
        <v>1.2814979547384595</v>
      </c>
      <c r="AE71" s="95"/>
      <c r="AF71" s="95"/>
      <c r="AG71" s="107">
        <v>26.251532475719824</v>
      </c>
      <c r="AH71" s="107">
        <v>0.38249737811086343</v>
      </c>
      <c r="AI71" s="107"/>
      <c r="AJ71" s="107"/>
      <c r="AK71" s="95"/>
      <c r="AL71" s="95"/>
      <c r="AM71" s="107"/>
      <c r="AN71" s="107"/>
      <c r="AO71" s="107"/>
      <c r="AP71" s="107"/>
      <c r="AQ71" s="107"/>
    </row>
    <row r="72" spans="2:43">
      <c r="B72" s="107"/>
      <c r="C72" s="107">
        <v>60.586482180646854</v>
      </c>
      <c r="D72" s="107">
        <v>0.88277400965036534</v>
      </c>
      <c r="E72" s="95"/>
      <c r="F72" s="95"/>
      <c r="G72" s="95"/>
      <c r="H72" s="95"/>
      <c r="I72" s="107"/>
      <c r="J72" s="107"/>
      <c r="K72" s="95"/>
      <c r="L72" s="95"/>
      <c r="M72" s="107">
        <v>31.562712959954311</v>
      </c>
      <c r="N72" s="107">
        <v>0.45988381685581037</v>
      </c>
      <c r="O72" s="95"/>
      <c r="P72" s="95"/>
      <c r="Q72" s="107"/>
      <c r="R72" s="107"/>
      <c r="S72" s="107">
        <v>68.980307481469552</v>
      </c>
      <c r="T72" s="107">
        <v>1.283878083077215</v>
      </c>
      <c r="U72" s="95"/>
      <c r="V72" s="95"/>
      <c r="W72" s="107">
        <v>29.468273908949904</v>
      </c>
      <c r="X72" s="107">
        <v>0.42936683860461122</v>
      </c>
      <c r="Y72" s="107"/>
      <c r="Z72" s="107"/>
      <c r="AA72" s="95"/>
      <c r="AB72" s="95"/>
      <c r="AC72" s="107">
        <v>86.733311715820804</v>
      </c>
      <c r="AD72" s="107">
        <v>1.6143012701785981</v>
      </c>
      <c r="AE72" s="95"/>
      <c r="AF72" s="95"/>
      <c r="AG72" s="107">
        <v>26.475995502233332</v>
      </c>
      <c r="AH72" s="107">
        <v>0.38576791171508845</v>
      </c>
      <c r="AI72" s="107"/>
      <c r="AJ72" s="107"/>
      <c r="AK72" s="95"/>
      <c r="AL72" s="95"/>
      <c r="AM72" s="107"/>
      <c r="AN72" s="107"/>
      <c r="AO72" s="107"/>
      <c r="AP72" s="107"/>
      <c r="AQ72" s="107"/>
    </row>
    <row r="73" spans="2:43">
      <c r="B73" s="107"/>
      <c r="C73" s="107">
        <v>62.320317729887797</v>
      </c>
      <c r="D73" s="107">
        <v>0.90803682248894735</v>
      </c>
      <c r="E73" s="95"/>
      <c r="F73" s="95"/>
      <c r="G73" s="95"/>
      <c r="H73" s="95"/>
      <c r="I73" s="107"/>
      <c r="J73" s="107"/>
      <c r="K73" s="95"/>
      <c r="L73" s="95"/>
      <c r="M73" s="107">
        <v>32.343159107482727</v>
      </c>
      <c r="N73" s="107">
        <v>0.4712552903293093</v>
      </c>
      <c r="O73" s="95"/>
      <c r="P73" s="95"/>
      <c r="Q73" s="107"/>
      <c r="R73" s="107"/>
      <c r="S73" s="107">
        <v>69.796662557003017</v>
      </c>
      <c r="T73" s="107">
        <v>1.2990722802003261</v>
      </c>
      <c r="U73" s="95"/>
      <c r="V73" s="95"/>
      <c r="W73" s="107">
        <v>29.796917236736775</v>
      </c>
      <c r="X73" s="107">
        <v>0.4341553290033478</v>
      </c>
      <c r="Y73" s="107"/>
      <c r="Z73" s="107"/>
      <c r="AA73" s="95"/>
      <c r="AB73" s="95"/>
      <c r="AC73" s="107">
        <v>89.259774659128453</v>
      </c>
      <c r="AD73" s="107">
        <v>1.6613244064771833</v>
      </c>
      <c r="AE73" s="95"/>
      <c r="AF73" s="95"/>
      <c r="AG73" s="107">
        <v>27.731584215180405</v>
      </c>
      <c r="AH73" s="107">
        <v>0.40406243951578136</v>
      </c>
      <c r="AI73" s="107"/>
      <c r="AJ73" s="107"/>
      <c r="AK73" s="95"/>
      <c r="AL73" s="95"/>
      <c r="AM73" s="107"/>
      <c r="AN73" s="107"/>
      <c r="AO73" s="107"/>
      <c r="AP73" s="107"/>
      <c r="AQ73" s="107"/>
    </row>
    <row r="74" spans="2:43">
      <c r="B74" s="107"/>
      <c r="C74" s="107">
        <v>62.464022342053582</v>
      </c>
      <c r="D74" s="107">
        <v>0.91013066738835235</v>
      </c>
      <c r="E74" s="95"/>
      <c r="F74" s="95"/>
      <c r="G74" s="95"/>
      <c r="H74" s="95"/>
      <c r="I74" s="107"/>
      <c r="J74" s="107"/>
      <c r="K74" s="95"/>
      <c r="L74" s="95"/>
      <c r="M74" s="107">
        <v>32.970950967442455</v>
      </c>
      <c r="N74" s="107">
        <v>0.48040251785425608</v>
      </c>
      <c r="O74" s="95"/>
      <c r="P74" s="95"/>
      <c r="Q74" s="107"/>
      <c r="R74" s="107"/>
      <c r="S74" s="107">
        <v>72.462279036872204</v>
      </c>
      <c r="T74" s="107">
        <v>1.3486853756089372</v>
      </c>
      <c r="U74" s="95"/>
      <c r="V74" s="95"/>
      <c r="W74" s="107">
        <v>30.213953153668164</v>
      </c>
      <c r="X74" s="107">
        <v>0.44023174168332574</v>
      </c>
      <c r="Y74" s="107"/>
      <c r="Z74" s="107"/>
      <c r="AA74" s="95"/>
      <c r="AB74" s="95"/>
      <c r="AC74" s="107">
        <v>97.777155115652633</v>
      </c>
      <c r="AD74" s="107">
        <v>1.8198519412565719</v>
      </c>
      <c r="AE74" s="95"/>
      <c r="AF74" s="95"/>
      <c r="AG74" s="107">
        <v>28.738948649552661</v>
      </c>
      <c r="AH74" s="107">
        <v>0.41874022091029234</v>
      </c>
      <c r="AI74" s="107"/>
      <c r="AJ74" s="107"/>
      <c r="AK74" s="95"/>
      <c r="AL74" s="95"/>
      <c r="AM74" s="107"/>
      <c r="AN74" s="107"/>
      <c r="AO74" s="107"/>
      <c r="AP74" s="107"/>
      <c r="AQ74" s="107"/>
    </row>
    <row r="75" spans="2:43">
      <c r="B75" s="107"/>
      <c r="C75" s="107">
        <v>64.472384277312571</v>
      </c>
      <c r="D75" s="107">
        <v>0.93939346091268205</v>
      </c>
      <c r="E75" s="95"/>
      <c r="F75" s="95"/>
      <c r="G75" s="95"/>
      <c r="H75" s="95"/>
      <c r="I75" s="95"/>
      <c r="J75" s="95"/>
      <c r="K75" s="95"/>
      <c r="L75" s="95"/>
      <c r="M75" s="107">
        <v>34.351460731757975</v>
      </c>
      <c r="N75" s="107">
        <v>0.50051720509377318</v>
      </c>
      <c r="O75" s="95"/>
      <c r="P75" s="95"/>
      <c r="Q75" s="107"/>
      <c r="R75" s="107"/>
      <c r="S75" s="107">
        <v>74.301202455062707</v>
      </c>
      <c r="T75" s="107">
        <v>1.3829118608084479</v>
      </c>
      <c r="U75" s="95"/>
      <c r="V75" s="95"/>
      <c r="W75" s="107">
        <v>30.44722463091097</v>
      </c>
      <c r="X75" s="107">
        <v>0.44363061862568887</v>
      </c>
      <c r="Y75" s="107"/>
      <c r="Z75" s="107"/>
      <c r="AA75" s="95"/>
      <c r="AB75" s="95"/>
      <c r="AC75" s="107"/>
      <c r="AD75" s="107"/>
      <c r="AE75" s="95"/>
      <c r="AF75" s="95"/>
      <c r="AG75" s="107">
        <v>29.300954731017399</v>
      </c>
      <c r="AH75" s="107">
        <v>0.42692891819268702</v>
      </c>
      <c r="AI75" s="107"/>
      <c r="AJ75" s="107"/>
      <c r="AK75" s="95"/>
      <c r="AL75" s="95"/>
      <c r="AM75" s="107"/>
      <c r="AN75" s="107"/>
      <c r="AO75" s="107"/>
      <c r="AP75" s="107"/>
      <c r="AQ75" s="107"/>
    </row>
    <row r="76" spans="2:43">
      <c r="B76" s="107"/>
      <c r="C76" s="107">
        <v>64.879134061336387</v>
      </c>
      <c r="D76" s="107">
        <v>0.94531999971875624</v>
      </c>
      <c r="E76" s="95"/>
      <c r="F76" s="95"/>
      <c r="G76" s="95"/>
      <c r="H76" s="95"/>
      <c r="I76" s="95"/>
      <c r="J76" s="95"/>
      <c r="K76" s="95"/>
      <c r="L76" s="95"/>
      <c r="M76" s="107">
        <v>34.406448795179458</v>
      </c>
      <c r="N76" s="107">
        <v>0.50131840746569434</v>
      </c>
      <c r="O76" s="95"/>
      <c r="P76" s="95"/>
      <c r="Q76" s="107"/>
      <c r="R76" s="107"/>
      <c r="S76" s="107">
        <v>99.949018682040276</v>
      </c>
      <c r="T76" s="107">
        <v>1.8602751886169591</v>
      </c>
      <c r="U76" s="95"/>
      <c r="V76" s="95"/>
      <c r="W76" s="107">
        <v>30.661008580900493</v>
      </c>
      <c r="X76" s="107">
        <v>0.44674555297966639</v>
      </c>
      <c r="Y76" s="107"/>
      <c r="Z76" s="107"/>
      <c r="AA76" s="95"/>
      <c r="AB76" s="95"/>
      <c r="AC76" s="107"/>
      <c r="AD76" s="107"/>
      <c r="AE76" s="95"/>
      <c r="AF76" s="95"/>
      <c r="AG76" s="107">
        <v>29.488314012832198</v>
      </c>
      <c r="AH76" s="107">
        <v>0.42965883249864906</v>
      </c>
      <c r="AI76" s="107"/>
      <c r="AJ76" s="107"/>
      <c r="AK76" s="95"/>
      <c r="AL76" s="95"/>
      <c r="AM76" s="107"/>
      <c r="AN76" s="107"/>
      <c r="AO76" s="107"/>
      <c r="AP76" s="107"/>
      <c r="AQ76" s="107"/>
    </row>
    <row r="77" spans="2:43">
      <c r="B77" s="107"/>
      <c r="C77" s="107">
        <v>66.108563027040475</v>
      </c>
      <c r="D77" s="107">
        <v>0.96323336749605848</v>
      </c>
      <c r="E77" s="95"/>
      <c r="F77" s="95"/>
      <c r="G77" s="95"/>
      <c r="H77" s="95"/>
      <c r="I77" s="95"/>
      <c r="J77" s="95"/>
      <c r="K77" s="95"/>
      <c r="L77" s="95"/>
      <c r="M77" s="107">
        <v>34.442378989446901</v>
      </c>
      <c r="N77" s="107">
        <v>0.50184192757314039</v>
      </c>
      <c r="O77" s="95"/>
      <c r="P77" s="95"/>
      <c r="Q77" s="107"/>
      <c r="R77" s="107"/>
      <c r="S77" s="107">
        <v>100.17497186579556</v>
      </c>
      <c r="T77" s="107">
        <v>1.8644806836490428</v>
      </c>
      <c r="U77" s="95"/>
      <c r="V77" s="95"/>
      <c r="W77" s="107">
        <v>30.876560767440221</v>
      </c>
      <c r="X77" s="107">
        <v>0.44988625138551253</v>
      </c>
      <c r="Y77" s="107"/>
      <c r="Z77" s="107"/>
      <c r="AA77" s="95"/>
      <c r="AB77" s="95"/>
      <c r="AC77" s="107"/>
      <c r="AD77" s="107"/>
      <c r="AE77" s="95"/>
      <c r="AF77" s="95"/>
      <c r="AG77" s="107">
        <v>29.847556426864795</v>
      </c>
      <c r="AH77" s="107">
        <v>0.43489316621233898</v>
      </c>
      <c r="AI77" s="107"/>
      <c r="AJ77" s="107"/>
      <c r="AK77" s="95"/>
      <c r="AL77" s="95"/>
      <c r="AM77" s="107"/>
      <c r="AN77" s="107"/>
      <c r="AO77" s="107"/>
      <c r="AP77" s="107"/>
      <c r="AQ77" s="107"/>
    </row>
    <row r="78" spans="2:43">
      <c r="B78" s="107"/>
      <c r="C78" s="107">
        <v>69.210363014900778</v>
      </c>
      <c r="D78" s="107">
        <v>1.0084280761812832</v>
      </c>
      <c r="E78" s="95"/>
      <c r="F78" s="95"/>
      <c r="G78" s="95"/>
      <c r="H78" s="95"/>
      <c r="I78" s="95"/>
      <c r="J78" s="95"/>
      <c r="K78" s="95"/>
      <c r="L78" s="95"/>
      <c r="M78" s="107">
        <v>34.847633268583898</v>
      </c>
      <c r="N78" s="107">
        <v>0.50774667615806501</v>
      </c>
      <c r="O78" s="95"/>
      <c r="P78" s="95"/>
      <c r="Q78" s="107"/>
      <c r="R78" s="107"/>
      <c r="S78" s="107"/>
      <c r="T78" s="107"/>
      <c r="U78" s="95"/>
      <c r="V78" s="95"/>
      <c r="W78" s="107">
        <v>31.487172370918859</v>
      </c>
      <c r="X78" s="107">
        <v>0.45878315436024997</v>
      </c>
      <c r="Y78" s="107"/>
      <c r="Z78" s="107"/>
      <c r="AA78" s="95"/>
      <c r="AB78" s="95"/>
      <c r="AC78" s="107"/>
      <c r="AD78" s="107"/>
      <c r="AE78" s="95"/>
      <c r="AF78" s="95"/>
      <c r="AG78" s="107">
        <v>30.006392864330859</v>
      </c>
      <c r="AH78" s="107">
        <v>0.43720748904036555</v>
      </c>
      <c r="AI78" s="107"/>
      <c r="AJ78" s="107"/>
      <c r="AK78" s="95"/>
      <c r="AL78" s="95"/>
      <c r="AM78" s="107"/>
      <c r="AN78" s="107"/>
      <c r="AO78" s="107"/>
      <c r="AP78" s="107"/>
      <c r="AQ78" s="107"/>
    </row>
    <row r="79" spans="2:43">
      <c r="B79" s="107"/>
      <c r="C79" s="107">
        <v>70.66578566171539</v>
      </c>
      <c r="D79" s="107">
        <v>1.0296342799320415</v>
      </c>
      <c r="E79" s="95"/>
      <c r="F79" s="95"/>
      <c r="G79" s="95"/>
      <c r="H79" s="95"/>
      <c r="I79" s="95"/>
      <c r="J79" s="95"/>
      <c r="K79" s="95"/>
      <c r="L79" s="95"/>
      <c r="M79" s="107">
        <v>36.939421535608865</v>
      </c>
      <c r="N79" s="107">
        <v>0.53822503121943654</v>
      </c>
      <c r="O79" s="95"/>
      <c r="P79" s="95"/>
      <c r="Q79" s="95"/>
      <c r="R79" s="95"/>
      <c r="S79" s="107"/>
      <c r="T79" s="107"/>
      <c r="U79" s="95"/>
      <c r="V79" s="95"/>
      <c r="W79" s="107">
        <v>31.824797002294481</v>
      </c>
      <c r="X79" s="107">
        <v>0.46370250664592189</v>
      </c>
      <c r="Y79" s="95"/>
      <c r="Z79" s="95"/>
      <c r="AA79" s="95"/>
      <c r="AB79" s="95"/>
      <c r="AC79" s="107"/>
      <c r="AD79" s="107"/>
      <c r="AE79" s="95"/>
      <c r="AF79" s="95"/>
      <c r="AG79" s="107">
        <v>30.557702511465536</v>
      </c>
      <c r="AH79" s="107">
        <v>0.44524033416098002</v>
      </c>
      <c r="AI79" s="107"/>
      <c r="AJ79" s="107"/>
      <c r="AK79" s="95"/>
      <c r="AL79" s="95"/>
      <c r="AM79" s="107"/>
      <c r="AN79" s="107"/>
      <c r="AO79" s="107"/>
      <c r="AP79" s="107"/>
      <c r="AQ79" s="107"/>
    </row>
    <row r="80" spans="2:43">
      <c r="B80" s="107"/>
      <c r="C80" s="107">
        <v>70.731151425235282</v>
      </c>
      <c r="D80" s="107">
        <v>1.030586690355612</v>
      </c>
      <c r="E80" s="95"/>
      <c r="F80" s="95"/>
      <c r="G80" s="95"/>
      <c r="H80" s="95"/>
      <c r="I80" s="95"/>
      <c r="J80" s="95"/>
      <c r="K80" s="95"/>
      <c r="L80" s="95"/>
      <c r="M80" s="107">
        <v>37.010856102078925</v>
      </c>
      <c r="N80" s="107">
        <v>0.53926586700327339</v>
      </c>
      <c r="O80" s="95"/>
      <c r="P80" s="95"/>
      <c r="Q80" s="95"/>
      <c r="R80" s="95"/>
      <c r="S80" s="107"/>
      <c r="T80" s="107"/>
      <c r="U80" s="95"/>
      <c r="V80" s="95"/>
      <c r="W80" s="107">
        <v>32.082096814253759</v>
      </c>
      <c r="X80" s="107">
        <v>0.46745148791221053</v>
      </c>
      <c r="Y80" s="95"/>
      <c r="Z80" s="95"/>
      <c r="AA80" s="95"/>
      <c r="AB80" s="95"/>
      <c r="AC80" s="107"/>
      <c r="AD80" s="107"/>
      <c r="AE80" s="95"/>
      <c r="AF80" s="95"/>
      <c r="AG80" s="107">
        <v>30.781372044804144</v>
      </c>
      <c r="AH80" s="107">
        <v>0.44849930619030542</v>
      </c>
      <c r="AI80" s="107"/>
      <c r="AJ80" s="107"/>
      <c r="AK80" s="95"/>
      <c r="AL80" s="95"/>
      <c r="AM80" s="95"/>
      <c r="AN80" s="95"/>
      <c r="AO80" s="95"/>
      <c r="AP80" s="95"/>
      <c r="AQ80" s="95"/>
    </row>
    <row r="81" spans="2:43">
      <c r="B81" s="107"/>
      <c r="C81" s="107">
        <v>71.672480720546105</v>
      </c>
      <c r="D81" s="107">
        <v>1.0443023082049072</v>
      </c>
      <c r="E81" s="95"/>
      <c r="F81" s="95"/>
      <c r="G81" s="95"/>
      <c r="H81" s="95"/>
      <c r="I81" s="95"/>
      <c r="J81" s="95"/>
      <c r="K81" s="95"/>
      <c r="L81" s="95"/>
      <c r="M81" s="107">
        <v>37.65250771775748</v>
      </c>
      <c r="N81" s="107">
        <v>0.54861503779490806</v>
      </c>
      <c r="O81" s="95"/>
      <c r="P81" s="95"/>
      <c r="Q81" s="95"/>
      <c r="R81" s="95"/>
      <c r="S81" s="107"/>
      <c r="T81" s="107"/>
      <c r="U81" s="95"/>
      <c r="V81" s="95"/>
      <c r="W81" s="107">
        <v>32.72546267702851</v>
      </c>
      <c r="X81" s="107">
        <v>0.47682563610355827</v>
      </c>
      <c r="Y81" s="95"/>
      <c r="Z81" s="95"/>
      <c r="AA81" s="95"/>
      <c r="AB81" s="95"/>
      <c r="AC81" s="107"/>
      <c r="AD81" s="107"/>
      <c r="AE81" s="95"/>
      <c r="AF81" s="95"/>
      <c r="AG81" s="107">
        <v>31.25744204122871</v>
      </c>
      <c r="AH81" s="107">
        <v>0.45543587363062787</v>
      </c>
      <c r="AI81" s="107"/>
      <c r="AJ81" s="107"/>
      <c r="AK81" s="95"/>
      <c r="AL81" s="95"/>
      <c r="AM81" s="95"/>
      <c r="AN81" s="95"/>
      <c r="AO81" s="95"/>
      <c r="AP81" s="95"/>
      <c r="AQ81" s="95"/>
    </row>
    <row r="82" spans="2:43">
      <c r="B82" s="107"/>
      <c r="C82" s="107">
        <v>72.224651445097905</v>
      </c>
      <c r="D82" s="107">
        <v>1.0523476996351402</v>
      </c>
      <c r="E82" s="95"/>
      <c r="F82" s="95"/>
      <c r="G82" s="95"/>
      <c r="H82" s="95"/>
      <c r="I82" s="95"/>
      <c r="J82" s="95"/>
      <c r="K82" s="95"/>
      <c r="L82" s="95"/>
      <c r="M82" s="107">
        <v>37.873068857940808</v>
      </c>
      <c r="N82" s="107">
        <v>0.5518287190499469</v>
      </c>
      <c r="O82" s="95"/>
      <c r="P82" s="95"/>
      <c r="Q82" s="95"/>
      <c r="R82" s="95"/>
      <c r="S82" s="107"/>
      <c r="T82" s="107"/>
      <c r="U82" s="95"/>
      <c r="V82" s="95"/>
      <c r="W82" s="107">
        <v>32.852823566718747</v>
      </c>
      <c r="X82" s="107">
        <v>0.47868134515313243</v>
      </c>
      <c r="Y82" s="95"/>
      <c r="Z82" s="95"/>
      <c r="AA82" s="95"/>
      <c r="AB82" s="95"/>
      <c r="AC82" s="107"/>
      <c r="AD82" s="107"/>
      <c r="AE82" s="95"/>
      <c r="AF82" s="95"/>
      <c r="AG82" s="107">
        <v>31.543497499175945</v>
      </c>
      <c r="AH82" s="107">
        <v>0.45960383840602975</v>
      </c>
      <c r="AI82" s="107"/>
      <c r="AJ82" s="107"/>
      <c r="AK82" s="95"/>
      <c r="AL82" s="95"/>
      <c r="AM82" s="95"/>
      <c r="AN82" s="95"/>
      <c r="AO82" s="95"/>
      <c r="AP82" s="95"/>
      <c r="AQ82" s="95"/>
    </row>
    <row r="83" spans="2:43">
      <c r="B83" s="107"/>
      <c r="C83" s="107">
        <v>72.457433132965875</v>
      </c>
      <c r="D83" s="107">
        <v>1.0557394401121607</v>
      </c>
      <c r="E83" s="95"/>
      <c r="F83" s="95"/>
      <c r="G83" s="95"/>
      <c r="H83" s="95"/>
      <c r="I83" s="95"/>
      <c r="J83" s="95"/>
      <c r="K83" s="95"/>
      <c r="L83" s="95"/>
      <c r="M83" s="107">
        <v>38.041001215616518</v>
      </c>
      <c r="N83" s="107">
        <v>0.55427557378386938</v>
      </c>
      <c r="O83" s="95"/>
      <c r="P83" s="95"/>
      <c r="Q83" s="95"/>
      <c r="R83" s="95"/>
      <c r="S83" s="107"/>
      <c r="T83" s="107"/>
      <c r="U83" s="95"/>
      <c r="V83" s="95"/>
      <c r="W83" s="107">
        <v>32.866709193047214</v>
      </c>
      <c r="X83" s="107">
        <v>0.47888366536697052</v>
      </c>
      <c r="Y83" s="95"/>
      <c r="Z83" s="95"/>
      <c r="AA83" s="95"/>
      <c r="AB83" s="95"/>
      <c r="AC83" s="107"/>
      <c r="AD83" s="107"/>
      <c r="AE83" s="95"/>
      <c r="AF83" s="95"/>
      <c r="AG83" s="107">
        <v>31.683398779880552</v>
      </c>
      <c r="AH83" s="107">
        <v>0.46164226694780564</v>
      </c>
      <c r="AI83" s="95"/>
      <c r="AJ83" s="95"/>
      <c r="AK83" s="95"/>
      <c r="AL83" s="95"/>
      <c r="AM83" s="95"/>
      <c r="AN83" s="95"/>
      <c r="AO83" s="95"/>
      <c r="AP83" s="95"/>
      <c r="AQ83" s="95"/>
    </row>
    <row r="84" spans="2:43">
      <c r="B84" s="107"/>
      <c r="C84" s="107">
        <v>72.508173546922563</v>
      </c>
      <c r="D84" s="107">
        <v>1.0564787522007271</v>
      </c>
      <c r="E84" s="95"/>
      <c r="F84" s="95"/>
      <c r="G84" s="95"/>
      <c r="H84" s="95"/>
      <c r="I84" s="95"/>
      <c r="J84" s="95"/>
      <c r="K84" s="95"/>
      <c r="L84" s="95"/>
      <c r="M84" s="107">
        <v>38.366270481405216</v>
      </c>
      <c r="N84" s="107">
        <v>0.55901490248627161</v>
      </c>
      <c r="O84" s="95"/>
      <c r="P84" s="95"/>
      <c r="Q84" s="95"/>
      <c r="R84" s="95"/>
      <c r="S84" s="107"/>
      <c r="T84" s="107"/>
      <c r="U84" s="95"/>
      <c r="V84" s="95"/>
      <c r="W84" s="107">
        <v>33.895784842863428</v>
      </c>
      <c r="X84" s="107">
        <v>0.49387778954987277</v>
      </c>
      <c r="Y84" s="95"/>
      <c r="Z84" s="95"/>
      <c r="AA84" s="95"/>
      <c r="AB84" s="95"/>
      <c r="AC84" s="107"/>
      <c r="AD84" s="107"/>
      <c r="AE84" s="95"/>
      <c r="AF84" s="95"/>
      <c r="AG84" s="107">
        <v>31.743592134532118</v>
      </c>
      <c r="AH84" s="107">
        <v>0.46251931290141679</v>
      </c>
      <c r="AI84" s="95"/>
      <c r="AJ84" s="95"/>
      <c r="AK84" s="95"/>
      <c r="AL84" s="95"/>
      <c r="AM84" s="95"/>
      <c r="AN84" s="95"/>
      <c r="AO84" s="95"/>
      <c r="AP84" s="95"/>
      <c r="AQ84" s="95"/>
    </row>
    <row r="85" spans="2:43">
      <c r="B85" s="107"/>
      <c r="C85" s="107">
        <v>72.614731601745476</v>
      </c>
      <c r="D85" s="107">
        <v>1.0580313540011765</v>
      </c>
      <c r="E85" s="95"/>
      <c r="F85" s="95"/>
      <c r="G85" s="95"/>
      <c r="H85" s="95"/>
      <c r="I85" s="95"/>
      <c r="J85" s="95"/>
      <c r="K85" s="95"/>
      <c r="L85" s="95"/>
      <c r="M85" s="107">
        <v>38.394636626354234</v>
      </c>
      <c r="N85" s="107">
        <v>0.5594282107790407</v>
      </c>
      <c r="O85" s="95"/>
      <c r="P85" s="95"/>
      <c r="Q85" s="95"/>
      <c r="R85" s="95"/>
      <c r="S85" s="107"/>
      <c r="T85" s="107"/>
      <c r="U85" s="95"/>
      <c r="V85" s="95"/>
      <c r="W85" s="107">
        <v>34.093290769235381</v>
      </c>
      <c r="X85" s="107">
        <v>0.49675554531778848</v>
      </c>
      <c r="Y85" s="95"/>
      <c r="Z85" s="95"/>
      <c r="AA85" s="95"/>
      <c r="AB85" s="95"/>
      <c r="AC85" s="107"/>
      <c r="AD85" s="107"/>
      <c r="AE85" s="95"/>
      <c r="AF85" s="95"/>
      <c r="AG85" s="107">
        <v>31.934678683446318</v>
      </c>
      <c r="AH85" s="107">
        <v>0.46530353527089319</v>
      </c>
      <c r="AI85" s="95"/>
      <c r="AJ85" s="95"/>
      <c r="AK85" s="95"/>
      <c r="AL85" s="95"/>
      <c r="AM85" s="95"/>
      <c r="AN85" s="95"/>
      <c r="AO85" s="95"/>
      <c r="AP85" s="95"/>
      <c r="AQ85" s="95"/>
    </row>
    <row r="86" spans="2:43">
      <c r="B86" s="107"/>
      <c r="C86" s="107">
        <v>72.835823433361313</v>
      </c>
      <c r="D86" s="107">
        <v>1.0612527676840922</v>
      </c>
      <c r="E86" s="95"/>
      <c r="F86" s="95"/>
      <c r="G86" s="95"/>
      <c r="H86" s="95"/>
      <c r="I86" s="95"/>
      <c r="J86" s="95"/>
      <c r="K86" s="95"/>
      <c r="L86" s="95"/>
      <c r="M86" s="107">
        <v>41.983324227158441</v>
      </c>
      <c r="N86" s="107">
        <v>0.6117171047487987</v>
      </c>
      <c r="O86" s="95"/>
      <c r="P86" s="95"/>
      <c r="Q86" s="95"/>
      <c r="R86" s="95"/>
      <c r="S86" s="107"/>
      <c r="T86" s="107"/>
      <c r="U86" s="95"/>
      <c r="V86" s="95"/>
      <c r="W86" s="107">
        <v>34.276575294263502</v>
      </c>
      <c r="X86" s="107">
        <v>0.49942608846936992</v>
      </c>
      <c r="Y86" s="95"/>
      <c r="Z86" s="95"/>
      <c r="AA86" s="95"/>
      <c r="AB86" s="95"/>
      <c r="AC86" s="107"/>
      <c r="AD86" s="107"/>
      <c r="AE86" s="95"/>
      <c r="AF86" s="95"/>
      <c r="AG86" s="107">
        <v>31.998609628167092</v>
      </c>
      <c r="AH86" s="107">
        <v>0.46623503969862379</v>
      </c>
      <c r="AI86" s="95"/>
      <c r="AJ86" s="95"/>
      <c r="AK86" s="95"/>
      <c r="AL86" s="95"/>
      <c r="AM86" s="95"/>
      <c r="AN86" s="95"/>
      <c r="AO86" s="95"/>
      <c r="AP86" s="95"/>
      <c r="AQ86" s="95"/>
    </row>
    <row r="87" spans="2:43">
      <c r="B87" s="107"/>
      <c r="C87" s="107">
        <v>77.114023388841375</v>
      </c>
      <c r="D87" s="107">
        <v>1.1235881862932209</v>
      </c>
      <c r="E87" s="95"/>
      <c r="F87" s="95"/>
      <c r="G87" s="95"/>
      <c r="H87" s="95"/>
      <c r="I87" s="95"/>
      <c r="J87" s="95"/>
      <c r="K87" s="95"/>
      <c r="L87" s="95"/>
      <c r="M87" s="107">
        <v>42.470182711196088</v>
      </c>
      <c r="N87" s="107">
        <v>0.61881086561124243</v>
      </c>
      <c r="O87" s="95"/>
      <c r="P87" s="95"/>
      <c r="Q87" s="95"/>
      <c r="R87" s="95"/>
      <c r="S87" s="107"/>
      <c r="T87" s="107"/>
      <c r="U87" s="95"/>
      <c r="V87" s="95"/>
      <c r="W87" s="107">
        <v>35.005016496183103</v>
      </c>
      <c r="X87" s="107">
        <v>0.51003982502360257</v>
      </c>
      <c r="Y87" s="95"/>
      <c r="Z87" s="95"/>
      <c r="AA87" s="95"/>
      <c r="AB87" s="95"/>
      <c r="AC87" s="107"/>
      <c r="AD87" s="107"/>
      <c r="AE87" s="95"/>
      <c r="AF87" s="95"/>
      <c r="AG87" s="107">
        <v>32.069667493608939</v>
      </c>
      <c r="AH87" s="107">
        <v>0.467270386768392</v>
      </c>
      <c r="AI87" s="95"/>
      <c r="AJ87" s="95"/>
      <c r="AK87" s="95"/>
      <c r="AL87" s="95"/>
      <c r="AM87" s="95"/>
      <c r="AN87" s="95"/>
      <c r="AO87" s="95"/>
      <c r="AP87" s="95"/>
      <c r="AQ87" s="95"/>
    </row>
    <row r="88" spans="2:43">
      <c r="B88" s="107"/>
      <c r="C88" s="107">
        <v>78.229449067275155</v>
      </c>
      <c r="D88" s="107">
        <v>1.13984047167401</v>
      </c>
      <c r="E88" s="95"/>
      <c r="F88" s="95"/>
      <c r="G88" s="95"/>
      <c r="H88" s="95"/>
      <c r="I88" s="95"/>
      <c r="J88" s="95"/>
      <c r="K88" s="95"/>
      <c r="L88" s="95"/>
      <c r="M88" s="107">
        <v>43.004880168504691</v>
      </c>
      <c r="N88" s="107">
        <v>0.62660166318438404</v>
      </c>
      <c r="O88" s="95"/>
      <c r="P88" s="95"/>
      <c r="Q88" s="95"/>
      <c r="R88" s="95"/>
      <c r="S88" s="107"/>
      <c r="T88" s="107"/>
      <c r="U88" s="95"/>
      <c r="V88" s="95"/>
      <c r="W88" s="107">
        <v>35.288863153645806</v>
      </c>
      <c r="X88" s="107">
        <v>0.51417560651999461</v>
      </c>
      <c r="Y88" s="95"/>
      <c r="Z88" s="95"/>
      <c r="AA88" s="95"/>
      <c r="AB88" s="95"/>
      <c r="AC88" s="107"/>
      <c r="AD88" s="107"/>
      <c r="AE88" s="95"/>
      <c r="AF88" s="95"/>
      <c r="AG88" s="107">
        <v>32.204524691454218</v>
      </c>
      <c r="AH88" s="107">
        <v>0.46923532061150786</v>
      </c>
      <c r="AI88" s="95"/>
      <c r="AJ88" s="95"/>
      <c r="AK88" s="95"/>
      <c r="AL88" s="95"/>
      <c r="AM88" s="95"/>
      <c r="AN88" s="95"/>
      <c r="AO88" s="95"/>
      <c r="AP88" s="95"/>
      <c r="AQ88" s="95"/>
    </row>
    <row r="89" spans="2:43">
      <c r="B89" s="107"/>
      <c r="C89" s="107">
        <v>80.322817315804002</v>
      </c>
      <c r="D89" s="107">
        <v>1.1703418478212271</v>
      </c>
      <c r="E89" s="95"/>
      <c r="F89" s="95"/>
      <c r="G89" s="95"/>
      <c r="H89" s="95"/>
      <c r="I89" s="95"/>
      <c r="J89" s="95"/>
      <c r="K89" s="95"/>
      <c r="L89" s="95"/>
      <c r="M89" s="107">
        <v>44.057691355365947</v>
      </c>
      <c r="N89" s="107">
        <v>0.64194162548916267</v>
      </c>
      <c r="O89" s="95"/>
      <c r="P89" s="95"/>
      <c r="Q89" s="95"/>
      <c r="R89" s="95"/>
      <c r="S89" s="107"/>
      <c r="T89" s="107"/>
      <c r="U89" s="95"/>
      <c r="V89" s="95"/>
      <c r="W89" s="107">
        <v>35.606079446654597</v>
      </c>
      <c r="X89" s="107">
        <v>0.51879759955914895</v>
      </c>
      <c r="Y89" s="95"/>
      <c r="Z89" s="95"/>
      <c r="AA89" s="95"/>
      <c r="AB89" s="95"/>
      <c r="AC89" s="107"/>
      <c r="AD89" s="107"/>
      <c r="AE89" s="95"/>
      <c r="AF89" s="95"/>
      <c r="AG89" s="107">
        <v>33.839896065834452</v>
      </c>
      <c r="AH89" s="107">
        <v>0.49306346335009082</v>
      </c>
      <c r="AI89" s="95"/>
      <c r="AJ89" s="95"/>
      <c r="AK89" s="95"/>
      <c r="AL89" s="95"/>
      <c r="AM89" s="95"/>
      <c r="AN89" s="95"/>
      <c r="AO89" s="95"/>
      <c r="AP89" s="95"/>
      <c r="AQ89" s="95"/>
    </row>
    <row r="90" spans="2:43">
      <c r="B90" s="107"/>
      <c r="C90" s="107">
        <v>80.346095371965959</v>
      </c>
      <c r="D90" s="107">
        <v>1.1706810202279314</v>
      </c>
      <c r="E90" s="95"/>
      <c r="F90" s="95"/>
      <c r="G90" s="95"/>
      <c r="H90" s="95"/>
      <c r="I90" s="95"/>
      <c r="J90" s="95"/>
      <c r="K90" s="95"/>
      <c r="L90" s="95"/>
      <c r="M90" s="107">
        <v>44.059897629482499</v>
      </c>
      <c r="N90" s="107">
        <v>0.64197377195778338</v>
      </c>
      <c r="O90" s="95"/>
      <c r="P90" s="95"/>
      <c r="Q90" s="95"/>
      <c r="R90" s="95"/>
      <c r="S90" s="107"/>
      <c r="T90" s="107"/>
      <c r="U90" s="95"/>
      <c r="V90" s="95"/>
      <c r="W90" s="107">
        <v>35.870679803076087</v>
      </c>
      <c r="X90" s="107">
        <v>0.52265295324838701</v>
      </c>
      <c r="Y90" s="95"/>
      <c r="Z90" s="95"/>
      <c r="AA90" s="95"/>
      <c r="AB90" s="95"/>
      <c r="AC90" s="107"/>
      <c r="AD90" s="107"/>
      <c r="AE90" s="95"/>
      <c r="AF90" s="95"/>
      <c r="AG90" s="107">
        <v>33.881262153585965</v>
      </c>
      <c r="AH90" s="107">
        <v>0.49366618702431031</v>
      </c>
      <c r="AI90" s="95"/>
      <c r="AJ90" s="95"/>
      <c r="AK90" s="95"/>
      <c r="AL90" s="95"/>
      <c r="AM90" s="95"/>
      <c r="AN90" s="95"/>
      <c r="AO90" s="95"/>
      <c r="AP90" s="95"/>
      <c r="AQ90" s="95"/>
    </row>
    <row r="91" spans="2:43">
      <c r="B91" s="107"/>
      <c r="C91" s="107">
        <v>80.562752800636787</v>
      </c>
      <c r="D91" s="107">
        <v>1.1738378225400052</v>
      </c>
      <c r="E91" s="95"/>
      <c r="F91" s="95"/>
      <c r="G91" s="95"/>
      <c r="H91" s="95"/>
      <c r="I91" s="95"/>
      <c r="J91" s="95"/>
      <c r="K91" s="95"/>
      <c r="L91" s="95"/>
      <c r="M91" s="107">
        <v>44.232199491416679</v>
      </c>
      <c r="N91" s="107">
        <v>0.64448429245765892</v>
      </c>
      <c r="O91" s="95"/>
      <c r="P91" s="95"/>
      <c r="Q91" s="95"/>
      <c r="R91" s="95"/>
      <c r="S91" s="107"/>
      <c r="T91" s="107"/>
      <c r="U91" s="95"/>
      <c r="V91" s="95"/>
      <c r="W91" s="107">
        <v>35.891712392297642</v>
      </c>
      <c r="X91" s="107">
        <v>0.52295940812829045</v>
      </c>
      <c r="Y91" s="95"/>
      <c r="Z91" s="95"/>
      <c r="AA91" s="95"/>
      <c r="AB91" s="95"/>
      <c r="AC91" s="107"/>
      <c r="AD91" s="107"/>
      <c r="AE91" s="95"/>
      <c r="AF91" s="95"/>
      <c r="AG91" s="107">
        <v>34.718836847773801</v>
      </c>
      <c r="AH91" s="107">
        <v>0.50587005073379721</v>
      </c>
      <c r="AI91" s="95"/>
      <c r="AJ91" s="95"/>
      <c r="AK91" s="95"/>
      <c r="AL91" s="95"/>
      <c r="AM91" s="95"/>
      <c r="AN91" s="95"/>
      <c r="AO91" s="95"/>
      <c r="AP91" s="95"/>
      <c r="AQ91" s="95"/>
    </row>
    <row r="92" spans="2:43">
      <c r="B92" s="107"/>
      <c r="C92" s="107">
        <v>81.281995821344822</v>
      </c>
      <c r="D92" s="107">
        <v>1.1843175371966566</v>
      </c>
      <c r="E92" s="95"/>
      <c r="F92" s="95"/>
      <c r="G92" s="95"/>
      <c r="H92" s="95"/>
      <c r="I92" s="95"/>
      <c r="J92" s="95"/>
      <c r="K92" s="95"/>
      <c r="L92" s="95"/>
      <c r="M92" s="107">
        <v>44.801377742832308</v>
      </c>
      <c r="N92" s="107">
        <v>0.65277749168500177</v>
      </c>
      <c r="O92" s="95"/>
      <c r="P92" s="95"/>
      <c r="Q92" s="95"/>
      <c r="R92" s="95"/>
      <c r="S92" s="107"/>
      <c r="T92" s="107"/>
      <c r="U92" s="95"/>
      <c r="V92" s="95"/>
      <c r="W92" s="107">
        <v>36.585030942451176</v>
      </c>
      <c r="X92" s="107">
        <v>0.53306139085537996</v>
      </c>
      <c r="Y92" s="95"/>
      <c r="Z92" s="95"/>
      <c r="AA92" s="95"/>
      <c r="AB92" s="95"/>
      <c r="AC92" s="107"/>
      <c r="AD92" s="107"/>
      <c r="AE92" s="95"/>
      <c r="AF92" s="95"/>
      <c r="AG92" s="107">
        <v>35.09955910204053</v>
      </c>
      <c r="AH92" s="107">
        <v>0.51141735598845894</v>
      </c>
      <c r="AI92" s="95"/>
      <c r="AJ92" s="95"/>
      <c r="AK92" s="95"/>
      <c r="AL92" s="95"/>
      <c r="AM92" s="95"/>
      <c r="AN92" s="95"/>
      <c r="AO92" s="95"/>
      <c r="AP92" s="95"/>
      <c r="AQ92" s="95"/>
    </row>
    <row r="93" spans="2:43">
      <c r="B93" s="107"/>
      <c r="C93" s="107">
        <v>81.826548007909068</v>
      </c>
      <c r="D93" s="107">
        <v>1.1922519228862545</v>
      </c>
      <c r="E93" s="95"/>
      <c r="F93" s="95"/>
      <c r="G93" s="95"/>
      <c r="H93" s="95"/>
      <c r="I93" s="95"/>
      <c r="J93" s="95"/>
      <c r="K93" s="95"/>
      <c r="L93" s="95"/>
      <c r="M93" s="107">
        <v>45.262549964009118</v>
      </c>
      <c r="N93" s="107">
        <v>0.659496991417859</v>
      </c>
      <c r="O93" s="95"/>
      <c r="P93" s="95"/>
      <c r="Q93" s="95"/>
      <c r="R93" s="95"/>
      <c r="S93" s="107"/>
      <c r="T93" s="107"/>
      <c r="U93" s="95"/>
      <c r="V93" s="95"/>
      <c r="W93" s="107">
        <v>36.619926969039234</v>
      </c>
      <c r="X93" s="107">
        <v>0.53356984264533791</v>
      </c>
      <c r="Y93" s="95"/>
      <c r="Z93" s="95"/>
      <c r="AA93" s="95"/>
      <c r="AB93" s="95"/>
      <c r="AC93" s="107"/>
      <c r="AD93" s="107"/>
      <c r="AE93" s="95"/>
      <c r="AF93" s="95"/>
      <c r="AG93" s="107">
        <v>35.121521212999433</v>
      </c>
      <c r="AH93" s="107">
        <v>0.51173735444444735</v>
      </c>
      <c r="AI93" s="95"/>
      <c r="AJ93" s="95"/>
      <c r="AK93" s="95"/>
      <c r="AL93" s="95"/>
      <c r="AM93" s="95"/>
      <c r="AN93" s="95"/>
      <c r="AO93" s="95"/>
      <c r="AP93" s="95"/>
      <c r="AQ93" s="95"/>
    </row>
    <row r="94" spans="2:43">
      <c r="B94" s="107"/>
      <c r="C94" s="107">
        <v>82.60414904573922</v>
      </c>
      <c r="D94" s="107">
        <v>1.2035819417513021</v>
      </c>
      <c r="E94" s="95"/>
      <c r="F94" s="95"/>
      <c r="G94" s="95"/>
      <c r="H94" s="95"/>
      <c r="I94" s="95"/>
      <c r="J94" s="95"/>
      <c r="K94" s="95"/>
      <c r="L94" s="95"/>
      <c r="M94" s="107">
        <v>45.897011706393322</v>
      </c>
      <c r="N94" s="107">
        <v>0.66874140231836787</v>
      </c>
      <c r="O94" s="95"/>
      <c r="P94" s="95"/>
      <c r="Q94" s="95"/>
      <c r="R94" s="95"/>
      <c r="S94" s="107"/>
      <c r="T94" s="107"/>
      <c r="U94" s="95"/>
      <c r="V94" s="95"/>
      <c r="W94" s="107">
        <v>36.671802245588935</v>
      </c>
      <c r="X94" s="107">
        <v>0.53432569022442267</v>
      </c>
      <c r="Y94" s="95"/>
      <c r="Z94" s="95"/>
      <c r="AA94" s="95"/>
      <c r="AB94" s="95"/>
      <c r="AC94" s="107"/>
      <c r="AD94" s="107"/>
      <c r="AE94" s="95"/>
      <c r="AF94" s="95"/>
      <c r="AG94" s="107">
        <v>35.259930465054566</v>
      </c>
      <c r="AH94" s="107">
        <v>0.51375404341551367</v>
      </c>
      <c r="AI94" s="95"/>
      <c r="AJ94" s="95"/>
      <c r="AK94" s="95"/>
      <c r="AL94" s="95"/>
      <c r="AM94" s="95"/>
      <c r="AN94" s="95"/>
      <c r="AO94" s="95"/>
      <c r="AP94" s="95"/>
      <c r="AQ94" s="95"/>
    </row>
    <row r="95" spans="2:43">
      <c r="B95" s="107"/>
      <c r="C95" s="107">
        <v>82.740457853752559</v>
      </c>
      <c r="D95" s="107">
        <v>1.2055680262485307</v>
      </c>
      <c r="E95" s="95"/>
      <c r="F95" s="95"/>
      <c r="G95" s="95"/>
      <c r="H95" s="95"/>
      <c r="I95" s="95"/>
      <c r="J95" s="95"/>
      <c r="K95" s="95"/>
      <c r="L95" s="95"/>
      <c r="M95" s="107">
        <v>46.814198186804887</v>
      </c>
      <c r="N95" s="107">
        <v>0.68210524781274551</v>
      </c>
      <c r="O95" s="95"/>
      <c r="P95" s="95"/>
      <c r="Q95" s="95"/>
      <c r="R95" s="95"/>
      <c r="S95" s="107"/>
      <c r="T95" s="107"/>
      <c r="U95" s="95"/>
      <c r="V95" s="95"/>
      <c r="W95" s="107">
        <v>37.385711949978855</v>
      </c>
      <c r="X95" s="107">
        <v>0.54472769591264714</v>
      </c>
      <c r="Y95" s="95"/>
      <c r="Z95" s="95"/>
      <c r="AA95" s="95"/>
      <c r="AB95" s="95"/>
      <c r="AC95" s="107"/>
      <c r="AD95" s="107"/>
      <c r="AE95" s="95"/>
      <c r="AF95" s="95"/>
      <c r="AG95" s="107">
        <v>35.373379553183156</v>
      </c>
      <c r="AH95" s="107">
        <v>0.5154070508655888</v>
      </c>
      <c r="AI95" s="95"/>
      <c r="AJ95" s="95"/>
      <c r="AK95" s="95"/>
      <c r="AL95" s="95"/>
      <c r="AM95" s="95"/>
      <c r="AN95" s="95"/>
      <c r="AO95" s="95"/>
      <c r="AP95" s="95"/>
      <c r="AQ95" s="95"/>
    </row>
    <row r="96" spans="2:43">
      <c r="B96" s="107"/>
      <c r="C96" s="107">
        <v>84.163232038949374</v>
      </c>
      <c r="D96" s="107">
        <v>1.22629852630543</v>
      </c>
      <c r="E96" s="95"/>
      <c r="F96" s="95"/>
      <c r="G96" s="95"/>
      <c r="H96" s="95"/>
      <c r="I96" s="95"/>
      <c r="J96" s="95"/>
      <c r="K96" s="95"/>
      <c r="L96" s="95"/>
      <c r="M96" s="107">
        <v>47.542573860634633</v>
      </c>
      <c r="N96" s="107">
        <v>0.69271802959138229</v>
      </c>
      <c r="O96" s="95"/>
      <c r="P96" s="95"/>
      <c r="Q96" s="95"/>
      <c r="R96" s="95"/>
      <c r="S96" s="107"/>
      <c r="T96" s="107"/>
      <c r="U96" s="95"/>
      <c r="V96" s="95"/>
      <c r="W96" s="107">
        <v>38.773615564001616</v>
      </c>
      <c r="X96" s="107">
        <v>0.56495011507713977</v>
      </c>
      <c r="Y96" s="95"/>
      <c r="Z96" s="95"/>
      <c r="AA96" s="95"/>
      <c r="AB96" s="95"/>
      <c r="AC96" s="107"/>
      <c r="AD96" s="107"/>
      <c r="AE96" s="95"/>
      <c r="AF96" s="95"/>
      <c r="AG96" s="107">
        <v>35.823307502341819</v>
      </c>
      <c r="AH96" s="107">
        <v>0.5219627161796484</v>
      </c>
      <c r="AI96" s="95"/>
      <c r="AJ96" s="95"/>
      <c r="AK96" s="95"/>
      <c r="AL96" s="95"/>
      <c r="AM96" s="95"/>
      <c r="AN96" s="95"/>
      <c r="AO96" s="95"/>
      <c r="AP96" s="95"/>
      <c r="AQ96" s="95"/>
    </row>
    <row r="97" spans="2:43">
      <c r="B97" s="107"/>
      <c r="C97" s="107">
        <v>84.640951572642862</v>
      </c>
      <c r="D97" s="107">
        <v>1.2332591282923466</v>
      </c>
      <c r="E97" s="95"/>
      <c r="F97" s="95"/>
      <c r="G97" s="95"/>
      <c r="H97" s="95"/>
      <c r="I97" s="95"/>
      <c r="J97" s="95"/>
      <c r="K97" s="95"/>
      <c r="L97" s="95"/>
      <c r="M97" s="107">
        <v>48.498138292243347</v>
      </c>
      <c r="N97" s="107">
        <v>0.70664106018185857</v>
      </c>
      <c r="O97" s="95"/>
      <c r="P97" s="95"/>
      <c r="Q97" s="95"/>
      <c r="R97" s="95"/>
      <c r="S97" s="95"/>
      <c r="T97" s="95"/>
      <c r="U97" s="95"/>
      <c r="V97" s="95"/>
      <c r="W97" s="107">
        <v>38.85419621020214</v>
      </c>
      <c r="X97" s="107">
        <v>0.56612421361507026</v>
      </c>
      <c r="Y97" s="95"/>
      <c r="Z97" s="95"/>
      <c r="AA97" s="95"/>
      <c r="AB97" s="95"/>
      <c r="AC97" s="107"/>
      <c r="AD97" s="107"/>
      <c r="AE97" s="95"/>
      <c r="AF97" s="95"/>
      <c r="AG97" s="107">
        <v>35.990238320664375</v>
      </c>
      <c r="AH97" s="107">
        <v>0.52439497800639445</v>
      </c>
      <c r="AI97" s="95"/>
      <c r="AJ97" s="95"/>
      <c r="AK97" s="95"/>
      <c r="AL97" s="95"/>
      <c r="AM97" s="95"/>
      <c r="AN97" s="95"/>
      <c r="AO97" s="95"/>
      <c r="AP97" s="95"/>
      <c r="AQ97" s="95"/>
    </row>
    <row r="98" spans="2:43">
      <c r="B98" s="107"/>
      <c r="C98" s="107">
        <v>87.163366196365331</v>
      </c>
      <c r="D98" s="107">
        <v>1.2700119152382023</v>
      </c>
      <c r="E98" s="95"/>
      <c r="F98" s="95"/>
      <c r="G98" s="95"/>
      <c r="H98" s="95"/>
      <c r="I98" s="95"/>
      <c r="J98" s="95"/>
      <c r="K98" s="95"/>
      <c r="L98" s="95"/>
      <c r="M98" s="107">
        <v>48.614330991521619</v>
      </c>
      <c r="N98" s="107">
        <v>0.7083340433580092</v>
      </c>
      <c r="O98" s="95"/>
      <c r="P98" s="95"/>
      <c r="Q98" s="95"/>
      <c r="R98" s="95"/>
      <c r="S98" s="95"/>
      <c r="T98" s="95"/>
      <c r="U98" s="95"/>
      <c r="V98" s="95"/>
      <c r="W98" s="107">
        <v>39.140603275652886</v>
      </c>
      <c r="X98" s="107">
        <v>0.57029730147988966</v>
      </c>
      <c r="Y98" s="95"/>
      <c r="Z98" s="95"/>
      <c r="AA98" s="95"/>
      <c r="AB98" s="95"/>
      <c r="AC98" s="107"/>
      <c r="AD98" s="107"/>
      <c r="AE98" s="95"/>
      <c r="AF98" s="95"/>
      <c r="AG98" s="107">
        <v>37.141390511824731</v>
      </c>
      <c r="AH98" s="107">
        <v>0.54116781575720618</v>
      </c>
      <c r="AI98" s="95"/>
      <c r="AJ98" s="95"/>
      <c r="AK98" s="95"/>
      <c r="AL98" s="95"/>
      <c r="AM98" s="95"/>
      <c r="AN98" s="95"/>
      <c r="AO98" s="95"/>
      <c r="AP98" s="95"/>
      <c r="AQ98" s="95"/>
    </row>
    <row r="99" spans="2:43">
      <c r="B99" s="107"/>
      <c r="C99" s="107">
        <v>88.054646884926086</v>
      </c>
      <c r="D99" s="107">
        <v>1.2829983009606605</v>
      </c>
      <c r="E99" s="95"/>
      <c r="F99" s="95"/>
      <c r="G99" s="95"/>
      <c r="H99" s="95"/>
      <c r="I99" s="95"/>
      <c r="J99" s="95"/>
      <c r="K99" s="95"/>
      <c r="L99" s="95"/>
      <c r="M99" s="107">
        <v>48.870011024513957</v>
      </c>
      <c r="N99" s="107">
        <v>0.71205942367038988</v>
      </c>
      <c r="O99" s="95"/>
      <c r="P99" s="95"/>
      <c r="Q99" s="95"/>
      <c r="R99" s="95"/>
      <c r="S99" s="95"/>
      <c r="T99" s="95"/>
      <c r="U99" s="95"/>
      <c r="V99" s="95"/>
      <c r="W99" s="107">
        <v>39.191980941880786</v>
      </c>
      <c r="X99" s="107">
        <v>0.57104589863869559</v>
      </c>
      <c r="Y99" s="95"/>
      <c r="Z99" s="95"/>
      <c r="AA99" s="95"/>
      <c r="AB99" s="95"/>
      <c r="AC99" s="107"/>
      <c r="AD99" s="107"/>
      <c r="AE99" s="95"/>
      <c r="AF99" s="95"/>
      <c r="AG99" s="107">
        <v>37.536887055983932</v>
      </c>
      <c r="AH99" s="107">
        <v>0.54693038947867245</v>
      </c>
      <c r="AI99" s="95"/>
      <c r="AJ99" s="95"/>
      <c r="AK99" s="95"/>
      <c r="AL99" s="95"/>
      <c r="AM99" s="95"/>
      <c r="AN99" s="95"/>
      <c r="AO99" s="95"/>
      <c r="AP99" s="95"/>
      <c r="AQ99" s="95"/>
    </row>
    <row r="100" spans="2:43">
      <c r="B100" s="107"/>
      <c r="C100" s="107">
        <v>89.086875878566971</v>
      </c>
      <c r="D100" s="107">
        <v>1.2980383708705916</v>
      </c>
      <c r="E100" s="95"/>
      <c r="F100" s="95"/>
      <c r="G100" s="95"/>
      <c r="H100" s="95"/>
      <c r="I100" s="95"/>
      <c r="J100" s="95"/>
      <c r="K100" s="95"/>
      <c r="L100" s="95"/>
      <c r="M100" s="107">
        <v>49.315653165086459</v>
      </c>
      <c r="N100" s="107">
        <v>0.71855264270445385</v>
      </c>
      <c r="O100" s="95"/>
      <c r="P100" s="95"/>
      <c r="Q100" s="95"/>
      <c r="R100" s="95"/>
      <c r="S100" s="95"/>
      <c r="T100" s="95"/>
      <c r="U100" s="95"/>
      <c r="V100" s="95"/>
      <c r="W100" s="107">
        <v>41.176790405047697</v>
      </c>
      <c r="X100" s="107">
        <v>0.59996552138503045</v>
      </c>
      <c r="Y100" s="95"/>
      <c r="Z100" s="95"/>
      <c r="AA100" s="95"/>
      <c r="AB100" s="95"/>
      <c r="AC100" s="107"/>
      <c r="AD100" s="107"/>
      <c r="AE100" s="95"/>
      <c r="AF100" s="95"/>
      <c r="AG100" s="107">
        <v>37.855723623204348</v>
      </c>
      <c r="AH100" s="107">
        <v>0.55157599068768659</v>
      </c>
      <c r="AI100" s="95"/>
      <c r="AJ100" s="95"/>
      <c r="AK100" s="95"/>
      <c r="AL100" s="95"/>
      <c r="AM100" s="95"/>
      <c r="AN100" s="95"/>
      <c r="AO100" s="95"/>
      <c r="AP100" s="95"/>
      <c r="AQ100" s="95"/>
    </row>
    <row r="101" spans="2:43">
      <c r="B101" s="107"/>
      <c r="C101" s="107">
        <v>89.202363605006951</v>
      </c>
      <c r="D101" s="107">
        <v>1.2997210822554655</v>
      </c>
      <c r="E101" s="95"/>
      <c r="F101" s="95"/>
      <c r="G101" s="95"/>
      <c r="H101" s="95"/>
      <c r="I101" s="95"/>
      <c r="J101" s="95"/>
      <c r="K101" s="95"/>
      <c r="L101" s="95"/>
      <c r="M101" s="107">
        <v>50.222133328071429</v>
      </c>
      <c r="N101" s="107">
        <v>0.73176049203561</v>
      </c>
      <c r="O101" s="95"/>
      <c r="P101" s="95"/>
      <c r="Q101" s="95"/>
      <c r="R101" s="95"/>
      <c r="S101" s="95"/>
      <c r="T101" s="95"/>
      <c r="U101" s="95"/>
      <c r="V101" s="95"/>
      <c r="W101" s="107">
        <v>41.7446392634631</v>
      </c>
      <c r="X101" s="107">
        <v>0.60823935072082358</v>
      </c>
      <c r="Y101" s="95"/>
      <c r="Z101" s="95"/>
      <c r="AA101" s="95"/>
      <c r="AB101" s="95"/>
      <c r="AC101" s="107"/>
      <c r="AD101" s="107"/>
      <c r="AE101" s="95"/>
      <c r="AF101" s="95"/>
      <c r="AG101" s="107">
        <v>37.971707476968923</v>
      </c>
      <c r="AH101" s="107">
        <v>0.55326593088486076</v>
      </c>
      <c r="AI101" s="95"/>
      <c r="AJ101" s="95"/>
      <c r="AK101" s="95"/>
      <c r="AL101" s="95"/>
      <c r="AM101" s="95"/>
      <c r="AN101" s="95"/>
      <c r="AO101" s="95"/>
      <c r="AP101" s="95"/>
      <c r="AQ101" s="95"/>
    </row>
    <row r="102" spans="2:43">
      <c r="B102" s="107"/>
      <c r="C102" s="107">
        <v>90.19297023227827</v>
      </c>
      <c r="D102" s="107">
        <v>1.3141546943891942</v>
      </c>
      <c r="E102" s="95"/>
      <c r="F102" s="95"/>
      <c r="G102" s="95"/>
      <c r="H102" s="95"/>
      <c r="I102" s="95"/>
      <c r="J102" s="95"/>
      <c r="K102" s="95"/>
      <c r="L102" s="95"/>
      <c r="M102" s="107">
        <v>51.637386359691341</v>
      </c>
      <c r="N102" s="107">
        <v>0.7523814052892932</v>
      </c>
      <c r="O102" s="95"/>
      <c r="P102" s="95"/>
      <c r="Q102" s="95"/>
      <c r="R102" s="95"/>
      <c r="S102" s="95"/>
      <c r="T102" s="95"/>
      <c r="U102" s="95"/>
      <c r="V102" s="95"/>
      <c r="W102" s="107">
        <v>42.3475364175723</v>
      </c>
      <c r="X102" s="107">
        <v>0.61702385048023989</v>
      </c>
      <c r="Y102" s="95"/>
      <c r="Z102" s="95"/>
      <c r="AA102" s="95"/>
      <c r="AB102" s="95"/>
      <c r="AC102" s="95"/>
      <c r="AD102" s="95"/>
      <c r="AE102" s="95"/>
      <c r="AF102" s="95"/>
      <c r="AG102" s="107">
        <v>38.046979065320087</v>
      </c>
      <c r="AH102" s="107">
        <v>0.55436267391185134</v>
      </c>
      <c r="AI102" s="95"/>
      <c r="AJ102" s="95"/>
      <c r="AK102" s="95"/>
      <c r="AL102" s="95"/>
      <c r="AM102" s="95"/>
      <c r="AN102" s="95"/>
      <c r="AO102" s="95"/>
      <c r="AP102" s="95"/>
      <c r="AQ102" s="95"/>
    </row>
    <row r="103" spans="2:43">
      <c r="B103" s="107"/>
      <c r="C103" s="107">
        <v>90.277461957452218</v>
      </c>
      <c r="D103" s="107">
        <v>1.3153857792175176</v>
      </c>
      <c r="E103" s="95"/>
      <c r="F103" s="95"/>
      <c r="G103" s="95"/>
      <c r="H103" s="95"/>
      <c r="I103" s="95"/>
      <c r="J103" s="95"/>
      <c r="K103" s="95"/>
      <c r="L103" s="95"/>
      <c r="M103" s="107">
        <v>51.911844995153871</v>
      </c>
      <c r="N103" s="107">
        <v>0.75638039881705776</v>
      </c>
      <c r="O103" s="95"/>
      <c r="P103" s="95"/>
      <c r="Q103" s="95"/>
      <c r="R103" s="95"/>
      <c r="S103" s="95"/>
      <c r="T103" s="95"/>
      <c r="U103" s="95"/>
      <c r="V103" s="95"/>
      <c r="W103" s="107">
        <v>42.386895537414205</v>
      </c>
      <c r="X103" s="107">
        <v>0.61759733167255526</v>
      </c>
      <c r="Y103" s="95"/>
      <c r="Z103" s="95"/>
      <c r="AA103" s="95"/>
      <c r="AB103" s="95"/>
      <c r="AC103" s="95"/>
      <c r="AD103" s="95"/>
      <c r="AE103" s="95"/>
      <c r="AF103" s="95"/>
      <c r="AG103" s="107">
        <v>39.103411461123095</v>
      </c>
      <c r="AH103" s="107">
        <v>0.56975539896208471</v>
      </c>
      <c r="AI103" s="95"/>
      <c r="AJ103" s="95"/>
      <c r="AK103" s="95"/>
      <c r="AL103" s="95"/>
      <c r="AM103" s="95"/>
      <c r="AN103" s="95"/>
      <c r="AO103" s="95"/>
      <c r="AP103" s="95"/>
      <c r="AQ103" s="95"/>
    </row>
    <row r="104" spans="2:43">
      <c r="B104" s="107"/>
      <c r="C104" s="107">
        <v>90.333219262376431</v>
      </c>
      <c r="D104" s="107">
        <v>1.316198189805881</v>
      </c>
      <c r="E104" s="95"/>
      <c r="F104" s="95"/>
      <c r="G104" s="95"/>
      <c r="H104" s="95"/>
      <c r="I104" s="95"/>
      <c r="J104" s="95"/>
      <c r="K104" s="95"/>
      <c r="L104" s="95"/>
      <c r="M104" s="107">
        <v>52.719502884370513</v>
      </c>
      <c r="N104" s="107">
        <v>0.76814836037593615</v>
      </c>
      <c r="O104" s="95"/>
      <c r="P104" s="95"/>
      <c r="Q104" s="95"/>
      <c r="R104" s="95"/>
      <c r="S104" s="95"/>
      <c r="T104" s="95"/>
      <c r="U104" s="95"/>
      <c r="V104" s="95"/>
      <c r="W104" s="107">
        <v>43.014553802661382</v>
      </c>
      <c r="X104" s="107">
        <v>0.62674261265867315</v>
      </c>
      <c r="Y104" s="95"/>
      <c r="Z104" s="95"/>
      <c r="AA104" s="95"/>
      <c r="AB104" s="95"/>
      <c r="AC104" s="95"/>
      <c r="AD104" s="95"/>
      <c r="AE104" s="95"/>
      <c r="AF104" s="95"/>
      <c r="AG104" s="107">
        <v>39.232807055311625</v>
      </c>
      <c r="AH104" s="107">
        <v>0.57164075462892006</v>
      </c>
      <c r="AI104" s="95"/>
      <c r="AJ104" s="95"/>
      <c r="AK104" s="95"/>
      <c r="AL104" s="95"/>
      <c r="AM104" s="95"/>
      <c r="AN104" s="95"/>
      <c r="AO104" s="95"/>
      <c r="AP104" s="95"/>
      <c r="AQ104" s="95"/>
    </row>
    <row r="105" spans="2:43">
      <c r="B105" s="107"/>
      <c r="C105" s="107">
        <v>92.266421003046929</v>
      </c>
      <c r="D105" s="107">
        <v>1.3443658633635958</v>
      </c>
      <c r="E105" s="95"/>
      <c r="F105" s="95"/>
      <c r="G105" s="95"/>
      <c r="H105" s="95"/>
      <c r="I105" s="95"/>
      <c r="J105" s="95"/>
      <c r="K105" s="95"/>
      <c r="L105" s="95"/>
      <c r="M105" s="107">
        <v>54.317870735978914</v>
      </c>
      <c r="N105" s="107">
        <v>0.79143734409764344</v>
      </c>
      <c r="O105" s="95"/>
      <c r="P105" s="95"/>
      <c r="Q105" s="95"/>
      <c r="R105" s="95"/>
      <c r="S105" s="95"/>
      <c r="T105" s="95"/>
      <c r="U105" s="95"/>
      <c r="V105" s="95"/>
      <c r="W105" s="107">
        <v>43.42667056488002</v>
      </c>
      <c r="X105" s="107">
        <v>0.63274735090281042</v>
      </c>
      <c r="Y105" s="95"/>
      <c r="Z105" s="95"/>
      <c r="AA105" s="95"/>
      <c r="AB105" s="95"/>
      <c r="AC105" s="95"/>
      <c r="AD105" s="95"/>
      <c r="AE105" s="95"/>
      <c r="AF105" s="95"/>
      <c r="AG105" s="107">
        <v>40.815406116220153</v>
      </c>
      <c r="AH105" s="107">
        <v>0.59469997953162268</v>
      </c>
      <c r="AI105" s="95"/>
      <c r="AJ105" s="95"/>
      <c r="AK105" s="95"/>
      <c r="AL105" s="95"/>
      <c r="AM105" s="95"/>
      <c r="AN105" s="95"/>
      <c r="AO105" s="95"/>
      <c r="AP105" s="95"/>
      <c r="AQ105" s="95"/>
    </row>
    <row r="106" spans="2:43">
      <c r="B106" s="107"/>
      <c r="C106" s="107">
        <v>95.646720034405462</v>
      </c>
      <c r="D106" s="107">
        <v>1.3936184362532429</v>
      </c>
      <c r="E106" s="95"/>
      <c r="F106" s="95"/>
      <c r="G106" s="95"/>
      <c r="H106" s="95"/>
      <c r="I106" s="95"/>
      <c r="J106" s="95"/>
      <c r="K106" s="95"/>
      <c r="L106" s="95"/>
      <c r="M106" s="107">
        <v>54.375565299519963</v>
      </c>
      <c r="N106" s="107">
        <v>0.79227798147018968</v>
      </c>
      <c r="O106" s="95"/>
      <c r="P106" s="95"/>
      <c r="Q106" s="95"/>
      <c r="R106" s="95"/>
      <c r="S106" s="95"/>
      <c r="T106" s="95"/>
      <c r="U106" s="95"/>
      <c r="V106" s="95"/>
      <c r="W106" s="107">
        <v>43.860975883323178</v>
      </c>
      <c r="X106" s="107">
        <v>0.6390753870187118</v>
      </c>
      <c r="Y106" s="95"/>
      <c r="Z106" s="95"/>
      <c r="AA106" s="95"/>
      <c r="AB106" s="95"/>
      <c r="AC106" s="95"/>
      <c r="AD106" s="95"/>
      <c r="AE106" s="95"/>
      <c r="AF106" s="95"/>
      <c r="AG106" s="107">
        <v>41.603339097565858</v>
      </c>
      <c r="AH106" s="107">
        <v>0.60618053975303299</v>
      </c>
      <c r="AI106" s="95"/>
      <c r="AJ106" s="95"/>
      <c r="AK106" s="95"/>
      <c r="AL106" s="95"/>
      <c r="AM106" s="95"/>
      <c r="AN106" s="95"/>
      <c r="AO106" s="95"/>
      <c r="AP106" s="95"/>
      <c r="AQ106" s="95"/>
    </row>
    <row r="107" spans="2:43">
      <c r="B107" s="107"/>
      <c r="C107" s="107">
        <v>97.73194222035697</v>
      </c>
      <c r="D107" s="107">
        <v>1.4240011203743606</v>
      </c>
      <c r="E107" s="95"/>
      <c r="F107" s="95"/>
      <c r="G107" s="95"/>
      <c r="H107" s="95"/>
      <c r="I107" s="95"/>
      <c r="J107" s="95"/>
      <c r="K107" s="95"/>
      <c r="L107" s="95"/>
      <c r="M107" s="107">
        <v>54.915165520990328</v>
      </c>
      <c r="N107" s="107">
        <v>0.80014021466100826</v>
      </c>
      <c r="O107" s="95"/>
      <c r="P107" s="95"/>
      <c r="Q107" s="95"/>
      <c r="R107" s="95"/>
      <c r="S107" s="95"/>
      <c r="T107" s="95"/>
      <c r="U107" s="95"/>
      <c r="V107" s="95"/>
      <c r="W107" s="107">
        <v>45.50122243999968</v>
      </c>
      <c r="X107" s="107">
        <v>0.66297456349400552</v>
      </c>
      <c r="Y107" s="95"/>
      <c r="Z107" s="95"/>
      <c r="AA107" s="95"/>
      <c r="AB107" s="95"/>
      <c r="AC107" s="95"/>
      <c r="AD107" s="95"/>
      <c r="AE107" s="95"/>
      <c r="AF107" s="95"/>
      <c r="AG107" s="107">
        <v>42.458209165016243</v>
      </c>
      <c r="AH107" s="107">
        <v>0.61863640531926833</v>
      </c>
      <c r="AI107" s="95"/>
      <c r="AJ107" s="95"/>
      <c r="AK107" s="95"/>
      <c r="AL107" s="95"/>
      <c r="AM107" s="95"/>
      <c r="AN107" s="95"/>
      <c r="AO107" s="95"/>
      <c r="AP107" s="95"/>
      <c r="AQ107" s="95"/>
    </row>
    <row r="108" spans="2:43">
      <c r="B108" s="107"/>
      <c r="C108" s="107">
        <v>98.247310898336465</v>
      </c>
      <c r="D108" s="107">
        <v>1.4315102883922635</v>
      </c>
      <c r="E108" s="95"/>
      <c r="F108" s="95"/>
      <c r="G108" s="95"/>
      <c r="H108" s="95"/>
      <c r="I108" s="95"/>
      <c r="J108" s="95"/>
      <c r="K108" s="95"/>
      <c r="L108" s="95"/>
      <c r="M108" s="107">
        <v>56.200795405858514</v>
      </c>
      <c r="N108" s="107">
        <v>0.8188724566982255</v>
      </c>
      <c r="O108" s="95"/>
      <c r="P108" s="95"/>
      <c r="Q108" s="95"/>
      <c r="R108" s="95"/>
      <c r="S108" s="95"/>
      <c r="T108" s="95"/>
      <c r="U108" s="95"/>
      <c r="V108" s="95"/>
      <c r="W108" s="107">
        <v>46.272233950333089</v>
      </c>
      <c r="X108" s="107">
        <v>0.67420856979320309</v>
      </c>
      <c r="Y108" s="95"/>
      <c r="Z108" s="95"/>
      <c r="AA108" s="95"/>
      <c r="AB108" s="95"/>
      <c r="AC108" s="95"/>
      <c r="AD108" s="95"/>
      <c r="AE108" s="95"/>
      <c r="AF108" s="95"/>
      <c r="AG108" s="107">
        <v>45.501382809872908</v>
      </c>
      <c r="AH108" s="107">
        <v>0.66297690015972577</v>
      </c>
      <c r="AI108" s="95"/>
      <c r="AJ108" s="95"/>
      <c r="AK108" s="95"/>
      <c r="AL108" s="95"/>
      <c r="AM108" s="95"/>
      <c r="AN108" s="95"/>
      <c r="AO108" s="95"/>
      <c r="AP108" s="95"/>
      <c r="AQ108" s="95"/>
    </row>
    <row r="109" spans="2:43">
      <c r="B109" s="107"/>
      <c r="C109" s="107">
        <v>98.722086668234965</v>
      </c>
      <c r="D109" s="107">
        <v>1.4384279983333768</v>
      </c>
      <c r="E109" s="95"/>
      <c r="F109" s="95"/>
      <c r="G109" s="95"/>
      <c r="H109" s="95"/>
      <c r="I109" s="95"/>
      <c r="J109" s="95"/>
      <c r="K109" s="95"/>
      <c r="L109" s="95"/>
      <c r="M109" s="107">
        <v>57.349986404187362</v>
      </c>
      <c r="N109" s="107">
        <v>0.83561671893190437</v>
      </c>
      <c r="O109" s="95"/>
      <c r="P109" s="95"/>
      <c r="Q109" s="95"/>
      <c r="R109" s="95"/>
      <c r="S109" s="95"/>
      <c r="T109" s="95"/>
      <c r="U109" s="95"/>
      <c r="V109" s="95"/>
      <c r="W109" s="107">
        <v>46.429605442455554</v>
      </c>
      <c r="X109" s="107">
        <v>0.67650154766723436</v>
      </c>
      <c r="Y109" s="95"/>
      <c r="Z109" s="95"/>
      <c r="AA109" s="95"/>
      <c r="AB109" s="95"/>
      <c r="AC109" s="95"/>
      <c r="AD109" s="95"/>
      <c r="AE109" s="95"/>
      <c r="AF109" s="95"/>
      <c r="AG109" s="107">
        <v>45.638918277760382</v>
      </c>
      <c r="AH109" s="107">
        <v>0.66498085767774362</v>
      </c>
      <c r="AI109" s="95"/>
      <c r="AJ109" s="95"/>
      <c r="AK109" s="95"/>
      <c r="AL109" s="95"/>
      <c r="AM109" s="95"/>
      <c r="AN109" s="95"/>
      <c r="AO109" s="95"/>
      <c r="AP109" s="95"/>
      <c r="AQ109" s="95"/>
    </row>
    <row r="110" spans="2:43">
      <c r="B110" s="107"/>
      <c r="C110" s="107">
        <v>98.859375511958618</v>
      </c>
      <c r="D110" s="107">
        <v>1.4404283624194254</v>
      </c>
      <c r="E110" s="95"/>
      <c r="F110" s="95"/>
      <c r="G110" s="95"/>
      <c r="H110" s="95"/>
      <c r="I110" s="95"/>
      <c r="J110" s="95"/>
      <c r="K110" s="95"/>
      <c r="L110" s="95"/>
      <c r="M110" s="107">
        <v>57.432944723916414</v>
      </c>
      <c r="N110" s="107">
        <v>0.83682546130982816</v>
      </c>
      <c r="O110" s="95"/>
      <c r="P110" s="95"/>
      <c r="Q110" s="95"/>
      <c r="R110" s="95"/>
      <c r="S110" s="95"/>
      <c r="T110" s="95"/>
      <c r="U110" s="95"/>
      <c r="V110" s="95"/>
      <c r="W110" s="107">
        <v>46.512171067282438</v>
      </c>
      <c r="X110" s="107">
        <v>0.67770456829269987</v>
      </c>
      <c r="Y110" s="95"/>
      <c r="Z110" s="95"/>
      <c r="AA110" s="95"/>
      <c r="AB110" s="95"/>
      <c r="AC110" s="95"/>
      <c r="AD110" s="95"/>
      <c r="AE110" s="95"/>
      <c r="AF110" s="95"/>
      <c r="AG110" s="107">
        <v>47.019985930769685</v>
      </c>
      <c r="AH110" s="107">
        <v>0.68510367362223634</v>
      </c>
      <c r="AI110" s="95"/>
      <c r="AJ110" s="95"/>
      <c r="AK110" s="95"/>
      <c r="AL110" s="95"/>
      <c r="AM110" s="95"/>
      <c r="AN110" s="95"/>
      <c r="AO110" s="95"/>
      <c r="AP110" s="95"/>
      <c r="AQ110" s="95"/>
    </row>
    <row r="111" spans="2:43">
      <c r="B111" s="107"/>
      <c r="C111" s="107">
        <v>100.38245543532537</v>
      </c>
      <c r="D111" s="107">
        <v>1.4626203650341261</v>
      </c>
      <c r="E111" s="95"/>
      <c r="F111" s="95"/>
      <c r="G111" s="95"/>
      <c r="H111" s="95"/>
      <c r="I111" s="95"/>
      <c r="J111" s="95"/>
      <c r="K111" s="95"/>
      <c r="L111" s="95"/>
      <c r="M111" s="107">
        <v>58.498355722447251</v>
      </c>
      <c r="N111" s="107">
        <v>0.85234900889416199</v>
      </c>
      <c r="O111" s="95"/>
      <c r="P111" s="95"/>
      <c r="Q111" s="95"/>
      <c r="R111" s="95"/>
      <c r="S111" s="95"/>
      <c r="T111" s="95"/>
      <c r="U111" s="95"/>
      <c r="V111" s="95"/>
      <c r="W111" s="107">
        <v>46.799788754410812</v>
      </c>
      <c r="X111" s="107">
        <v>0.68189529549411809</v>
      </c>
      <c r="Y111" s="95"/>
      <c r="Z111" s="95"/>
      <c r="AA111" s="95"/>
      <c r="AB111" s="95"/>
      <c r="AC111" s="95"/>
      <c r="AD111" s="95"/>
      <c r="AE111" s="95"/>
      <c r="AF111" s="95"/>
      <c r="AG111" s="107">
        <v>48.810672161804504</v>
      </c>
      <c r="AH111" s="107">
        <v>0.71119482807287804</v>
      </c>
      <c r="AI111" s="95"/>
      <c r="AJ111" s="95"/>
      <c r="AK111" s="95"/>
      <c r="AL111" s="95"/>
      <c r="AM111" s="95"/>
      <c r="AN111" s="95"/>
      <c r="AO111" s="95"/>
      <c r="AP111" s="95"/>
      <c r="AQ111" s="95"/>
    </row>
    <row r="112" spans="2:43">
      <c r="B112" s="107"/>
      <c r="C112" s="107">
        <v>101.10263450804167</v>
      </c>
      <c r="D112" s="107">
        <v>1.4731137184160317</v>
      </c>
      <c r="E112" s="95"/>
      <c r="F112" s="95"/>
      <c r="G112" s="95"/>
      <c r="H112" s="95"/>
      <c r="I112" s="95"/>
      <c r="J112" s="95"/>
      <c r="K112" s="95"/>
      <c r="L112" s="95"/>
      <c r="M112" s="107">
        <v>58.561742461927516</v>
      </c>
      <c r="N112" s="107">
        <v>0.85327258399137285</v>
      </c>
      <c r="O112" s="95"/>
      <c r="P112" s="95"/>
      <c r="Q112" s="95"/>
      <c r="R112" s="95"/>
      <c r="S112" s="95"/>
      <c r="T112" s="95"/>
      <c r="U112" s="95"/>
      <c r="V112" s="95"/>
      <c r="W112" s="107">
        <v>46.883397925072366</v>
      </c>
      <c r="X112" s="107">
        <v>0.68311352108127754</v>
      </c>
      <c r="Y112" s="95"/>
      <c r="Z112" s="95"/>
      <c r="AA112" s="95"/>
      <c r="AB112" s="95"/>
      <c r="AC112" s="95"/>
      <c r="AD112" s="95"/>
      <c r="AE112" s="95"/>
      <c r="AF112" s="95"/>
      <c r="AG112" s="107">
        <v>51.254843649601789</v>
      </c>
      <c r="AH112" s="107">
        <v>0.74680757512299678</v>
      </c>
      <c r="AI112" s="95"/>
      <c r="AJ112" s="95"/>
      <c r="AK112" s="95"/>
      <c r="AL112" s="95"/>
      <c r="AM112" s="95"/>
      <c r="AN112" s="95"/>
      <c r="AO112" s="95"/>
      <c r="AP112" s="95"/>
      <c r="AQ112" s="95"/>
    </row>
    <row r="113" spans="2:43">
      <c r="B113" s="107"/>
      <c r="C113" s="107">
        <v>104.16663741586737</v>
      </c>
      <c r="D113" s="107">
        <v>1.5177577055756901</v>
      </c>
      <c r="E113" s="95"/>
      <c r="F113" s="95"/>
      <c r="G113" s="95"/>
      <c r="H113" s="95"/>
      <c r="I113" s="95"/>
      <c r="J113" s="95"/>
      <c r="K113" s="95"/>
      <c r="L113" s="95"/>
      <c r="M113" s="107">
        <v>59.484370508098927</v>
      </c>
      <c r="N113" s="107">
        <v>0.86671571570029371</v>
      </c>
      <c r="O113" s="95"/>
      <c r="P113" s="95"/>
      <c r="Q113" s="95"/>
      <c r="R113" s="95"/>
      <c r="S113" s="95"/>
      <c r="T113" s="95"/>
      <c r="U113" s="95"/>
      <c r="V113" s="95"/>
      <c r="W113" s="107">
        <v>46.958985890203863</v>
      </c>
      <c r="X113" s="107">
        <v>0.6842148738692061</v>
      </c>
      <c r="Y113" s="95"/>
      <c r="Z113" s="95"/>
      <c r="AA113" s="95"/>
      <c r="AB113" s="95"/>
      <c r="AC113" s="95"/>
      <c r="AD113" s="95"/>
      <c r="AE113" s="95"/>
      <c r="AF113" s="95"/>
      <c r="AG113" s="107">
        <v>51.67871517282753</v>
      </c>
      <c r="AH113" s="107">
        <v>0.75298358585454783</v>
      </c>
      <c r="AI113" s="95"/>
      <c r="AJ113" s="95"/>
      <c r="AK113" s="95"/>
      <c r="AL113" s="95"/>
      <c r="AM113" s="95"/>
      <c r="AN113" s="95"/>
      <c r="AO113" s="95"/>
      <c r="AP113" s="95"/>
      <c r="AQ113" s="95"/>
    </row>
    <row r="114" spans="2:43">
      <c r="B114" s="107"/>
      <c r="C114" s="107">
        <v>104.84401889097329</v>
      </c>
      <c r="D114" s="107">
        <v>1.5276274775003778</v>
      </c>
      <c r="E114" s="95"/>
      <c r="F114" s="95"/>
      <c r="G114" s="95"/>
      <c r="H114" s="95"/>
      <c r="I114" s="95"/>
      <c r="J114" s="95"/>
      <c r="K114" s="95"/>
      <c r="L114" s="95"/>
      <c r="M114" s="107">
        <v>59.789730478073217</v>
      </c>
      <c r="N114" s="107">
        <v>0.8711649564447419</v>
      </c>
      <c r="O114" s="95"/>
      <c r="P114" s="95"/>
      <c r="Q114" s="95"/>
      <c r="R114" s="95"/>
      <c r="S114" s="95"/>
      <c r="T114" s="95"/>
      <c r="U114" s="95"/>
      <c r="V114" s="95"/>
      <c r="W114" s="107">
        <v>47.80148073697378</v>
      </c>
      <c r="X114" s="107">
        <v>0.69649042655396687</v>
      </c>
      <c r="Y114" s="95"/>
      <c r="Z114" s="95"/>
      <c r="AA114" s="95"/>
      <c r="AB114" s="95"/>
      <c r="AC114" s="95"/>
      <c r="AD114" s="95"/>
      <c r="AE114" s="95"/>
      <c r="AF114" s="95"/>
      <c r="AG114" s="107">
        <v>51.96148134523564</v>
      </c>
      <c r="AH114" s="107">
        <v>0.75710362416715227</v>
      </c>
      <c r="AI114" s="95"/>
      <c r="AJ114" s="95"/>
      <c r="AK114" s="95"/>
      <c r="AL114" s="95"/>
      <c r="AM114" s="95"/>
      <c r="AN114" s="95"/>
      <c r="AO114" s="95"/>
      <c r="AP114" s="95"/>
      <c r="AQ114" s="95"/>
    </row>
    <row r="115" spans="2:43">
      <c r="B115" s="107"/>
      <c r="C115" s="107">
        <v>112.31184640452597</v>
      </c>
      <c r="D115" s="107">
        <v>1.6364372944800145</v>
      </c>
      <c r="E115" s="95"/>
      <c r="F115" s="95"/>
      <c r="G115" s="95"/>
      <c r="H115" s="95"/>
      <c r="I115" s="95"/>
      <c r="J115" s="95"/>
      <c r="K115" s="95"/>
      <c r="L115" s="95"/>
      <c r="M115" s="107">
        <v>59.883773133725249</v>
      </c>
      <c r="N115" s="107">
        <v>0.87253520289609687</v>
      </c>
      <c r="O115" s="95"/>
      <c r="P115" s="95"/>
      <c r="Q115" s="95"/>
      <c r="R115" s="95"/>
      <c r="S115" s="95"/>
      <c r="T115" s="95"/>
      <c r="U115" s="95"/>
      <c r="V115" s="95"/>
      <c r="W115" s="107">
        <v>47.975687431330016</v>
      </c>
      <c r="X115" s="107">
        <v>0.69902870137286555</v>
      </c>
      <c r="Y115" s="95"/>
      <c r="Z115" s="95"/>
      <c r="AA115" s="95"/>
      <c r="AB115" s="95"/>
      <c r="AC115" s="95"/>
      <c r="AD115" s="95"/>
      <c r="AE115" s="95"/>
      <c r="AF115" s="95"/>
      <c r="AG115" s="107">
        <v>52.005765839523214</v>
      </c>
      <c r="AH115" s="107">
        <v>0.75774887041979022</v>
      </c>
      <c r="AI115" s="95"/>
      <c r="AJ115" s="95"/>
      <c r="AK115" s="95"/>
      <c r="AL115" s="95"/>
      <c r="AM115" s="95"/>
      <c r="AN115" s="95"/>
      <c r="AO115" s="95"/>
      <c r="AP115" s="95"/>
      <c r="AQ115" s="95"/>
    </row>
    <row r="116" spans="2:43">
      <c r="B116" s="107"/>
      <c r="C116" s="107">
        <v>112.85795654514629</v>
      </c>
      <c r="D116" s="107">
        <v>1.6443943803050127</v>
      </c>
      <c r="E116" s="95"/>
      <c r="F116" s="95"/>
      <c r="G116" s="95"/>
      <c r="H116" s="95"/>
      <c r="I116" s="95"/>
      <c r="J116" s="95"/>
      <c r="K116" s="95"/>
      <c r="L116" s="95"/>
      <c r="M116" s="107">
        <v>60.757581555795802</v>
      </c>
      <c r="N116" s="107">
        <v>0.88526700934291314</v>
      </c>
      <c r="O116" s="95"/>
      <c r="P116" s="95"/>
      <c r="Q116" s="95"/>
      <c r="R116" s="95"/>
      <c r="S116" s="95"/>
      <c r="T116" s="95"/>
      <c r="U116" s="95"/>
      <c r="V116" s="95"/>
      <c r="W116" s="107">
        <v>49.120762349901689</v>
      </c>
      <c r="X116" s="107">
        <v>0.71571299035672864</v>
      </c>
      <c r="Y116" s="95"/>
      <c r="Z116" s="95"/>
      <c r="AA116" s="95"/>
      <c r="AB116" s="95"/>
      <c r="AC116" s="95"/>
      <c r="AD116" s="95"/>
      <c r="AE116" s="95"/>
      <c r="AF116" s="95"/>
      <c r="AG116" s="107">
        <v>52.169204458119225</v>
      </c>
      <c r="AH116" s="107">
        <v>0.76013024922702199</v>
      </c>
      <c r="AI116" s="95"/>
      <c r="AJ116" s="95"/>
      <c r="AK116" s="95"/>
      <c r="AL116" s="95"/>
      <c r="AM116" s="95"/>
      <c r="AN116" s="95"/>
      <c r="AO116" s="95"/>
      <c r="AP116" s="95"/>
      <c r="AQ116" s="95"/>
    </row>
    <row r="117" spans="2:43">
      <c r="B117" s="107"/>
      <c r="C117" s="107">
        <v>114.02657594737877</v>
      </c>
      <c r="D117" s="107">
        <v>1.661421723671608</v>
      </c>
      <c r="E117" s="95"/>
      <c r="F117" s="95"/>
      <c r="G117" s="95"/>
      <c r="H117" s="95"/>
      <c r="I117" s="95"/>
      <c r="J117" s="95"/>
      <c r="K117" s="95"/>
      <c r="L117" s="95"/>
      <c r="M117" s="107">
        <v>61.249227333485031</v>
      </c>
      <c r="N117" s="107">
        <v>0.89243052336249806</v>
      </c>
      <c r="O117" s="95"/>
      <c r="P117" s="95"/>
      <c r="Q117" s="95"/>
      <c r="R117" s="95"/>
      <c r="S117" s="95"/>
      <c r="T117" s="95"/>
      <c r="U117" s="95"/>
      <c r="V117" s="95"/>
      <c r="W117" s="107">
        <v>49.637265216763396</v>
      </c>
      <c r="X117" s="107">
        <v>0.7232386840488616</v>
      </c>
      <c r="Y117" s="95"/>
      <c r="Z117" s="95"/>
      <c r="AA117" s="95"/>
      <c r="AB117" s="95"/>
      <c r="AC117" s="95"/>
      <c r="AD117" s="95"/>
      <c r="AE117" s="95"/>
      <c r="AF117" s="95"/>
      <c r="AG117" s="107">
        <v>53.027466181984167</v>
      </c>
      <c r="AH117" s="107">
        <v>0.77263553284864983</v>
      </c>
      <c r="AI117" s="95"/>
      <c r="AJ117" s="95"/>
      <c r="AK117" s="95"/>
      <c r="AL117" s="95"/>
      <c r="AM117" s="95"/>
      <c r="AN117" s="95"/>
      <c r="AO117" s="95"/>
      <c r="AP117" s="95"/>
      <c r="AQ117" s="95"/>
    </row>
    <row r="118" spans="2:43">
      <c r="B118" s="107"/>
      <c r="C118" s="107">
        <v>114.7276094949676</v>
      </c>
      <c r="D118" s="107">
        <v>1.6716361175996002</v>
      </c>
      <c r="E118" s="95"/>
      <c r="F118" s="95"/>
      <c r="G118" s="95"/>
      <c r="H118" s="95"/>
      <c r="I118" s="95"/>
      <c r="J118" s="95"/>
      <c r="K118" s="95"/>
      <c r="L118" s="95"/>
      <c r="M118" s="107">
        <v>62.780253355043975</v>
      </c>
      <c r="N118" s="107">
        <v>0.91473830442661075</v>
      </c>
      <c r="O118" s="95"/>
      <c r="P118" s="95"/>
      <c r="Q118" s="95"/>
      <c r="R118" s="95"/>
      <c r="S118" s="95"/>
      <c r="T118" s="95"/>
      <c r="U118" s="95"/>
      <c r="V118" s="95"/>
      <c r="W118" s="107">
        <v>49.852266220400359</v>
      </c>
      <c r="X118" s="107">
        <v>0.72637135145631304</v>
      </c>
      <c r="Y118" s="95"/>
      <c r="Z118" s="95"/>
      <c r="AA118" s="95"/>
      <c r="AB118" s="95"/>
      <c r="AC118" s="95"/>
      <c r="AD118" s="95"/>
      <c r="AE118" s="95"/>
      <c r="AF118" s="95"/>
      <c r="AG118" s="107">
        <v>53.460795246338449</v>
      </c>
      <c r="AH118" s="107">
        <v>0.77894934447576325</v>
      </c>
      <c r="AI118" s="95"/>
      <c r="AJ118" s="95"/>
      <c r="AK118" s="95"/>
      <c r="AL118" s="95"/>
      <c r="AM118" s="95"/>
      <c r="AN118" s="95"/>
      <c r="AO118" s="95"/>
      <c r="AP118" s="95"/>
      <c r="AQ118" s="95"/>
    </row>
    <row r="119" spans="2:43">
      <c r="B119" s="107"/>
      <c r="C119" s="107">
        <v>114.94200000095712</v>
      </c>
      <c r="D119" s="107">
        <v>1.6747598897644709</v>
      </c>
      <c r="E119" s="95"/>
      <c r="F119" s="95"/>
      <c r="G119" s="95"/>
      <c r="H119" s="95"/>
      <c r="I119" s="95"/>
      <c r="J119" s="95"/>
      <c r="K119" s="95"/>
      <c r="L119" s="95"/>
      <c r="M119" s="107">
        <v>63.162205222046566</v>
      </c>
      <c r="N119" s="107">
        <v>0.92030352572666874</v>
      </c>
      <c r="O119" s="95"/>
      <c r="P119" s="95"/>
      <c r="Q119" s="95"/>
      <c r="R119" s="95"/>
      <c r="S119" s="95"/>
      <c r="T119" s="95"/>
      <c r="U119" s="95"/>
      <c r="V119" s="95"/>
      <c r="W119" s="107">
        <v>51.378951370629593</v>
      </c>
      <c r="X119" s="107">
        <v>0.74861588394993317</v>
      </c>
      <c r="Y119" s="95"/>
      <c r="Z119" s="95"/>
      <c r="AA119" s="95"/>
      <c r="AB119" s="95"/>
      <c r="AC119" s="95"/>
      <c r="AD119" s="95"/>
      <c r="AE119" s="95"/>
      <c r="AF119" s="95"/>
      <c r="AG119" s="107">
        <v>55.023044359209379</v>
      </c>
      <c r="AH119" s="107">
        <v>0.80171206090695968</v>
      </c>
      <c r="AI119" s="95"/>
      <c r="AJ119" s="95"/>
      <c r="AK119" s="95"/>
      <c r="AL119" s="95"/>
      <c r="AM119" s="95"/>
      <c r="AN119" s="95"/>
      <c r="AO119" s="95"/>
      <c r="AP119" s="95"/>
      <c r="AQ119" s="95"/>
    </row>
    <row r="120" spans="2:43">
      <c r="B120" s="107"/>
      <c r="C120" s="107">
        <v>116.03822140640035</v>
      </c>
      <c r="D120" s="107">
        <v>1.6907323597068964</v>
      </c>
      <c r="E120" s="95"/>
      <c r="F120" s="95"/>
      <c r="G120" s="95"/>
      <c r="H120" s="95"/>
      <c r="I120" s="95"/>
      <c r="J120" s="95"/>
      <c r="K120" s="95"/>
      <c r="L120" s="95"/>
      <c r="M120" s="107">
        <v>65.351453113138149</v>
      </c>
      <c r="N120" s="107">
        <v>0.95220191410272892</v>
      </c>
      <c r="O120" s="95"/>
      <c r="P120" s="95"/>
      <c r="Q120" s="95"/>
      <c r="R120" s="95"/>
      <c r="S120" s="95"/>
      <c r="T120" s="95"/>
      <c r="U120" s="95"/>
      <c r="V120" s="95"/>
      <c r="W120" s="107">
        <v>52.508929420776738</v>
      </c>
      <c r="X120" s="107">
        <v>0.76508020434356594</v>
      </c>
      <c r="Y120" s="95"/>
      <c r="Z120" s="95"/>
      <c r="AA120" s="95"/>
      <c r="AB120" s="95"/>
      <c r="AC120" s="95"/>
      <c r="AD120" s="95"/>
      <c r="AE120" s="95"/>
      <c r="AF120" s="95"/>
      <c r="AG120" s="107">
        <v>55.146738402981363</v>
      </c>
      <c r="AH120" s="107">
        <v>0.80351434225851404</v>
      </c>
      <c r="AI120" s="95"/>
      <c r="AJ120" s="95"/>
      <c r="AK120" s="95"/>
      <c r="AL120" s="95"/>
      <c r="AM120" s="95"/>
      <c r="AN120" s="95"/>
      <c r="AO120" s="95"/>
      <c r="AP120" s="95"/>
      <c r="AQ120" s="95"/>
    </row>
    <row r="121" spans="2:43">
      <c r="B121" s="107"/>
      <c r="C121" s="107">
        <v>117.92752584822681</v>
      </c>
      <c r="D121" s="107">
        <v>1.7182604286346901</v>
      </c>
      <c r="E121" s="95"/>
      <c r="F121" s="95"/>
      <c r="G121" s="95"/>
      <c r="H121" s="95"/>
      <c r="I121" s="95"/>
      <c r="J121" s="95"/>
      <c r="K121" s="95"/>
      <c r="L121" s="95"/>
      <c r="M121" s="107">
        <v>66.067729497990001</v>
      </c>
      <c r="N121" s="107">
        <v>0.96263840345671081</v>
      </c>
      <c r="O121" s="95"/>
      <c r="P121" s="95"/>
      <c r="Q121" s="95"/>
      <c r="R121" s="95"/>
      <c r="S121" s="95"/>
      <c r="T121" s="95"/>
      <c r="U121" s="95"/>
      <c r="V121" s="95"/>
      <c r="W121" s="107">
        <v>53.118518160604204</v>
      </c>
      <c r="X121" s="107">
        <v>0.77396220370591051</v>
      </c>
      <c r="Y121" s="95"/>
      <c r="Z121" s="95"/>
      <c r="AA121" s="95"/>
      <c r="AB121" s="95"/>
      <c r="AC121" s="95"/>
      <c r="AD121" s="95"/>
      <c r="AE121" s="95"/>
      <c r="AF121" s="95"/>
      <c r="AG121" s="107">
        <v>58.209414156691608</v>
      </c>
      <c r="AH121" s="107">
        <v>0.84813899214824429</v>
      </c>
      <c r="AI121" s="95"/>
      <c r="AJ121" s="95"/>
      <c r="AK121" s="95"/>
      <c r="AL121" s="95"/>
      <c r="AM121" s="95"/>
      <c r="AN121" s="95"/>
      <c r="AO121" s="95"/>
      <c r="AP121" s="95"/>
      <c r="AQ121" s="95"/>
    </row>
    <row r="122" spans="2:43">
      <c r="B122" s="107"/>
      <c r="C122" s="107">
        <v>126.88770091200625</v>
      </c>
      <c r="D122" s="107">
        <v>1.8488144628603054</v>
      </c>
      <c r="E122" s="95"/>
      <c r="F122" s="95"/>
      <c r="G122" s="95"/>
      <c r="H122" s="95"/>
      <c r="I122" s="95"/>
      <c r="J122" s="95"/>
      <c r="K122" s="95"/>
      <c r="L122" s="95"/>
      <c r="M122" s="107">
        <v>67.458423343443329</v>
      </c>
      <c r="N122" s="107">
        <v>0.98290147762705893</v>
      </c>
      <c r="O122" s="95"/>
      <c r="P122" s="95"/>
      <c r="Q122" s="95"/>
      <c r="R122" s="95"/>
      <c r="S122" s="95"/>
      <c r="T122" s="95"/>
      <c r="U122" s="95"/>
      <c r="V122" s="95"/>
      <c r="W122" s="107">
        <v>53.300306283191063</v>
      </c>
      <c r="X122" s="107">
        <v>0.7766109435585451</v>
      </c>
      <c r="Y122" s="95"/>
      <c r="Z122" s="95"/>
      <c r="AA122" s="95"/>
      <c r="AB122" s="95"/>
      <c r="AC122" s="95"/>
      <c r="AD122" s="95"/>
      <c r="AE122" s="95"/>
      <c r="AF122" s="95"/>
      <c r="AG122" s="107">
        <v>58.670102563357212</v>
      </c>
      <c r="AH122" s="107">
        <v>0.85485144247237854</v>
      </c>
      <c r="AI122" s="95"/>
      <c r="AJ122" s="95"/>
      <c r="AK122" s="95"/>
      <c r="AL122" s="95"/>
      <c r="AM122" s="95"/>
      <c r="AN122" s="95"/>
      <c r="AO122" s="95"/>
      <c r="AP122" s="95"/>
      <c r="AQ122" s="95"/>
    </row>
    <row r="123" spans="2:43">
      <c r="B123" s="107"/>
      <c r="C123" s="107">
        <v>132.26119850212996</v>
      </c>
      <c r="D123" s="107">
        <v>1.9271088916296872</v>
      </c>
      <c r="E123" s="95"/>
      <c r="F123" s="95"/>
      <c r="G123" s="95"/>
      <c r="H123" s="95"/>
      <c r="I123" s="95"/>
      <c r="J123" s="95"/>
      <c r="K123" s="95"/>
      <c r="L123" s="95"/>
      <c r="M123" s="107">
        <v>68.581461069196294</v>
      </c>
      <c r="N123" s="107">
        <v>0.99926467417634224</v>
      </c>
      <c r="O123" s="95"/>
      <c r="P123" s="95"/>
      <c r="Q123" s="95"/>
      <c r="R123" s="95"/>
      <c r="S123" s="95"/>
      <c r="T123" s="95"/>
      <c r="U123" s="95"/>
      <c r="V123" s="95"/>
      <c r="W123" s="107">
        <v>53.399635783172485</v>
      </c>
      <c r="X123" s="107">
        <v>0.77805822185923468</v>
      </c>
      <c r="Y123" s="95"/>
      <c r="Z123" s="95"/>
      <c r="AA123" s="95"/>
      <c r="AB123" s="95"/>
      <c r="AC123" s="95"/>
      <c r="AD123" s="95"/>
      <c r="AE123" s="95"/>
      <c r="AF123" s="95"/>
      <c r="AG123" s="107">
        <v>59.016037335829978</v>
      </c>
      <c r="AH123" s="107">
        <v>0.85989187748662366</v>
      </c>
      <c r="AI123" s="95"/>
      <c r="AJ123" s="95"/>
      <c r="AK123" s="95"/>
      <c r="AL123" s="95"/>
      <c r="AM123" s="95"/>
      <c r="AN123" s="95"/>
      <c r="AO123" s="95"/>
      <c r="AP123" s="95"/>
      <c r="AQ123" s="95"/>
    </row>
    <row r="124" spans="2:43">
      <c r="B124" s="107"/>
      <c r="C124" s="107">
        <v>137.6823100128432</v>
      </c>
      <c r="D124" s="107">
        <v>2.006097077984609</v>
      </c>
      <c r="E124" s="95"/>
      <c r="F124" s="95"/>
      <c r="G124" s="95"/>
      <c r="H124" s="95"/>
      <c r="I124" s="95"/>
      <c r="J124" s="95"/>
      <c r="K124" s="95"/>
      <c r="L124" s="95"/>
      <c r="M124" s="107">
        <v>68.980307481469552</v>
      </c>
      <c r="N124" s="107">
        <v>1.0050760570776851</v>
      </c>
      <c r="O124" s="95"/>
      <c r="P124" s="95"/>
      <c r="Q124" s="95"/>
      <c r="R124" s="95"/>
      <c r="S124" s="95"/>
      <c r="T124" s="95"/>
      <c r="U124" s="95"/>
      <c r="V124" s="95"/>
      <c r="W124" s="107">
        <v>54.258798724568969</v>
      </c>
      <c r="X124" s="107">
        <v>0.79057663665113764</v>
      </c>
      <c r="Y124" s="95"/>
      <c r="Z124" s="95"/>
      <c r="AA124" s="95"/>
      <c r="AB124" s="95"/>
      <c r="AC124" s="95"/>
      <c r="AD124" s="95"/>
      <c r="AE124" s="95"/>
      <c r="AF124" s="95"/>
      <c r="AG124" s="107">
        <v>59.582856402372791</v>
      </c>
      <c r="AH124" s="107">
        <v>0.86815070226252578</v>
      </c>
      <c r="AI124" s="95"/>
      <c r="AJ124" s="95"/>
      <c r="AK124" s="95"/>
      <c r="AL124" s="95"/>
      <c r="AM124" s="95"/>
      <c r="AN124" s="95"/>
      <c r="AO124" s="95"/>
      <c r="AP124" s="95"/>
      <c r="AQ124" s="95"/>
    </row>
    <row r="125" spans="2:43">
      <c r="B125" s="107"/>
      <c r="C125" s="107">
        <v>143.92240207790408</v>
      </c>
      <c r="D125" s="107">
        <v>2.0970182025423378</v>
      </c>
      <c r="E125" s="95"/>
      <c r="F125" s="95"/>
      <c r="G125" s="95"/>
      <c r="H125" s="95"/>
      <c r="I125" s="95"/>
      <c r="J125" s="95"/>
      <c r="K125" s="95"/>
      <c r="L125" s="95"/>
      <c r="M125" s="107">
        <v>69.693998428169223</v>
      </c>
      <c r="N125" s="107">
        <v>1.0154748753617822</v>
      </c>
      <c r="O125" s="95"/>
      <c r="P125" s="95"/>
      <c r="Q125" s="95"/>
      <c r="R125" s="95"/>
      <c r="S125" s="95"/>
      <c r="T125" s="95"/>
      <c r="U125" s="95"/>
      <c r="V125" s="95"/>
      <c r="W125" s="107">
        <v>54.644829058103518</v>
      </c>
      <c r="X125" s="107">
        <v>0.79620128315833849</v>
      </c>
      <c r="Y125" s="95"/>
      <c r="Z125" s="95"/>
      <c r="AA125" s="95"/>
      <c r="AB125" s="95"/>
      <c r="AC125" s="95"/>
      <c r="AD125" s="95"/>
      <c r="AE125" s="95"/>
      <c r="AF125" s="95"/>
      <c r="AG125" s="107">
        <v>69.494278120293174</v>
      </c>
      <c r="AH125" s="107">
        <v>1.0125648549967334</v>
      </c>
      <c r="AI125" s="95"/>
      <c r="AJ125" s="95"/>
      <c r="AK125" s="95"/>
      <c r="AL125" s="95"/>
      <c r="AM125" s="95"/>
      <c r="AN125" s="95"/>
      <c r="AO125" s="95"/>
      <c r="AP125" s="95"/>
      <c r="AQ125" s="95"/>
    </row>
    <row r="126" spans="2:43">
      <c r="B126" s="107"/>
      <c r="C126" s="107">
        <v>165.37166031781132</v>
      </c>
      <c r="D126" s="107">
        <v>2.4095441492380418</v>
      </c>
      <c r="E126" s="95"/>
      <c r="F126" s="95"/>
      <c r="G126" s="95"/>
      <c r="H126" s="95"/>
      <c r="I126" s="95"/>
      <c r="J126" s="95"/>
      <c r="K126" s="95"/>
      <c r="L126" s="95"/>
      <c r="M126" s="107">
        <v>69.796662557003017</v>
      </c>
      <c r="N126" s="107">
        <v>1.0169707407990203</v>
      </c>
      <c r="O126" s="95"/>
      <c r="P126" s="95"/>
      <c r="Q126" s="95"/>
      <c r="R126" s="95"/>
      <c r="S126" s="95"/>
      <c r="T126" s="95"/>
      <c r="U126" s="95"/>
      <c r="V126" s="95"/>
      <c r="W126" s="107">
        <v>54.961473638356651</v>
      </c>
      <c r="X126" s="107">
        <v>0.80081494606932702</v>
      </c>
      <c r="Y126" s="95"/>
      <c r="Z126" s="95"/>
      <c r="AA126" s="95"/>
      <c r="AB126" s="95"/>
      <c r="AC126" s="95"/>
      <c r="AD126" s="95"/>
      <c r="AE126" s="95"/>
      <c r="AF126" s="95"/>
      <c r="AG126" s="107">
        <v>70.578021510673224</v>
      </c>
      <c r="AH126" s="107">
        <v>1.0283555142943857</v>
      </c>
      <c r="AI126" s="95"/>
      <c r="AJ126" s="95"/>
      <c r="AK126" s="95"/>
      <c r="AL126" s="95"/>
      <c r="AM126" s="95"/>
      <c r="AN126" s="95"/>
      <c r="AO126" s="95"/>
      <c r="AP126" s="95"/>
      <c r="AQ126" s="95"/>
    </row>
    <row r="127" spans="2:43">
      <c r="B127" s="107"/>
      <c r="C127" s="107">
        <v>184.50956773872463</v>
      </c>
      <c r="D127" s="107">
        <v>2.6883926095250086</v>
      </c>
      <c r="E127" s="95"/>
      <c r="F127" s="95"/>
      <c r="G127" s="95"/>
      <c r="H127" s="95"/>
      <c r="I127" s="95"/>
      <c r="J127" s="95"/>
      <c r="K127" s="95"/>
      <c r="L127" s="95"/>
      <c r="M127" s="107">
        <v>71.27329494927119</v>
      </c>
      <c r="N127" s="107">
        <v>1.0384859806806745</v>
      </c>
      <c r="O127" s="95"/>
      <c r="P127" s="95"/>
      <c r="Q127" s="95"/>
      <c r="R127" s="95"/>
      <c r="S127" s="95"/>
      <c r="T127" s="95"/>
      <c r="U127" s="95"/>
      <c r="V127" s="95"/>
      <c r="W127" s="107">
        <v>55.198989721365187</v>
      </c>
      <c r="X127" s="107">
        <v>0.8042756689468944</v>
      </c>
      <c r="Y127" s="95"/>
      <c r="Z127" s="95"/>
      <c r="AA127" s="95"/>
      <c r="AB127" s="95"/>
      <c r="AC127" s="95"/>
      <c r="AD127" s="95"/>
      <c r="AE127" s="95"/>
      <c r="AF127" s="95"/>
      <c r="AG127" s="107">
        <v>71.626962599398709</v>
      </c>
      <c r="AH127" s="107">
        <v>1.0436390874191677</v>
      </c>
      <c r="AI127" s="95"/>
      <c r="AJ127" s="95"/>
      <c r="AK127" s="95"/>
      <c r="AL127" s="95"/>
      <c r="AM127" s="95"/>
      <c r="AN127" s="95"/>
      <c r="AO127" s="95"/>
      <c r="AP127" s="95"/>
      <c r="AQ127" s="95"/>
    </row>
    <row r="128" spans="2:43">
      <c r="B128" s="107"/>
      <c r="C128" s="107">
        <v>188.70208497651322</v>
      </c>
      <c r="D128" s="107">
        <v>2.7494795899754618</v>
      </c>
      <c r="E128" s="95"/>
      <c r="F128" s="95"/>
      <c r="G128" s="95"/>
      <c r="H128" s="95"/>
      <c r="I128" s="95"/>
      <c r="J128" s="95"/>
      <c r="K128" s="95"/>
      <c r="L128" s="95"/>
      <c r="M128" s="107">
        <v>72.462279036872204</v>
      </c>
      <c r="N128" s="107">
        <v>1.0558100472487331</v>
      </c>
      <c r="O128" s="95"/>
      <c r="P128" s="95"/>
      <c r="Q128" s="95"/>
      <c r="R128" s="95"/>
      <c r="S128" s="95"/>
      <c r="T128" s="95"/>
      <c r="U128" s="95"/>
      <c r="V128" s="95"/>
      <c r="W128" s="107">
        <v>55.261548287051177</v>
      </c>
      <c r="X128" s="107">
        <v>0.80518717715600174</v>
      </c>
      <c r="Y128" s="95"/>
      <c r="Z128" s="95"/>
      <c r="AA128" s="95"/>
      <c r="AB128" s="95"/>
      <c r="AC128" s="95"/>
      <c r="AD128" s="95"/>
      <c r="AE128" s="95"/>
      <c r="AF128" s="95"/>
      <c r="AG128" s="107">
        <v>72.025447136273755</v>
      </c>
      <c r="AH128" s="107">
        <v>1.0494451976229586</v>
      </c>
      <c r="AI128" s="95"/>
      <c r="AJ128" s="95"/>
      <c r="AK128" s="95"/>
      <c r="AL128" s="95"/>
      <c r="AM128" s="95"/>
      <c r="AN128" s="95"/>
      <c r="AO128" s="95"/>
      <c r="AP128" s="95"/>
      <c r="AQ128" s="95"/>
    </row>
    <row r="129" spans="2:43">
      <c r="B129" s="107"/>
      <c r="C129" s="107">
        <v>198.33213714761467</v>
      </c>
      <c r="D129" s="107">
        <v>2.889794053899577</v>
      </c>
      <c r="E129" s="95"/>
      <c r="F129" s="95"/>
      <c r="G129" s="95"/>
      <c r="H129" s="95"/>
      <c r="I129" s="95"/>
      <c r="J129" s="95"/>
      <c r="K129" s="95"/>
      <c r="L129" s="95"/>
      <c r="M129" s="107">
        <v>73.429515751763006</v>
      </c>
      <c r="N129" s="107">
        <v>1.0699031485867401</v>
      </c>
      <c r="O129" s="95"/>
      <c r="P129" s="95"/>
      <c r="Q129" s="95"/>
      <c r="R129" s="95"/>
      <c r="S129" s="95"/>
      <c r="T129" s="95"/>
      <c r="U129" s="95"/>
      <c r="V129" s="95"/>
      <c r="W129" s="107">
        <v>55.578023662528054</v>
      </c>
      <c r="X129" s="107">
        <v>0.80979837467250937</v>
      </c>
      <c r="Y129" s="95"/>
      <c r="Z129" s="95"/>
      <c r="AA129" s="95"/>
      <c r="AB129" s="95"/>
      <c r="AC129" s="95"/>
      <c r="AD129" s="95"/>
      <c r="AE129" s="95"/>
      <c r="AF129" s="95"/>
      <c r="AG129" s="107">
        <v>73.776463366798239</v>
      </c>
      <c r="AH129" s="107">
        <v>1.0749583412013248</v>
      </c>
      <c r="AI129" s="95"/>
      <c r="AJ129" s="95"/>
      <c r="AK129" s="95"/>
      <c r="AL129" s="95"/>
      <c r="AM129" s="95"/>
      <c r="AN129" s="95"/>
      <c r="AO129" s="95"/>
      <c r="AP129" s="95"/>
      <c r="AQ129" s="95"/>
    </row>
    <row r="130" spans="2:43">
      <c r="B130" s="107"/>
      <c r="C130" s="107">
        <v>200.07044442060183</v>
      </c>
      <c r="D130" s="107">
        <v>2.9151220218909164</v>
      </c>
      <c r="E130" s="95"/>
      <c r="F130" s="95"/>
      <c r="G130" s="95"/>
      <c r="H130" s="95"/>
      <c r="I130" s="95"/>
      <c r="J130" s="95"/>
      <c r="K130" s="95"/>
      <c r="L130" s="95"/>
      <c r="M130" s="107">
        <v>74.301202455062707</v>
      </c>
      <c r="N130" s="107">
        <v>1.0826040405767454</v>
      </c>
      <c r="O130" s="95"/>
      <c r="P130" s="95"/>
      <c r="Q130" s="95"/>
      <c r="R130" s="95"/>
      <c r="S130" s="95"/>
      <c r="T130" s="95"/>
      <c r="U130" s="95"/>
      <c r="V130" s="95"/>
      <c r="W130" s="107">
        <v>56.061800974869442</v>
      </c>
      <c r="X130" s="107">
        <v>0.81684724139033804</v>
      </c>
      <c r="Y130" s="95"/>
      <c r="Z130" s="95"/>
      <c r="AA130" s="95"/>
      <c r="AB130" s="95"/>
      <c r="AC130" s="95"/>
      <c r="AD130" s="95"/>
      <c r="AE130" s="95"/>
      <c r="AF130" s="95"/>
      <c r="AG130" s="107">
        <v>76.11911553634242</v>
      </c>
      <c r="AH130" s="107">
        <v>1.1090919032516602</v>
      </c>
      <c r="AI130" s="95"/>
      <c r="AJ130" s="95"/>
      <c r="AK130" s="95"/>
      <c r="AL130" s="95"/>
      <c r="AM130" s="95"/>
      <c r="AN130" s="95"/>
      <c r="AO130" s="95"/>
      <c r="AP130" s="95"/>
      <c r="AQ130" s="95"/>
    </row>
    <row r="131" spans="2:43">
      <c r="B131" s="107"/>
      <c r="C131" s="107">
        <v>251.81593834288569</v>
      </c>
      <c r="D131" s="107">
        <v>3.6690786060496277</v>
      </c>
      <c r="E131" s="95"/>
      <c r="F131" s="95"/>
      <c r="G131" s="95"/>
      <c r="H131" s="95"/>
      <c r="I131" s="95"/>
      <c r="J131" s="95"/>
      <c r="K131" s="95"/>
      <c r="L131" s="95"/>
      <c r="M131" s="107">
        <v>75.220474305835808</v>
      </c>
      <c r="N131" s="107">
        <v>1.0959982709142333</v>
      </c>
      <c r="O131" s="95"/>
      <c r="P131" s="95"/>
      <c r="Q131" s="95"/>
      <c r="R131" s="95"/>
      <c r="S131" s="95"/>
      <c r="T131" s="95"/>
      <c r="U131" s="95"/>
      <c r="V131" s="95"/>
      <c r="W131" s="107">
        <v>57.539172149869025</v>
      </c>
      <c r="X131" s="107">
        <v>0.83837324568957505</v>
      </c>
      <c r="Y131" s="95"/>
      <c r="Z131" s="95"/>
      <c r="AA131" s="95"/>
      <c r="AB131" s="95"/>
      <c r="AC131" s="95"/>
      <c r="AD131" s="95"/>
      <c r="AE131" s="95"/>
      <c r="AF131" s="95"/>
      <c r="AG131" s="107">
        <v>78.037815356814846</v>
      </c>
      <c r="AH131" s="107">
        <v>1.137048276899228</v>
      </c>
      <c r="AI131" s="95"/>
      <c r="AJ131" s="95"/>
      <c r="AK131" s="95"/>
      <c r="AL131" s="95"/>
      <c r="AM131" s="95"/>
      <c r="AN131" s="95"/>
      <c r="AO131" s="95"/>
      <c r="AP131" s="95"/>
      <c r="AQ131" s="95"/>
    </row>
    <row r="132" spans="2:43">
      <c r="B132" s="107"/>
      <c r="C132" s="107"/>
      <c r="D132" s="107"/>
      <c r="E132" s="95"/>
      <c r="F132" s="95"/>
      <c r="G132" s="95"/>
      <c r="H132" s="95"/>
      <c r="I132" s="95"/>
      <c r="J132" s="95"/>
      <c r="K132" s="95"/>
      <c r="L132" s="95"/>
      <c r="M132" s="107">
        <v>76.226839580636991</v>
      </c>
      <c r="N132" s="107">
        <v>1.1106614940761304</v>
      </c>
      <c r="O132" s="95"/>
      <c r="P132" s="95"/>
      <c r="Q132" s="95"/>
      <c r="R132" s="95"/>
      <c r="S132" s="95"/>
      <c r="T132" s="95"/>
      <c r="U132" s="95"/>
      <c r="V132" s="95"/>
      <c r="W132" s="107">
        <v>58.386314233914767</v>
      </c>
      <c r="X132" s="107">
        <v>0.85071651084312627</v>
      </c>
      <c r="Y132" s="95"/>
      <c r="Z132" s="95"/>
      <c r="AA132" s="95"/>
      <c r="AB132" s="95"/>
      <c r="AC132" s="95"/>
      <c r="AD132" s="95"/>
      <c r="AE132" s="95"/>
      <c r="AF132" s="95"/>
      <c r="AG132" s="107">
        <v>79.340131950033054</v>
      </c>
      <c r="AH132" s="107">
        <v>1.1560236522544369</v>
      </c>
      <c r="AI132" s="95"/>
      <c r="AJ132" s="95"/>
      <c r="AK132" s="95"/>
      <c r="AL132" s="95"/>
      <c r="AM132" s="95"/>
      <c r="AN132" s="95"/>
      <c r="AO132" s="95"/>
      <c r="AP132" s="95"/>
      <c r="AQ132" s="95"/>
    </row>
    <row r="133" spans="2:43">
      <c r="B133" s="107"/>
      <c r="C133" s="107"/>
      <c r="D133" s="107"/>
      <c r="E133" s="95"/>
      <c r="F133" s="95"/>
      <c r="G133" s="95"/>
      <c r="H133" s="95"/>
      <c r="I133" s="95"/>
      <c r="J133" s="95"/>
      <c r="K133" s="95"/>
      <c r="L133" s="95"/>
      <c r="M133" s="107">
        <v>76.872951175880274</v>
      </c>
      <c r="N133" s="107">
        <v>1.1200756489021833</v>
      </c>
      <c r="O133" s="95"/>
      <c r="P133" s="95"/>
      <c r="Q133" s="95"/>
      <c r="R133" s="95"/>
      <c r="S133" s="95"/>
      <c r="T133" s="95"/>
      <c r="U133" s="95"/>
      <c r="V133" s="95"/>
      <c r="W133" s="107">
        <v>59.439858390273479</v>
      </c>
      <c r="X133" s="107">
        <v>0.86606715286389002</v>
      </c>
      <c r="Y133" s="95"/>
      <c r="Z133" s="95"/>
      <c r="AA133" s="95"/>
      <c r="AB133" s="95"/>
      <c r="AC133" s="95"/>
      <c r="AD133" s="95"/>
      <c r="AE133" s="95"/>
      <c r="AF133" s="95"/>
      <c r="AG133" s="107">
        <v>89.286504216634484</v>
      </c>
      <c r="AH133" s="107">
        <v>1.3009470511915624</v>
      </c>
      <c r="AI133" s="95"/>
      <c r="AJ133" s="95"/>
      <c r="AK133" s="95"/>
      <c r="AL133" s="95"/>
      <c r="AM133" s="95"/>
      <c r="AN133" s="95"/>
      <c r="AO133" s="95"/>
      <c r="AP133" s="95"/>
      <c r="AQ133" s="95"/>
    </row>
    <row r="134" spans="2:43">
      <c r="B134" s="107"/>
      <c r="C134" s="107"/>
      <c r="D134" s="107"/>
      <c r="E134" s="95"/>
      <c r="F134" s="95"/>
      <c r="G134" s="95"/>
      <c r="H134" s="95"/>
      <c r="I134" s="95"/>
      <c r="J134" s="95"/>
      <c r="K134" s="95"/>
      <c r="L134" s="95"/>
      <c r="M134" s="107">
        <v>77.262996003134461</v>
      </c>
      <c r="N134" s="107">
        <v>1.1257587885020683</v>
      </c>
      <c r="O134" s="95"/>
      <c r="P134" s="95"/>
      <c r="Q134" s="95"/>
      <c r="R134" s="95"/>
      <c r="S134" s="95"/>
      <c r="T134" s="95"/>
      <c r="U134" s="95"/>
      <c r="V134" s="95"/>
      <c r="W134" s="107">
        <v>59.578792138699214</v>
      </c>
      <c r="X134" s="107">
        <v>0.86809148399781932</v>
      </c>
      <c r="Y134" s="95"/>
      <c r="Z134" s="95"/>
      <c r="AA134" s="95"/>
      <c r="AB134" s="95"/>
      <c r="AC134" s="95"/>
      <c r="AD134" s="95"/>
      <c r="AE134" s="95"/>
      <c r="AF134" s="95"/>
      <c r="AG134" s="107">
        <v>89.980862139707426</v>
      </c>
      <c r="AH134" s="107">
        <v>1.3110641780789756</v>
      </c>
      <c r="AI134" s="95"/>
      <c r="AJ134" s="95"/>
      <c r="AK134" s="95"/>
      <c r="AL134" s="95"/>
      <c r="AM134" s="95"/>
      <c r="AN134" s="95"/>
      <c r="AO134" s="95"/>
      <c r="AP134" s="95"/>
      <c r="AQ134" s="95"/>
    </row>
    <row r="135" spans="2:43">
      <c r="B135" s="107"/>
      <c r="C135" s="107"/>
      <c r="D135" s="107"/>
      <c r="E135" s="95"/>
      <c r="F135" s="95"/>
      <c r="G135" s="95"/>
      <c r="H135" s="95"/>
      <c r="I135" s="95"/>
      <c r="J135" s="95"/>
      <c r="K135" s="95"/>
      <c r="L135" s="95"/>
      <c r="M135" s="107">
        <v>79.149586605980772</v>
      </c>
      <c r="N135" s="107">
        <v>1.1532473154985297</v>
      </c>
      <c r="O135" s="95"/>
      <c r="P135" s="95"/>
      <c r="Q135" s="95"/>
      <c r="R135" s="95"/>
      <c r="S135" s="95"/>
      <c r="T135" s="95"/>
      <c r="U135" s="95"/>
      <c r="V135" s="95"/>
      <c r="W135" s="107">
        <v>60.081019773939289</v>
      </c>
      <c r="X135" s="107">
        <v>0.87540918074073615</v>
      </c>
      <c r="Y135" s="95"/>
      <c r="Z135" s="95"/>
      <c r="AA135" s="95"/>
      <c r="AB135" s="95"/>
      <c r="AC135" s="95"/>
      <c r="AD135" s="95"/>
      <c r="AE135" s="95"/>
      <c r="AF135" s="95"/>
      <c r="AG135" s="107">
        <v>105.32230574201556</v>
      </c>
      <c r="AH135" s="107">
        <v>1.5345963455722806</v>
      </c>
      <c r="AI135" s="95"/>
      <c r="AJ135" s="95"/>
      <c r="AK135" s="95"/>
      <c r="AL135" s="95"/>
      <c r="AM135" s="95"/>
      <c r="AN135" s="95"/>
      <c r="AO135" s="95"/>
      <c r="AP135" s="95"/>
      <c r="AQ135" s="95"/>
    </row>
    <row r="136" spans="2:43">
      <c r="B136" s="107"/>
      <c r="C136" s="107"/>
      <c r="D136" s="107"/>
      <c r="E136" s="95"/>
      <c r="F136" s="95"/>
      <c r="G136" s="95"/>
      <c r="H136" s="95"/>
      <c r="I136" s="95"/>
      <c r="J136" s="95"/>
      <c r="K136" s="95"/>
      <c r="L136" s="95"/>
      <c r="M136" s="107">
        <v>81.38874157256366</v>
      </c>
      <c r="N136" s="107">
        <v>1.1858728738233257</v>
      </c>
      <c r="O136" s="95"/>
      <c r="P136" s="95"/>
      <c r="Q136" s="95"/>
      <c r="R136" s="95"/>
      <c r="S136" s="95"/>
      <c r="T136" s="95"/>
      <c r="U136" s="95"/>
      <c r="V136" s="95"/>
      <c r="W136" s="107">
        <v>61.302967084197469</v>
      </c>
      <c r="X136" s="107">
        <v>0.89321353722147367</v>
      </c>
      <c r="Y136" s="95"/>
      <c r="Z136" s="95"/>
      <c r="AA136" s="95"/>
      <c r="AB136" s="95"/>
      <c r="AC136" s="95"/>
      <c r="AD136" s="95"/>
      <c r="AE136" s="95"/>
      <c r="AF136" s="95"/>
      <c r="AG136" s="107">
        <v>120.58695087920074</v>
      </c>
      <c r="AH136" s="107">
        <v>1.7570095227140838</v>
      </c>
      <c r="AI136" s="95"/>
      <c r="AJ136" s="95"/>
      <c r="AK136" s="95"/>
      <c r="AL136" s="95"/>
      <c r="AM136" s="95"/>
      <c r="AN136" s="95"/>
      <c r="AO136" s="95"/>
      <c r="AP136" s="95"/>
      <c r="AQ136" s="95"/>
    </row>
    <row r="137" spans="2:43">
      <c r="B137" s="107"/>
      <c r="C137" s="107"/>
      <c r="D137" s="107"/>
      <c r="E137" s="95"/>
      <c r="F137" s="95"/>
      <c r="G137" s="95"/>
      <c r="H137" s="95"/>
      <c r="I137" s="95"/>
      <c r="J137" s="95"/>
      <c r="K137" s="95"/>
      <c r="L137" s="95"/>
      <c r="M137" s="107">
        <v>91.707912079712841</v>
      </c>
      <c r="N137" s="107">
        <v>1.3362281213470337</v>
      </c>
      <c r="O137" s="95"/>
      <c r="P137" s="95"/>
      <c r="Q137" s="95"/>
      <c r="R137" s="95"/>
      <c r="S137" s="95"/>
      <c r="T137" s="95"/>
      <c r="U137" s="95"/>
      <c r="V137" s="95"/>
      <c r="W137" s="107">
        <v>64.149252644004477</v>
      </c>
      <c r="X137" s="107">
        <v>0.93468527853744954</v>
      </c>
      <c r="Y137" s="95"/>
      <c r="Z137" s="95"/>
      <c r="AA137" s="95"/>
      <c r="AB137" s="95"/>
      <c r="AC137" s="95"/>
      <c r="AD137" s="95"/>
      <c r="AE137" s="95"/>
      <c r="AF137" s="95"/>
      <c r="AG137" s="107">
        <v>128.39246389424235</v>
      </c>
      <c r="AH137" s="107">
        <v>1.8707395788860435</v>
      </c>
      <c r="AI137" s="95"/>
      <c r="AJ137" s="95"/>
      <c r="AK137" s="95"/>
      <c r="AL137" s="95"/>
      <c r="AM137" s="95"/>
      <c r="AN137" s="95"/>
      <c r="AO137" s="95"/>
      <c r="AP137" s="95"/>
      <c r="AQ137" s="95"/>
    </row>
    <row r="138" spans="2:43">
      <c r="B138" s="107"/>
      <c r="C138" s="107"/>
      <c r="D138" s="107"/>
      <c r="E138" s="95"/>
      <c r="F138" s="95"/>
      <c r="G138" s="95"/>
      <c r="H138" s="95"/>
      <c r="I138" s="95"/>
      <c r="J138" s="95"/>
      <c r="K138" s="95"/>
      <c r="L138" s="95"/>
      <c r="M138" s="107">
        <v>91.754245009466516</v>
      </c>
      <c r="N138" s="107">
        <v>1.3369032142836981</v>
      </c>
      <c r="O138" s="95"/>
      <c r="P138" s="95"/>
      <c r="Q138" s="95"/>
      <c r="R138" s="95"/>
      <c r="S138" s="95"/>
      <c r="T138" s="95"/>
      <c r="U138" s="95"/>
      <c r="V138" s="95"/>
      <c r="W138" s="107">
        <v>64.765826712049716</v>
      </c>
      <c r="X138" s="107">
        <v>0.9436690574713682</v>
      </c>
      <c r="Y138" s="95"/>
      <c r="Z138" s="95"/>
      <c r="AA138" s="95"/>
      <c r="AB138" s="95"/>
      <c r="AC138" s="95"/>
      <c r="AD138" s="95"/>
      <c r="AE138" s="95"/>
      <c r="AF138" s="95"/>
      <c r="AG138" s="107"/>
      <c r="AH138" s="107"/>
      <c r="AI138" s="95"/>
      <c r="AJ138" s="95"/>
      <c r="AK138" s="95"/>
      <c r="AL138" s="95"/>
      <c r="AM138" s="95"/>
      <c r="AN138" s="95"/>
      <c r="AO138" s="95"/>
      <c r="AP138" s="95"/>
      <c r="AQ138" s="95"/>
    </row>
    <row r="139" spans="2:43">
      <c r="B139" s="107"/>
      <c r="C139" s="107"/>
      <c r="D139" s="107"/>
      <c r="E139" s="95"/>
      <c r="F139" s="95"/>
      <c r="G139" s="95"/>
      <c r="H139" s="95"/>
      <c r="I139" s="95"/>
      <c r="J139" s="95"/>
      <c r="K139" s="95"/>
      <c r="L139" s="95"/>
      <c r="M139" s="107">
        <v>92.907401545884838</v>
      </c>
      <c r="N139" s="107">
        <v>1.3537052563031255</v>
      </c>
      <c r="O139" s="95"/>
      <c r="P139" s="95"/>
      <c r="Q139" s="95"/>
      <c r="R139" s="95"/>
      <c r="S139" s="95"/>
      <c r="T139" s="95"/>
      <c r="U139" s="95"/>
      <c r="V139" s="95"/>
      <c r="W139" s="107">
        <v>64.984463520336249</v>
      </c>
      <c r="X139" s="107">
        <v>0.94685470029071506</v>
      </c>
      <c r="Y139" s="95"/>
      <c r="Z139" s="95"/>
      <c r="AA139" s="95"/>
      <c r="AB139" s="95"/>
      <c r="AC139" s="95"/>
      <c r="AD139" s="95"/>
      <c r="AE139" s="95"/>
      <c r="AF139" s="95"/>
      <c r="AG139" s="107"/>
      <c r="AH139" s="107"/>
      <c r="AI139" s="95"/>
      <c r="AJ139" s="95"/>
      <c r="AK139" s="95"/>
      <c r="AL139" s="95"/>
      <c r="AM139" s="95"/>
      <c r="AN139" s="95"/>
      <c r="AO139" s="95"/>
      <c r="AP139" s="95"/>
      <c r="AQ139" s="95"/>
    </row>
    <row r="140" spans="2:43">
      <c r="B140" s="107"/>
      <c r="C140" s="107"/>
      <c r="D140" s="107"/>
      <c r="E140" s="95"/>
      <c r="F140" s="95"/>
      <c r="G140" s="95"/>
      <c r="H140" s="95"/>
      <c r="I140" s="95"/>
      <c r="J140" s="95"/>
      <c r="K140" s="95"/>
      <c r="L140" s="95"/>
      <c r="M140" s="107">
        <v>93.016977088507772</v>
      </c>
      <c r="N140" s="107">
        <v>1.3553018243433768</v>
      </c>
      <c r="O140" s="95"/>
      <c r="P140" s="95"/>
      <c r="Q140" s="95"/>
      <c r="R140" s="95"/>
      <c r="S140" s="95"/>
      <c r="T140" s="95"/>
      <c r="U140" s="95"/>
      <c r="V140" s="95"/>
      <c r="W140" s="107">
        <v>65.623065589668315</v>
      </c>
      <c r="X140" s="107">
        <v>0.95615943773419976</v>
      </c>
      <c r="Y140" s="95"/>
      <c r="Z140" s="95"/>
      <c r="AA140" s="95"/>
      <c r="AB140" s="95"/>
      <c r="AC140" s="95"/>
      <c r="AD140" s="95"/>
      <c r="AE140" s="95"/>
      <c r="AF140" s="95"/>
      <c r="AG140" s="107"/>
      <c r="AH140" s="107"/>
      <c r="AI140" s="95"/>
      <c r="AJ140" s="95"/>
      <c r="AK140" s="95"/>
      <c r="AL140" s="95"/>
      <c r="AM140" s="95"/>
      <c r="AN140" s="95"/>
      <c r="AO140" s="95"/>
      <c r="AP140" s="95"/>
      <c r="AQ140" s="95"/>
    </row>
    <row r="141" spans="2:43">
      <c r="B141" s="107"/>
      <c r="C141" s="107"/>
      <c r="D141" s="107"/>
      <c r="E141" s="95"/>
      <c r="F141" s="95"/>
      <c r="G141" s="95"/>
      <c r="H141" s="95"/>
      <c r="I141" s="95"/>
      <c r="J141" s="95"/>
      <c r="K141" s="95"/>
      <c r="L141" s="95"/>
      <c r="M141" s="107">
        <v>93.334907132841352</v>
      </c>
      <c r="N141" s="107">
        <v>1.3599342170805528</v>
      </c>
      <c r="O141" s="95"/>
      <c r="P141" s="95"/>
      <c r="Q141" s="95"/>
      <c r="R141" s="95"/>
      <c r="S141" s="95"/>
      <c r="T141" s="95"/>
      <c r="U141" s="95"/>
      <c r="V141" s="95"/>
      <c r="W141" s="107">
        <v>67.859543150902041</v>
      </c>
      <c r="X141" s="107">
        <v>0.98874598498308464</v>
      </c>
      <c r="Y141" s="95"/>
      <c r="Z141" s="95"/>
      <c r="AA141" s="95"/>
      <c r="AB141" s="95"/>
      <c r="AC141" s="95"/>
      <c r="AD141" s="95"/>
      <c r="AE141" s="95"/>
      <c r="AF141" s="95"/>
      <c r="AG141" s="107"/>
      <c r="AH141" s="107"/>
      <c r="AI141" s="95"/>
      <c r="AJ141" s="95"/>
      <c r="AK141" s="95"/>
      <c r="AL141" s="95"/>
      <c r="AM141" s="95"/>
      <c r="AN141" s="95"/>
      <c r="AO141" s="95"/>
      <c r="AP141" s="95"/>
      <c r="AQ141" s="95"/>
    </row>
    <row r="142" spans="2:43">
      <c r="B142" s="107"/>
      <c r="C142" s="107"/>
      <c r="D142" s="107"/>
      <c r="E142" s="95"/>
      <c r="F142" s="95"/>
      <c r="G142" s="95"/>
      <c r="H142" s="95"/>
      <c r="I142" s="95"/>
      <c r="J142" s="95"/>
      <c r="K142" s="95"/>
      <c r="L142" s="95"/>
      <c r="M142" s="107">
        <v>95.081598491236363</v>
      </c>
      <c r="N142" s="107">
        <v>1.3853843452044223</v>
      </c>
      <c r="O142" s="95"/>
      <c r="P142" s="95"/>
      <c r="Q142" s="95"/>
      <c r="R142" s="95"/>
      <c r="S142" s="95"/>
      <c r="T142" s="95"/>
      <c r="U142" s="95"/>
      <c r="V142" s="95"/>
      <c r="W142" s="107">
        <v>68.17260217277861</v>
      </c>
      <c r="X142" s="107">
        <v>0.99330740459439648</v>
      </c>
      <c r="Y142" s="95"/>
      <c r="Z142" s="95"/>
      <c r="AA142" s="95"/>
      <c r="AB142" s="95"/>
      <c r="AC142" s="95"/>
      <c r="AD142" s="95"/>
      <c r="AE142" s="95"/>
      <c r="AF142" s="95"/>
      <c r="AG142" s="107"/>
      <c r="AH142" s="107"/>
      <c r="AI142" s="95"/>
      <c r="AJ142" s="95"/>
      <c r="AK142" s="95"/>
      <c r="AL142" s="95"/>
      <c r="AM142" s="95"/>
      <c r="AN142" s="95"/>
      <c r="AO142" s="95"/>
      <c r="AP142" s="95"/>
      <c r="AQ142" s="95"/>
    </row>
    <row r="143" spans="2:43">
      <c r="B143" s="107"/>
      <c r="C143" s="107"/>
      <c r="D143" s="107"/>
      <c r="E143" s="95"/>
      <c r="F143" s="95"/>
      <c r="G143" s="95"/>
      <c r="H143" s="95"/>
      <c r="I143" s="95"/>
      <c r="J143" s="95"/>
      <c r="K143" s="95"/>
      <c r="L143" s="95"/>
      <c r="M143" s="107">
        <v>99.945984611702144</v>
      </c>
      <c r="N143" s="107">
        <v>1.4562607764724989</v>
      </c>
      <c r="O143" s="95"/>
      <c r="P143" s="95"/>
      <c r="Q143" s="95"/>
      <c r="R143" s="95"/>
      <c r="S143" s="95"/>
      <c r="T143" s="95"/>
      <c r="U143" s="95"/>
      <c r="V143" s="95"/>
      <c r="W143" s="107">
        <v>68.204453091942014</v>
      </c>
      <c r="X143" s="107">
        <v>0.99377148771341783</v>
      </c>
      <c r="Y143" s="95"/>
      <c r="Z143" s="95"/>
      <c r="AA143" s="95"/>
      <c r="AB143" s="95"/>
      <c r="AC143" s="95"/>
      <c r="AD143" s="95"/>
      <c r="AE143" s="95"/>
      <c r="AF143" s="95"/>
      <c r="AG143" s="107"/>
      <c r="AH143" s="107"/>
      <c r="AI143" s="95"/>
      <c r="AJ143" s="95"/>
      <c r="AK143" s="95"/>
      <c r="AL143" s="95"/>
      <c r="AM143" s="95"/>
      <c r="AN143" s="95"/>
      <c r="AO143" s="95"/>
      <c r="AP143" s="95"/>
      <c r="AQ143" s="95"/>
    </row>
    <row r="144" spans="2:43">
      <c r="B144" s="107"/>
      <c r="C144" s="107"/>
      <c r="D144" s="107"/>
      <c r="E144" s="95"/>
      <c r="F144" s="95"/>
      <c r="G144" s="95"/>
      <c r="H144" s="95"/>
      <c r="I144" s="95"/>
      <c r="J144" s="95"/>
      <c r="K144" s="95"/>
      <c r="L144" s="95"/>
      <c r="M144" s="107">
        <v>99.949018682040276</v>
      </c>
      <c r="N144" s="107">
        <v>1.4563049843278084</v>
      </c>
      <c r="O144" s="95"/>
      <c r="P144" s="95"/>
      <c r="Q144" s="95"/>
      <c r="R144" s="95"/>
      <c r="S144" s="95"/>
      <c r="T144" s="95"/>
      <c r="U144" s="95"/>
      <c r="V144" s="95"/>
      <c r="W144" s="107">
        <v>68.85242774988383</v>
      </c>
      <c r="X144" s="107">
        <v>1.0032127882536535</v>
      </c>
      <c r="Y144" s="95"/>
      <c r="Z144" s="95"/>
      <c r="AA144" s="95"/>
      <c r="AB144" s="95"/>
      <c r="AC144" s="95"/>
      <c r="AD144" s="95"/>
      <c r="AE144" s="95"/>
      <c r="AF144" s="95"/>
      <c r="AG144" s="107"/>
      <c r="AH144" s="107"/>
      <c r="AI144" s="95"/>
      <c r="AJ144" s="95"/>
      <c r="AK144" s="95"/>
      <c r="AL144" s="95"/>
      <c r="AM144" s="95"/>
      <c r="AN144" s="95"/>
      <c r="AO144" s="95"/>
      <c r="AP144" s="95"/>
      <c r="AQ144" s="95"/>
    </row>
    <row r="145" spans="2:43">
      <c r="B145" s="107"/>
      <c r="C145" s="107"/>
      <c r="D145" s="107"/>
      <c r="E145" s="95"/>
      <c r="F145" s="95"/>
      <c r="G145" s="95"/>
      <c r="H145" s="95"/>
      <c r="I145" s="95"/>
      <c r="J145" s="95"/>
      <c r="K145" s="95"/>
      <c r="L145" s="95"/>
      <c r="M145" s="107">
        <v>100.17497186579556</v>
      </c>
      <c r="N145" s="107">
        <v>1.4595972302354381</v>
      </c>
      <c r="O145" s="95"/>
      <c r="P145" s="95"/>
      <c r="Q145" s="95"/>
      <c r="R145" s="95"/>
      <c r="S145" s="95"/>
      <c r="T145" s="95"/>
      <c r="U145" s="95"/>
      <c r="V145" s="95"/>
      <c r="W145" s="107">
        <v>68.88905006942008</v>
      </c>
      <c r="X145" s="107">
        <v>1.0037463929571468</v>
      </c>
      <c r="Y145" s="95"/>
      <c r="Z145" s="95"/>
      <c r="AA145" s="95"/>
      <c r="AB145" s="95"/>
      <c r="AC145" s="95"/>
      <c r="AD145" s="95"/>
      <c r="AE145" s="95"/>
      <c r="AF145" s="95"/>
      <c r="AG145" s="107"/>
      <c r="AH145" s="107"/>
      <c r="AI145" s="95"/>
      <c r="AJ145" s="95"/>
      <c r="AK145" s="95"/>
      <c r="AL145" s="95"/>
      <c r="AM145" s="95"/>
      <c r="AN145" s="95"/>
      <c r="AO145" s="95"/>
      <c r="AP145" s="95"/>
      <c r="AQ145" s="95"/>
    </row>
    <row r="146" spans="2:43">
      <c r="B146" s="107"/>
      <c r="C146" s="107"/>
      <c r="D146" s="107"/>
      <c r="E146" s="95"/>
      <c r="F146" s="95"/>
      <c r="G146" s="95"/>
      <c r="H146" s="95"/>
      <c r="I146" s="95"/>
      <c r="J146" s="95"/>
      <c r="K146" s="95"/>
      <c r="L146" s="95"/>
      <c r="M146" s="107">
        <v>112.53938287719501</v>
      </c>
      <c r="N146" s="107">
        <v>1.6397526096640329</v>
      </c>
      <c r="O146" s="95"/>
      <c r="P146" s="95"/>
      <c r="Q146" s="95"/>
      <c r="R146" s="95"/>
      <c r="S146" s="95"/>
      <c r="T146" s="95"/>
      <c r="U146" s="95"/>
      <c r="V146" s="95"/>
      <c r="W146" s="107">
        <v>69.875009269240408</v>
      </c>
      <c r="X146" s="107">
        <v>1.0181122898511423</v>
      </c>
      <c r="Y146" s="95"/>
      <c r="Z146" s="95"/>
      <c r="AA146" s="95"/>
      <c r="AB146" s="95"/>
      <c r="AC146" s="95"/>
      <c r="AD146" s="95"/>
      <c r="AE146" s="95"/>
      <c r="AF146" s="95"/>
      <c r="AG146" s="107"/>
      <c r="AH146" s="107"/>
      <c r="AI146" s="95"/>
      <c r="AJ146" s="95"/>
      <c r="AK146" s="95"/>
      <c r="AL146" s="95"/>
      <c r="AM146" s="95"/>
      <c r="AN146" s="95"/>
      <c r="AO146" s="95"/>
      <c r="AP146" s="95"/>
      <c r="AQ146" s="95"/>
    </row>
    <row r="147" spans="2:43">
      <c r="B147" s="107"/>
      <c r="C147" s="107"/>
      <c r="D147" s="107"/>
      <c r="E147" s="95"/>
      <c r="F147" s="95"/>
      <c r="G147" s="95"/>
      <c r="H147" s="95"/>
      <c r="I147" s="95"/>
      <c r="J147" s="95"/>
      <c r="K147" s="95"/>
      <c r="L147" s="95"/>
      <c r="M147" s="107">
        <v>116.37963786928286</v>
      </c>
      <c r="N147" s="107">
        <v>1.6957069607903656</v>
      </c>
      <c r="O147" s="95"/>
      <c r="P147" s="95"/>
      <c r="Q147" s="95"/>
      <c r="R147" s="95"/>
      <c r="S147" s="95"/>
      <c r="T147" s="95"/>
      <c r="U147" s="95"/>
      <c r="V147" s="95"/>
      <c r="W147" s="107">
        <v>69.965316500211841</v>
      </c>
      <c r="X147" s="107">
        <v>1.0194281093791251</v>
      </c>
      <c r="Y147" s="95"/>
      <c r="Z147" s="95"/>
      <c r="AA147" s="95"/>
      <c r="AB147" s="95"/>
      <c r="AC147" s="95"/>
      <c r="AD147" s="95"/>
      <c r="AE147" s="95"/>
      <c r="AF147" s="95"/>
      <c r="AG147" s="107"/>
      <c r="AH147" s="107"/>
      <c r="AI147" s="95"/>
      <c r="AJ147" s="95"/>
      <c r="AK147" s="95"/>
      <c r="AL147" s="95"/>
      <c r="AM147" s="95"/>
      <c r="AN147" s="95"/>
      <c r="AO147" s="95"/>
      <c r="AP147" s="95"/>
      <c r="AQ147" s="95"/>
    </row>
    <row r="148" spans="2:43">
      <c r="B148" s="95"/>
      <c r="C148" s="95"/>
      <c r="D148" s="95"/>
      <c r="E148" s="95"/>
      <c r="F148" s="95"/>
      <c r="G148" s="95"/>
      <c r="H148" s="95"/>
      <c r="I148" s="95"/>
      <c r="J148" s="95"/>
      <c r="K148" s="95"/>
      <c r="L148" s="95"/>
      <c r="M148" s="107">
        <v>123.02525433459208</v>
      </c>
      <c r="N148" s="107">
        <v>1.7925367697267469</v>
      </c>
      <c r="O148" s="95"/>
      <c r="P148" s="95"/>
      <c r="Q148" s="95"/>
      <c r="R148" s="95"/>
      <c r="S148" s="95"/>
      <c r="T148" s="95"/>
      <c r="U148" s="95"/>
      <c r="V148" s="95"/>
      <c r="W148" s="107">
        <v>70.271134823071606</v>
      </c>
      <c r="X148" s="107">
        <v>1.023884028544237</v>
      </c>
      <c r="Y148" s="95"/>
      <c r="Z148" s="95"/>
      <c r="AA148" s="95"/>
      <c r="AB148" s="95"/>
      <c r="AC148" s="95"/>
      <c r="AD148" s="95"/>
      <c r="AE148" s="95"/>
      <c r="AF148" s="95"/>
      <c r="AG148" s="107"/>
      <c r="AH148" s="107"/>
      <c r="AI148" s="95"/>
      <c r="AJ148" s="95"/>
      <c r="AK148" s="95"/>
      <c r="AL148" s="95"/>
      <c r="AM148" s="95"/>
      <c r="AN148" s="95"/>
      <c r="AO148" s="95"/>
      <c r="AP148" s="95"/>
      <c r="AQ148" s="95"/>
    </row>
    <row r="149" spans="2:43">
      <c r="B149" s="95"/>
      <c r="C149" s="95"/>
      <c r="D149" s="95"/>
      <c r="E149" s="95"/>
      <c r="F149" s="95"/>
      <c r="G149" s="95"/>
      <c r="H149" s="95"/>
      <c r="I149" s="95"/>
      <c r="J149" s="95"/>
      <c r="K149" s="95"/>
      <c r="L149" s="95"/>
      <c r="M149" s="107">
        <v>126.65022720732631</v>
      </c>
      <c r="N149" s="107">
        <v>1.8453543574552451</v>
      </c>
      <c r="O149" s="95"/>
      <c r="P149" s="95"/>
      <c r="Q149" s="95"/>
      <c r="R149" s="95"/>
      <c r="S149" s="95"/>
      <c r="T149" s="95"/>
      <c r="U149" s="95"/>
      <c r="V149" s="95"/>
      <c r="W149" s="107">
        <v>71.169773227986241</v>
      </c>
      <c r="X149" s="107">
        <v>1.0369776197114382</v>
      </c>
      <c r="Y149" s="95"/>
      <c r="Z149" s="95"/>
      <c r="AA149" s="95"/>
      <c r="AB149" s="95"/>
      <c r="AC149" s="95"/>
      <c r="AD149" s="95"/>
      <c r="AE149" s="95"/>
      <c r="AF149" s="95"/>
      <c r="AG149" s="107"/>
      <c r="AH149" s="107"/>
      <c r="AI149" s="95"/>
      <c r="AJ149" s="95"/>
      <c r="AK149" s="95"/>
      <c r="AL149" s="95"/>
      <c r="AM149" s="95"/>
      <c r="AN149" s="95"/>
      <c r="AO149" s="95"/>
      <c r="AP149" s="95"/>
      <c r="AQ149" s="95"/>
    </row>
    <row r="150" spans="2:43">
      <c r="B150" s="95"/>
      <c r="C150" s="95"/>
      <c r="D150" s="95"/>
      <c r="E150" s="95"/>
      <c r="F150" s="95"/>
      <c r="G150" s="95"/>
      <c r="H150" s="95"/>
      <c r="I150" s="95"/>
      <c r="J150" s="95"/>
      <c r="K150" s="95"/>
      <c r="L150" s="95"/>
      <c r="M150" s="107">
        <v>140.11926099850265</v>
      </c>
      <c r="N150" s="107">
        <v>2.0416046188667099</v>
      </c>
      <c r="O150" s="95"/>
      <c r="P150" s="95"/>
      <c r="Q150" s="95"/>
      <c r="R150" s="95"/>
      <c r="S150" s="95"/>
      <c r="T150" s="95"/>
      <c r="U150" s="95"/>
      <c r="V150" s="95"/>
      <c r="W150" s="107">
        <v>71.508305232466796</v>
      </c>
      <c r="X150" s="107">
        <v>1.0419101928570322</v>
      </c>
      <c r="Y150" s="95"/>
      <c r="Z150" s="95"/>
      <c r="AA150" s="95"/>
      <c r="AB150" s="95"/>
      <c r="AC150" s="95"/>
      <c r="AD150" s="95"/>
      <c r="AE150" s="95"/>
      <c r="AF150" s="95"/>
      <c r="AG150" s="107"/>
      <c r="AH150" s="107"/>
      <c r="AI150" s="95"/>
      <c r="AJ150" s="95"/>
      <c r="AK150" s="95"/>
      <c r="AL150" s="95"/>
      <c r="AM150" s="95"/>
      <c r="AN150" s="95"/>
      <c r="AO150" s="95"/>
      <c r="AP150" s="95"/>
      <c r="AQ150" s="95"/>
    </row>
    <row r="151" spans="2:43">
      <c r="B151" s="95"/>
      <c r="C151" s="95"/>
      <c r="D151" s="95"/>
      <c r="E151" s="95"/>
      <c r="F151" s="95"/>
      <c r="G151" s="95"/>
      <c r="H151" s="95"/>
      <c r="I151" s="95"/>
      <c r="J151" s="95"/>
      <c r="K151" s="95"/>
      <c r="L151" s="95"/>
      <c r="M151" s="107"/>
      <c r="N151" s="107"/>
      <c r="O151" s="95"/>
      <c r="P151" s="95"/>
      <c r="Q151" s="95"/>
      <c r="R151" s="95"/>
      <c r="S151" s="95"/>
      <c r="T151" s="95"/>
      <c r="U151" s="95"/>
      <c r="V151" s="95"/>
      <c r="W151" s="107">
        <v>72.732041649549927</v>
      </c>
      <c r="X151" s="107">
        <v>1.0597406174795188</v>
      </c>
      <c r="Y151" s="95"/>
      <c r="Z151" s="95"/>
      <c r="AA151" s="95"/>
      <c r="AB151" s="95"/>
      <c r="AC151" s="95"/>
      <c r="AD151" s="95"/>
      <c r="AE151" s="95"/>
      <c r="AF151" s="95"/>
      <c r="AG151" s="107"/>
      <c r="AH151" s="107"/>
      <c r="AI151" s="95"/>
      <c r="AJ151" s="95"/>
      <c r="AK151" s="95"/>
      <c r="AL151" s="95"/>
      <c r="AM151" s="95"/>
      <c r="AN151" s="95"/>
      <c r="AO151" s="95"/>
      <c r="AP151" s="95"/>
      <c r="AQ151" s="95"/>
    </row>
    <row r="152" spans="2:43">
      <c r="B152" s="95"/>
      <c r="C152" s="95"/>
      <c r="D152" s="95"/>
      <c r="E152" s="95"/>
      <c r="F152" s="95"/>
      <c r="G152" s="95"/>
      <c r="H152" s="95"/>
      <c r="I152" s="95"/>
      <c r="J152" s="95"/>
      <c r="K152" s="95"/>
      <c r="L152" s="95"/>
      <c r="M152" s="107"/>
      <c r="N152" s="107"/>
      <c r="O152" s="95"/>
      <c r="P152" s="95"/>
      <c r="Q152" s="95"/>
      <c r="R152" s="95"/>
      <c r="S152" s="95"/>
      <c r="T152" s="95"/>
      <c r="U152" s="95"/>
      <c r="V152" s="95"/>
      <c r="W152" s="107">
        <v>72.943389826329494</v>
      </c>
      <c r="X152" s="107">
        <v>1.0628200614533692</v>
      </c>
      <c r="Y152" s="95"/>
      <c r="Z152" s="95"/>
      <c r="AA152" s="95"/>
      <c r="AB152" s="95"/>
      <c r="AC152" s="95"/>
      <c r="AD152" s="95"/>
      <c r="AE152" s="95"/>
      <c r="AF152" s="95"/>
      <c r="AG152" s="107"/>
      <c r="AH152" s="107"/>
      <c r="AI152" s="95"/>
      <c r="AJ152" s="95"/>
      <c r="AK152" s="95"/>
      <c r="AL152" s="95"/>
      <c r="AM152" s="95"/>
      <c r="AN152" s="95"/>
      <c r="AO152" s="95"/>
      <c r="AP152" s="95"/>
      <c r="AQ152" s="95"/>
    </row>
    <row r="153" spans="2:43">
      <c r="B153" s="95"/>
      <c r="C153" s="95"/>
      <c r="D153" s="95"/>
      <c r="E153" s="95"/>
      <c r="F153" s="95"/>
      <c r="G153" s="95"/>
      <c r="H153" s="95"/>
      <c r="I153" s="95"/>
      <c r="J153" s="95"/>
      <c r="K153" s="95"/>
      <c r="L153" s="95"/>
      <c r="M153" s="107"/>
      <c r="N153" s="107"/>
      <c r="O153" s="95"/>
      <c r="P153" s="95"/>
      <c r="Q153" s="95"/>
      <c r="R153" s="95"/>
      <c r="S153" s="95"/>
      <c r="T153" s="95"/>
      <c r="U153" s="95"/>
      <c r="V153" s="95"/>
      <c r="W153" s="107">
        <v>74.228435992802019</v>
      </c>
      <c r="X153" s="107">
        <v>1.0815437984345064</v>
      </c>
      <c r="Y153" s="95"/>
      <c r="Z153" s="95"/>
      <c r="AA153" s="95"/>
      <c r="AB153" s="95"/>
      <c r="AC153" s="95"/>
      <c r="AD153" s="95"/>
      <c r="AE153" s="95"/>
      <c r="AF153" s="95"/>
      <c r="AG153" s="107"/>
      <c r="AH153" s="107"/>
      <c r="AI153" s="95"/>
      <c r="AJ153" s="95"/>
      <c r="AK153" s="95"/>
      <c r="AL153" s="95"/>
      <c r="AM153" s="95"/>
      <c r="AN153" s="95"/>
      <c r="AO153" s="95"/>
      <c r="AP153" s="95"/>
      <c r="AQ153" s="95"/>
    </row>
    <row r="154" spans="2:43">
      <c r="B154" s="95"/>
      <c r="C154" s="95"/>
      <c r="D154" s="95"/>
      <c r="E154" s="95"/>
      <c r="F154" s="95"/>
      <c r="G154" s="95"/>
      <c r="H154" s="95"/>
      <c r="I154" s="95"/>
      <c r="J154" s="95"/>
      <c r="K154" s="95"/>
      <c r="L154" s="95"/>
      <c r="M154" s="107"/>
      <c r="N154" s="107"/>
      <c r="O154" s="95"/>
      <c r="P154" s="95"/>
      <c r="Q154" s="95"/>
      <c r="R154" s="95"/>
      <c r="S154" s="95"/>
      <c r="T154" s="95"/>
      <c r="U154" s="95"/>
      <c r="V154" s="95"/>
      <c r="W154" s="107">
        <v>74.986764062553306</v>
      </c>
      <c r="X154" s="107">
        <v>1.0925930009409131</v>
      </c>
      <c r="Y154" s="95"/>
      <c r="Z154" s="95"/>
      <c r="AA154" s="95"/>
      <c r="AB154" s="95"/>
      <c r="AC154" s="95"/>
      <c r="AD154" s="95"/>
      <c r="AE154" s="95"/>
      <c r="AF154" s="95"/>
      <c r="AG154" s="107"/>
      <c r="AH154" s="107"/>
      <c r="AI154" s="95"/>
      <c r="AJ154" s="95"/>
      <c r="AK154" s="95"/>
      <c r="AL154" s="95"/>
      <c r="AM154" s="95"/>
      <c r="AN154" s="95"/>
      <c r="AO154" s="95"/>
      <c r="AP154" s="95"/>
      <c r="AQ154" s="95"/>
    </row>
    <row r="155" spans="2:43">
      <c r="B155" s="95"/>
      <c r="C155" s="95"/>
      <c r="D155" s="95"/>
      <c r="E155" s="95"/>
      <c r="F155" s="95"/>
      <c r="G155" s="95"/>
      <c r="H155" s="95"/>
      <c r="I155" s="95"/>
      <c r="J155" s="95"/>
      <c r="K155" s="95"/>
      <c r="L155" s="95"/>
      <c r="M155" s="107"/>
      <c r="N155" s="107"/>
      <c r="O155" s="95"/>
      <c r="P155" s="95"/>
      <c r="Q155" s="95"/>
      <c r="R155" s="95"/>
      <c r="S155" s="95"/>
      <c r="T155" s="95"/>
      <c r="U155" s="95"/>
      <c r="V155" s="95"/>
      <c r="W155" s="107">
        <v>76.454442548536591</v>
      </c>
      <c r="X155" s="107">
        <v>1.1139777781274469</v>
      </c>
      <c r="Y155" s="95"/>
      <c r="Z155" s="95"/>
      <c r="AA155" s="95"/>
      <c r="AB155" s="95"/>
      <c r="AC155" s="95"/>
      <c r="AD155" s="95"/>
      <c r="AE155" s="95"/>
      <c r="AF155" s="95"/>
      <c r="AG155" s="107"/>
      <c r="AH155" s="107"/>
      <c r="AI155" s="95"/>
      <c r="AJ155" s="95"/>
      <c r="AK155" s="95"/>
      <c r="AL155" s="95"/>
      <c r="AM155" s="95"/>
      <c r="AN155" s="95"/>
      <c r="AO155" s="95"/>
      <c r="AP155" s="95"/>
      <c r="AQ155" s="95"/>
    </row>
    <row r="156" spans="2:43">
      <c r="B156" s="95"/>
      <c r="C156" s="95"/>
      <c r="D156" s="95"/>
      <c r="E156" s="95"/>
      <c r="F156" s="95"/>
      <c r="G156" s="95"/>
      <c r="H156" s="95"/>
      <c r="I156" s="95"/>
      <c r="J156" s="95"/>
      <c r="K156" s="95"/>
      <c r="L156" s="95"/>
      <c r="M156" s="107"/>
      <c r="N156" s="107"/>
      <c r="O156" s="95"/>
      <c r="P156" s="95"/>
      <c r="Q156" s="95"/>
      <c r="R156" s="95"/>
      <c r="S156" s="95"/>
      <c r="T156" s="95"/>
      <c r="U156" s="95"/>
      <c r="V156" s="95"/>
      <c r="W156" s="107">
        <v>78.16583251626615</v>
      </c>
      <c r="X156" s="107">
        <v>1.1389135481129606</v>
      </c>
      <c r="Y156" s="95"/>
      <c r="Z156" s="95"/>
      <c r="AA156" s="95"/>
      <c r="AB156" s="95"/>
      <c r="AC156" s="95"/>
      <c r="AD156" s="95"/>
      <c r="AE156" s="95"/>
      <c r="AF156" s="95"/>
      <c r="AG156" s="107"/>
      <c r="AH156" s="107"/>
      <c r="AI156" s="95"/>
      <c r="AJ156" s="95"/>
      <c r="AK156" s="95"/>
      <c r="AL156" s="95"/>
      <c r="AM156" s="95"/>
      <c r="AN156" s="95"/>
      <c r="AO156" s="95"/>
      <c r="AP156" s="95"/>
      <c r="AQ156" s="95"/>
    </row>
    <row r="157" spans="2:43">
      <c r="B157" s="95"/>
      <c r="C157" s="95"/>
      <c r="D157" s="95"/>
      <c r="E157" s="95"/>
      <c r="F157" s="95"/>
      <c r="G157" s="95"/>
      <c r="H157" s="95"/>
      <c r="I157" s="95"/>
      <c r="J157" s="95"/>
      <c r="K157" s="95"/>
      <c r="L157" s="95"/>
      <c r="M157" s="107"/>
      <c r="N157" s="107"/>
      <c r="O157" s="95"/>
      <c r="P157" s="95"/>
      <c r="Q157" s="95"/>
      <c r="R157" s="95"/>
      <c r="S157" s="95"/>
      <c r="T157" s="95"/>
      <c r="U157" s="95"/>
      <c r="V157" s="95"/>
      <c r="W157" s="107">
        <v>78.5992424535971</v>
      </c>
      <c r="X157" s="107">
        <v>1.1452285380980067</v>
      </c>
      <c r="Y157" s="95"/>
      <c r="Z157" s="95"/>
      <c r="AA157" s="95"/>
      <c r="AB157" s="95"/>
      <c r="AC157" s="95"/>
      <c r="AD157" s="95"/>
      <c r="AE157" s="95"/>
      <c r="AF157" s="95"/>
      <c r="AG157" s="107"/>
      <c r="AH157" s="107"/>
      <c r="AI157" s="95"/>
      <c r="AJ157" s="95"/>
      <c r="AK157" s="95"/>
      <c r="AL157" s="95"/>
      <c r="AM157" s="95"/>
      <c r="AN157" s="95"/>
      <c r="AO157" s="95"/>
      <c r="AP157" s="95"/>
      <c r="AQ157" s="95"/>
    </row>
    <row r="158" spans="2:43">
      <c r="B158" s="95"/>
      <c r="C158" s="95"/>
      <c r="D158" s="95"/>
      <c r="E158" s="95"/>
      <c r="F158" s="95"/>
      <c r="G158" s="95"/>
      <c r="H158" s="95"/>
      <c r="I158" s="95"/>
      <c r="J158" s="95"/>
      <c r="K158" s="95"/>
      <c r="L158" s="95"/>
      <c r="M158" s="107"/>
      <c r="N158" s="107"/>
      <c r="O158" s="95"/>
      <c r="P158" s="95"/>
      <c r="Q158" s="95"/>
      <c r="R158" s="95"/>
      <c r="S158" s="95"/>
      <c r="T158" s="95"/>
      <c r="U158" s="95"/>
      <c r="V158" s="95"/>
      <c r="W158" s="107">
        <v>82.434078497260757</v>
      </c>
      <c r="X158" s="107">
        <v>1.2011039325551893</v>
      </c>
      <c r="Y158" s="95"/>
      <c r="Z158" s="95"/>
      <c r="AA158" s="95"/>
      <c r="AB158" s="95"/>
      <c r="AC158" s="95"/>
      <c r="AD158" s="95"/>
      <c r="AE158" s="95"/>
      <c r="AF158" s="95"/>
      <c r="AG158" s="107"/>
      <c r="AH158" s="107"/>
      <c r="AI158" s="95"/>
      <c r="AJ158" s="95"/>
      <c r="AK158" s="95"/>
      <c r="AL158" s="95"/>
      <c r="AM158" s="95"/>
      <c r="AN158" s="95"/>
      <c r="AO158" s="95"/>
      <c r="AP158" s="95"/>
      <c r="AQ158" s="95"/>
    </row>
    <row r="159" spans="2:43">
      <c r="B159" s="95"/>
      <c r="C159" s="95"/>
      <c r="D159" s="95"/>
      <c r="E159" s="95"/>
      <c r="F159" s="95"/>
      <c r="G159" s="95"/>
      <c r="H159" s="95"/>
      <c r="I159" s="95"/>
      <c r="J159" s="95"/>
      <c r="K159" s="95"/>
      <c r="L159" s="95"/>
      <c r="M159" s="107"/>
      <c r="N159" s="107"/>
      <c r="O159" s="95"/>
      <c r="P159" s="95"/>
      <c r="Q159" s="95"/>
      <c r="R159" s="95"/>
      <c r="S159" s="95"/>
      <c r="T159" s="95"/>
      <c r="U159" s="95"/>
      <c r="V159" s="95"/>
      <c r="W159" s="107">
        <v>83.49436173704018</v>
      </c>
      <c r="X159" s="107">
        <v>1.2165527662431128</v>
      </c>
      <c r="Y159" s="95"/>
      <c r="Z159" s="95"/>
      <c r="AA159" s="95"/>
      <c r="AB159" s="95"/>
      <c r="AC159" s="95"/>
      <c r="AD159" s="95"/>
      <c r="AE159" s="95"/>
      <c r="AF159" s="95"/>
      <c r="AG159" s="107"/>
      <c r="AH159" s="107"/>
      <c r="AI159" s="95"/>
      <c r="AJ159" s="95"/>
      <c r="AK159" s="95"/>
      <c r="AL159" s="95"/>
      <c r="AM159" s="95"/>
      <c r="AN159" s="95"/>
      <c r="AO159" s="95"/>
      <c r="AP159" s="95"/>
      <c r="AQ159" s="95"/>
    </row>
    <row r="160" spans="2:43">
      <c r="B160" s="95"/>
      <c r="C160" s="95"/>
      <c r="D160" s="95"/>
      <c r="E160" s="95"/>
      <c r="F160" s="95"/>
      <c r="G160" s="95"/>
      <c r="H160" s="95"/>
      <c r="I160" s="95"/>
      <c r="J160" s="95"/>
      <c r="K160" s="95"/>
      <c r="L160" s="95"/>
      <c r="M160" s="107"/>
      <c r="N160" s="107"/>
      <c r="O160" s="95"/>
      <c r="P160" s="95"/>
      <c r="Q160" s="95"/>
      <c r="R160" s="95"/>
      <c r="S160" s="95"/>
      <c r="T160" s="95"/>
      <c r="U160" s="95"/>
      <c r="V160" s="95"/>
      <c r="W160" s="107">
        <v>86.733311715820804</v>
      </c>
      <c r="X160" s="107">
        <v>1.2637458158626611</v>
      </c>
      <c r="Y160" s="95"/>
      <c r="Z160" s="95"/>
      <c r="AA160" s="95"/>
      <c r="AB160" s="95"/>
      <c r="AC160" s="95"/>
      <c r="AD160" s="95"/>
      <c r="AE160" s="95"/>
      <c r="AF160" s="95"/>
      <c r="AG160" s="107"/>
      <c r="AH160" s="107"/>
      <c r="AI160" s="95"/>
      <c r="AJ160" s="95"/>
      <c r="AK160" s="95"/>
      <c r="AL160" s="95"/>
      <c r="AM160" s="95"/>
      <c r="AN160" s="95"/>
      <c r="AO160" s="95"/>
      <c r="AP160" s="95"/>
      <c r="AQ160" s="95"/>
    </row>
    <row r="161" spans="13:43">
      <c r="M161" s="107"/>
      <c r="N161" s="107"/>
      <c r="O161" s="95"/>
      <c r="P161" s="95"/>
      <c r="Q161" s="95"/>
      <c r="R161" s="95"/>
      <c r="S161" s="95"/>
      <c r="T161" s="95"/>
      <c r="U161" s="95"/>
      <c r="V161" s="95"/>
      <c r="W161" s="107">
        <v>89.259774659128453</v>
      </c>
      <c r="X161" s="107">
        <v>1.300557588760233</v>
      </c>
      <c r="Y161" s="95"/>
      <c r="Z161" s="95"/>
      <c r="AA161" s="95"/>
      <c r="AB161" s="95"/>
      <c r="AC161" s="95"/>
      <c r="AD161" s="95"/>
      <c r="AE161" s="95"/>
      <c r="AF161" s="95"/>
      <c r="AG161" s="107"/>
      <c r="AH161" s="107"/>
      <c r="AI161" s="95"/>
      <c r="AJ161" s="95"/>
      <c r="AK161" s="95"/>
      <c r="AL161" s="95"/>
      <c r="AM161" s="95"/>
      <c r="AN161" s="95"/>
      <c r="AO161" s="95"/>
      <c r="AP161" s="95"/>
      <c r="AQ161" s="95"/>
    </row>
    <row r="162" spans="13:43">
      <c r="M162" s="107"/>
      <c r="N162" s="107"/>
      <c r="O162" s="95"/>
      <c r="P162" s="95"/>
      <c r="Q162" s="95"/>
      <c r="R162" s="95"/>
      <c r="S162" s="95"/>
      <c r="T162" s="95"/>
      <c r="U162" s="95"/>
      <c r="V162" s="95"/>
      <c r="W162" s="107">
        <v>91.439417835974595</v>
      </c>
      <c r="X162" s="107">
        <v>1.3323160318580591</v>
      </c>
      <c r="Y162" s="95"/>
      <c r="Z162" s="95"/>
      <c r="AA162" s="95"/>
      <c r="AB162" s="95"/>
      <c r="AC162" s="95"/>
      <c r="AD162" s="95"/>
      <c r="AE162" s="95"/>
      <c r="AF162" s="95"/>
      <c r="AG162" s="107"/>
      <c r="AH162" s="107"/>
      <c r="AI162" s="95"/>
      <c r="AJ162" s="95"/>
      <c r="AK162" s="95"/>
      <c r="AL162" s="95"/>
      <c r="AM162" s="95"/>
      <c r="AN162" s="95"/>
      <c r="AO162" s="95"/>
      <c r="AP162" s="95"/>
      <c r="AQ162" s="95"/>
    </row>
    <row r="163" spans="13:43">
      <c r="M163" s="107"/>
      <c r="N163" s="107"/>
      <c r="O163" s="95"/>
      <c r="P163" s="95"/>
      <c r="Q163" s="95"/>
      <c r="R163" s="95"/>
      <c r="S163" s="95"/>
      <c r="T163" s="95"/>
      <c r="U163" s="95"/>
      <c r="V163" s="95"/>
      <c r="W163" s="107">
        <v>97.777155115652633</v>
      </c>
      <c r="X163" s="107">
        <v>1.4246598938735224</v>
      </c>
      <c r="Y163" s="95"/>
      <c r="Z163" s="95"/>
      <c r="AA163" s="95"/>
      <c r="AB163" s="95"/>
      <c r="AC163" s="95"/>
      <c r="AD163" s="95"/>
      <c r="AE163" s="95"/>
      <c r="AF163" s="95"/>
      <c r="AG163" s="107"/>
      <c r="AH163" s="107"/>
      <c r="AI163" s="95"/>
      <c r="AJ163" s="95"/>
      <c r="AK163" s="95"/>
      <c r="AL163" s="95"/>
      <c r="AM163" s="95"/>
      <c r="AN163" s="95"/>
      <c r="AO163" s="95"/>
      <c r="AP163" s="95"/>
      <c r="AQ163" s="95"/>
    </row>
    <row r="164" spans="13:43">
      <c r="M164" s="107"/>
      <c r="N164" s="107"/>
      <c r="O164" s="95"/>
      <c r="P164" s="95"/>
      <c r="Q164" s="95"/>
      <c r="R164" s="95"/>
      <c r="S164" s="95"/>
      <c r="T164" s="95"/>
      <c r="U164" s="95"/>
      <c r="V164" s="95"/>
      <c r="W164" s="107">
        <v>102.45721848672304</v>
      </c>
      <c r="X164" s="107">
        <v>1.4928506545646478</v>
      </c>
      <c r="Y164" s="95"/>
      <c r="Z164" s="95"/>
      <c r="AA164" s="95"/>
      <c r="AB164" s="95"/>
      <c r="AC164" s="95"/>
      <c r="AD164" s="95"/>
      <c r="AE164" s="95"/>
      <c r="AF164" s="95"/>
      <c r="AG164" s="107"/>
      <c r="AH164" s="107"/>
      <c r="AI164" s="95"/>
      <c r="AJ164" s="95"/>
      <c r="AK164" s="95"/>
      <c r="AL164" s="95"/>
      <c r="AM164" s="95"/>
      <c r="AN164" s="95"/>
      <c r="AO164" s="95"/>
      <c r="AP164" s="95"/>
      <c r="AQ164" s="95"/>
    </row>
    <row r="165" spans="13:43">
      <c r="M165" s="107"/>
      <c r="N165" s="107"/>
      <c r="O165" s="95"/>
      <c r="P165" s="95"/>
      <c r="Q165" s="95"/>
      <c r="R165" s="95"/>
      <c r="S165" s="95"/>
      <c r="T165" s="95"/>
      <c r="U165" s="95"/>
      <c r="V165" s="95"/>
      <c r="W165" s="107">
        <v>105.50431816229201</v>
      </c>
      <c r="X165" s="107">
        <v>1.5372483535494814</v>
      </c>
      <c r="Y165" s="95"/>
      <c r="Z165" s="95"/>
      <c r="AA165" s="95"/>
      <c r="AB165" s="95"/>
      <c r="AC165" s="95"/>
      <c r="AD165" s="95"/>
      <c r="AE165" s="95"/>
      <c r="AF165" s="95"/>
      <c r="AG165" s="107"/>
      <c r="AH165" s="107"/>
      <c r="AI165" s="95"/>
      <c r="AJ165" s="95"/>
      <c r="AK165" s="95"/>
      <c r="AL165" s="95"/>
      <c r="AM165" s="95"/>
      <c r="AN165" s="95"/>
      <c r="AO165" s="95"/>
      <c r="AP165" s="95"/>
      <c r="AQ165" s="95"/>
    </row>
    <row r="166" spans="13:43">
      <c r="M166" s="107"/>
      <c r="N166" s="107"/>
      <c r="O166" s="95"/>
      <c r="P166" s="95"/>
      <c r="Q166" s="95"/>
      <c r="R166" s="95"/>
      <c r="S166" s="95"/>
      <c r="T166" s="95"/>
      <c r="U166" s="95"/>
      <c r="V166" s="95"/>
      <c r="W166" s="107">
        <v>124.1659153764073</v>
      </c>
      <c r="X166" s="107">
        <v>1.8091567464161484</v>
      </c>
      <c r="Y166" s="95"/>
      <c r="Z166" s="95"/>
      <c r="AA166" s="95"/>
      <c r="AB166" s="95"/>
      <c r="AC166" s="95"/>
      <c r="AD166" s="95"/>
      <c r="AE166" s="95"/>
      <c r="AF166" s="95"/>
      <c r="AG166" s="107"/>
      <c r="AH166" s="107"/>
      <c r="AI166" s="95"/>
      <c r="AJ166" s="95"/>
      <c r="AK166" s="95"/>
      <c r="AL166" s="95"/>
      <c r="AM166" s="95"/>
      <c r="AN166" s="95"/>
      <c r="AO166" s="95"/>
      <c r="AP166" s="95"/>
      <c r="AQ166" s="95"/>
    </row>
    <row r="167" spans="13:43">
      <c r="M167" s="107"/>
      <c r="N167" s="107"/>
      <c r="O167" s="95"/>
      <c r="P167" s="95"/>
      <c r="Q167" s="95"/>
      <c r="R167" s="95"/>
      <c r="S167" s="95"/>
      <c r="T167" s="95"/>
      <c r="U167" s="95"/>
      <c r="V167" s="95"/>
      <c r="W167" s="107">
        <v>131.78174858114144</v>
      </c>
      <c r="X167" s="107">
        <v>1.9201230770726443</v>
      </c>
      <c r="Y167" s="95"/>
      <c r="Z167" s="95"/>
      <c r="AA167" s="95"/>
      <c r="AB167" s="95"/>
      <c r="AC167" s="95"/>
      <c r="AD167" s="95"/>
      <c r="AE167" s="95"/>
      <c r="AF167" s="95"/>
      <c r="AG167" s="107"/>
      <c r="AH167" s="107"/>
      <c r="AI167" s="95"/>
      <c r="AJ167" s="95"/>
      <c r="AK167" s="95"/>
      <c r="AL167" s="95"/>
      <c r="AM167" s="95"/>
      <c r="AN167" s="95"/>
      <c r="AO167" s="95"/>
      <c r="AP167" s="95"/>
      <c r="AQ167" s="95"/>
    </row>
    <row r="168" spans="13:43">
      <c r="M168" s="107"/>
      <c r="N168" s="107"/>
      <c r="O168" s="95"/>
      <c r="P168" s="95"/>
      <c r="Q168" s="95"/>
      <c r="R168" s="95"/>
      <c r="S168" s="95"/>
      <c r="T168" s="95"/>
      <c r="U168" s="95"/>
      <c r="V168" s="95"/>
      <c r="W168" s="107">
        <v>134.8551680550793</v>
      </c>
      <c r="X168" s="107">
        <v>1.9649042681022879</v>
      </c>
      <c r="Y168" s="95"/>
      <c r="Z168" s="95"/>
      <c r="AA168" s="95"/>
      <c r="AB168" s="95"/>
      <c r="AC168" s="95"/>
      <c r="AD168" s="95"/>
      <c r="AE168" s="95"/>
      <c r="AF168" s="95"/>
      <c r="AG168" s="107"/>
      <c r="AH168" s="107"/>
      <c r="AI168" s="95"/>
      <c r="AJ168" s="95"/>
      <c r="AK168" s="95"/>
      <c r="AL168" s="95"/>
      <c r="AM168" s="95"/>
      <c r="AN168" s="95"/>
      <c r="AO168" s="95"/>
      <c r="AP168" s="95"/>
      <c r="AQ168" s="95"/>
    </row>
    <row r="169" spans="13:43">
      <c r="M169" s="107"/>
      <c r="N169" s="107"/>
      <c r="O169" s="95"/>
      <c r="P169" s="95"/>
      <c r="Q169" s="95"/>
      <c r="R169" s="95"/>
      <c r="S169" s="95"/>
      <c r="T169" s="95"/>
      <c r="U169" s="95"/>
      <c r="V169" s="95"/>
      <c r="W169" s="107">
        <v>165.24892003904299</v>
      </c>
      <c r="X169" s="107">
        <v>2.4077557646985523</v>
      </c>
      <c r="Y169" s="95"/>
      <c r="Z169" s="95"/>
      <c r="AA169" s="95"/>
      <c r="AB169" s="95"/>
      <c r="AC169" s="95"/>
      <c r="AD169" s="95"/>
      <c r="AE169" s="95"/>
      <c r="AF169" s="95"/>
      <c r="AG169" s="107"/>
      <c r="AH169" s="107"/>
      <c r="AI169" s="95"/>
      <c r="AJ169" s="95"/>
      <c r="AK169" s="95"/>
      <c r="AL169" s="95"/>
      <c r="AM169" s="95"/>
      <c r="AN169" s="95"/>
      <c r="AO169" s="95"/>
      <c r="AP169" s="95"/>
      <c r="AQ169" s="95"/>
    </row>
    <row r="170" spans="13:43">
      <c r="M170" s="107"/>
      <c r="N170" s="107"/>
      <c r="O170" s="95"/>
      <c r="P170" s="95"/>
      <c r="Q170" s="95"/>
      <c r="R170" s="95"/>
      <c r="S170" s="95"/>
      <c r="T170" s="95"/>
      <c r="U170" s="95"/>
      <c r="V170" s="95"/>
      <c r="W170" s="107"/>
      <c r="X170" s="107"/>
      <c r="Y170" s="95"/>
      <c r="Z170" s="95"/>
      <c r="AA170" s="95"/>
      <c r="AB170" s="95"/>
      <c r="AC170" s="95"/>
      <c r="AD170" s="95"/>
      <c r="AE170" s="95"/>
      <c r="AF170" s="95"/>
      <c r="AG170" s="107"/>
      <c r="AH170" s="107"/>
      <c r="AI170" s="95"/>
      <c r="AJ170" s="95"/>
      <c r="AK170" s="95"/>
      <c r="AL170" s="95"/>
      <c r="AM170" s="95"/>
      <c r="AN170" s="95"/>
      <c r="AO170" s="95"/>
      <c r="AP170" s="95"/>
      <c r="AQ170" s="95"/>
    </row>
    <row r="171" spans="13:43">
      <c r="M171" s="107"/>
      <c r="N171" s="107"/>
      <c r="O171" s="95"/>
      <c r="P171" s="95"/>
      <c r="Q171" s="95"/>
      <c r="R171" s="95"/>
      <c r="S171" s="95"/>
      <c r="T171" s="95"/>
      <c r="U171" s="95"/>
      <c r="V171" s="95"/>
      <c r="W171" s="107"/>
      <c r="X171" s="107"/>
      <c r="Y171" s="95"/>
      <c r="Z171" s="95"/>
      <c r="AA171" s="95"/>
      <c r="AB171" s="95"/>
      <c r="AC171" s="95"/>
      <c r="AD171" s="95"/>
      <c r="AE171" s="95"/>
      <c r="AF171" s="95"/>
      <c r="AG171" s="107"/>
      <c r="AH171" s="107"/>
      <c r="AI171" s="95"/>
      <c r="AJ171" s="95"/>
      <c r="AK171" s="95"/>
      <c r="AL171" s="95"/>
      <c r="AM171" s="95"/>
      <c r="AN171" s="95"/>
      <c r="AO171" s="95"/>
      <c r="AP171" s="95"/>
      <c r="AQ171" s="95"/>
    </row>
    <row r="172" spans="13:43">
      <c r="M172" s="107"/>
      <c r="N172" s="107"/>
      <c r="O172" s="95"/>
      <c r="P172" s="95"/>
      <c r="Q172" s="95"/>
      <c r="R172" s="95"/>
      <c r="S172" s="95"/>
      <c r="T172" s="95"/>
      <c r="U172" s="95"/>
      <c r="V172" s="95"/>
      <c r="W172" s="95"/>
      <c r="X172" s="95"/>
      <c r="Y172" s="95"/>
      <c r="Z172" s="95"/>
      <c r="AA172" s="95"/>
      <c r="AB172" s="95"/>
      <c r="AC172" s="95"/>
      <c r="AD172" s="95"/>
      <c r="AE172" s="95"/>
      <c r="AF172" s="95"/>
      <c r="AG172" s="107"/>
      <c r="AH172" s="107"/>
      <c r="AI172" s="95"/>
      <c r="AJ172" s="95"/>
      <c r="AK172" s="95"/>
      <c r="AL172" s="95"/>
      <c r="AM172" s="95"/>
      <c r="AN172" s="95"/>
      <c r="AO172" s="95"/>
      <c r="AP172" s="95"/>
      <c r="AQ172" s="95"/>
    </row>
    <row r="173" spans="13:43">
      <c r="M173" s="107"/>
      <c r="N173" s="107"/>
      <c r="O173" s="95"/>
      <c r="P173" s="95"/>
      <c r="Q173" s="95"/>
      <c r="R173" s="95"/>
      <c r="S173" s="95"/>
      <c r="T173" s="95"/>
      <c r="U173" s="95"/>
      <c r="V173" s="95"/>
      <c r="W173" s="95"/>
      <c r="X173" s="95"/>
      <c r="Y173" s="95"/>
      <c r="Z173" s="95"/>
      <c r="AA173" s="95"/>
      <c r="AB173" s="95"/>
      <c r="AC173" s="95"/>
      <c r="AD173" s="95"/>
      <c r="AE173" s="95"/>
      <c r="AF173" s="95"/>
      <c r="AG173" s="107"/>
      <c r="AH173" s="107"/>
      <c r="AI173" s="95"/>
      <c r="AJ173" s="95"/>
      <c r="AK173" s="95"/>
      <c r="AL173" s="95"/>
      <c r="AM173" s="95"/>
      <c r="AN173" s="95"/>
      <c r="AO173" s="95"/>
      <c r="AP173" s="95"/>
      <c r="AQ173" s="95"/>
    </row>
    <row r="174" spans="13:43">
      <c r="M174" s="107"/>
      <c r="N174" s="107"/>
      <c r="O174" s="95"/>
      <c r="P174" s="95"/>
      <c r="Q174" s="95"/>
      <c r="R174" s="95"/>
      <c r="S174" s="95"/>
      <c r="T174" s="95"/>
      <c r="U174" s="95"/>
      <c r="V174" s="95"/>
      <c r="W174" s="95"/>
      <c r="X174" s="95"/>
      <c r="Y174" s="95"/>
      <c r="Z174" s="95"/>
      <c r="AA174" s="95"/>
      <c r="AB174" s="95"/>
      <c r="AC174" s="95"/>
      <c r="AD174" s="95"/>
      <c r="AE174" s="95"/>
      <c r="AF174" s="95"/>
      <c r="AG174" s="107"/>
      <c r="AH174" s="107"/>
      <c r="AI174" s="95"/>
      <c r="AJ174" s="95"/>
      <c r="AK174" s="95"/>
      <c r="AL174" s="95"/>
      <c r="AM174" s="95"/>
      <c r="AN174" s="95"/>
      <c r="AO174" s="95"/>
      <c r="AP174" s="95"/>
      <c r="AQ174" s="95"/>
    </row>
    <row r="175" spans="13:43">
      <c r="M175" s="107"/>
      <c r="N175" s="107"/>
      <c r="O175" s="95"/>
      <c r="P175" s="95"/>
      <c r="Q175" s="95"/>
      <c r="R175" s="95"/>
      <c r="S175" s="95"/>
      <c r="T175" s="95"/>
      <c r="U175" s="95"/>
      <c r="V175" s="95"/>
      <c r="W175" s="95"/>
      <c r="X175" s="95"/>
      <c r="Y175" s="95"/>
      <c r="Z175" s="95"/>
      <c r="AA175" s="95"/>
      <c r="AB175" s="95"/>
      <c r="AC175" s="95"/>
      <c r="AD175" s="95"/>
      <c r="AE175" s="95"/>
      <c r="AF175" s="95"/>
      <c r="AG175" s="107"/>
      <c r="AH175" s="107"/>
      <c r="AI175" s="95"/>
      <c r="AJ175" s="95"/>
      <c r="AK175" s="95"/>
      <c r="AL175" s="95"/>
      <c r="AM175" s="95"/>
      <c r="AN175" s="95"/>
      <c r="AO175" s="95"/>
      <c r="AP175" s="95"/>
      <c r="AQ175" s="95"/>
    </row>
    <row r="176" spans="13:43">
      <c r="M176" s="107"/>
      <c r="N176" s="107"/>
      <c r="O176" s="95"/>
      <c r="P176" s="95"/>
      <c r="Q176" s="95"/>
      <c r="R176" s="95"/>
      <c r="S176" s="95"/>
      <c r="T176" s="95"/>
      <c r="U176" s="95"/>
      <c r="V176" s="95"/>
      <c r="W176" s="95"/>
      <c r="X176" s="95"/>
      <c r="Y176" s="95"/>
      <c r="Z176" s="95"/>
      <c r="AA176" s="95"/>
      <c r="AB176" s="95"/>
      <c r="AC176" s="95"/>
      <c r="AD176" s="95"/>
      <c r="AE176" s="95"/>
      <c r="AF176" s="95"/>
      <c r="AG176" s="107"/>
      <c r="AH176" s="107"/>
      <c r="AI176" s="95"/>
      <c r="AJ176" s="95"/>
      <c r="AK176" s="95"/>
      <c r="AL176" s="95"/>
      <c r="AM176" s="95"/>
      <c r="AN176" s="95"/>
      <c r="AO176" s="95"/>
      <c r="AP176" s="95"/>
      <c r="AQ176" s="95"/>
    </row>
    <row r="177" spans="13:43">
      <c r="M177" s="107"/>
      <c r="N177" s="107"/>
      <c r="O177" s="95"/>
      <c r="P177" s="95"/>
      <c r="Q177" s="95"/>
      <c r="R177" s="95"/>
      <c r="S177" s="95"/>
      <c r="T177" s="95"/>
      <c r="U177" s="95"/>
      <c r="V177" s="95"/>
      <c r="W177" s="95"/>
      <c r="X177" s="95"/>
      <c r="Y177" s="95"/>
      <c r="Z177" s="95"/>
      <c r="AA177" s="95"/>
      <c r="AB177" s="95"/>
      <c r="AC177" s="95"/>
      <c r="AD177" s="95"/>
      <c r="AE177" s="95"/>
      <c r="AF177" s="95"/>
      <c r="AG177" s="107"/>
      <c r="AH177" s="107"/>
      <c r="AI177" s="95"/>
      <c r="AJ177" s="95"/>
      <c r="AK177" s="95"/>
      <c r="AL177" s="95"/>
      <c r="AM177" s="95"/>
      <c r="AN177" s="95"/>
      <c r="AO177" s="95"/>
      <c r="AP177" s="95"/>
      <c r="AQ177" s="95"/>
    </row>
    <row r="178" spans="13:43">
      <c r="M178" s="95"/>
      <c r="N178" s="95"/>
      <c r="O178" s="95"/>
      <c r="P178" s="95"/>
      <c r="Q178" s="95"/>
      <c r="R178" s="95"/>
      <c r="S178" s="95"/>
      <c r="T178" s="95"/>
      <c r="U178" s="95"/>
      <c r="V178" s="95"/>
      <c r="W178" s="95"/>
      <c r="X178" s="95"/>
      <c r="Y178" s="95"/>
      <c r="Z178" s="95"/>
      <c r="AA178" s="95"/>
      <c r="AB178" s="95"/>
      <c r="AC178" s="95"/>
      <c r="AD178" s="95"/>
      <c r="AE178" s="95"/>
      <c r="AF178" s="95"/>
      <c r="AG178" s="107"/>
      <c r="AH178" s="107"/>
      <c r="AI178" s="95"/>
      <c r="AJ178" s="95"/>
      <c r="AK178" s="95"/>
      <c r="AL178" s="95"/>
      <c r="AM178" s="95"/>
      <c r="AN178" s="95"/>
      <c r="AO178" s="95"/>
      <c r="AP178" s="95"/>
      <c r="AQ178" s="95"/>
    </row>
    <row r="179" spans="13:43">
      <c r="M179" s="95"/>
      <c r="N179" s="95"/>
      <c r="O179" s="95"/>
      <c r="P179" s="95"/>
      <c r="Q179" s="95"/>
      <c r="R179" s="95"/>
      <c r="S179" s="95"/>
      <c r="T179" s="95"/>
      <c r="U179" s="95"/>
      <c r="V179" s="95"/>
      <c r="W179" s="95"/>
      <c r="X179" s="95"/>
      <c r="Y179" s="95"/>
      <c r="Z179" s="95"/>
      <c r="AA179" s="95"/>
      <c r="AB179" s="95"/>
      <c r="AC179" s="95"/>
      <c r="AD179" s="95"/>
      <c r="AE179" s="95"/>
      <c r="AF179" s="95"/>
      <c r="AG179" s="107"/>
      <c r="AH179" s="107"/>
      <c r="AI179" s="95"/>
      <c r="AJ179" s="95"/>
      <c r="AK179" s="95"/>
      <c r="AL179" s="95"/>
      <c r="AM179" s="95"/>
      <c r="AN179" s="95"/>
      <c r="AO179" s="95"/>
      <c r="AP179" s="95"/>
      <c r="AQ179" s="95"/>
    </row>
    <row r="180" spans="13:43">
      <c r="M180" s="95"/>
      <c r="N180" s="95"/>
      <c r="O180" s="95"/>
      <c r="P180" s="95"/>
      <c r="Q180" s="95"/>
      <c r="R180" s="95"/>
      <c r="S180" s="95"/>
      <c r="T180" s="95"/>
      <c r="U180" s="95"/>
      <c r="V180" s="95"/>
      <c r="W180" s="95"/>
      <c r="X180" s="95"/>
      <c r="Y180" s="95"/>
      <c r="Z180" s="95"/>
      <c r="AA180" s="95"/>
      <c r="AB180" s="95"/>
      <c r="AC180" s="95"/>
      <c r="AD180" s="95"/>
      <c r="AE180" s="95"/>
      <c r="AF180" s="95"/>
      <c r="AG180" s="107"/>
      <c r="AH180" s="107"/>
      <c r="AI180" s="95"/>
      <c r="AJ180" s="95"/>
      <c r="AK180" s="95"/>
      <c r="AL180" s="95"/>
      <c r="AM180" s="95"/>
      <c r="AN180" s="95"/>
      <c r="AO180" s="95"/>
      <c r="AP180" s="95"/>
      <c r="AQ180" s="95"/>
    </row>
    <row r="181" spans="13:43">
      <c r="M181" s="95"/>
      <c r="N181" s="95"/>
      <c r="O181" s="95"/>
      <c r="P181" s="95"/>
      <c r="Q181" s="95"/>
      <c r="R181" s="95"/>
      <c r="S181" s="95"/>
      <c r="T181" s="95"/>
      <c r="U181" s="95"/>
      <c r="V181" s="95"/>
      <c r="W181" s="95"/>
      <c r="X181" s="95"/>
      <c r="Y181" s="95"/>
      <c r="Z181" s="95"/>
      <c r="AA181" s="95"/>
      <c r="AB181" s="95"/>
      <c r="AC181" s="95"/>
      <c r="AD181" s="95"/>
      <c r="AE181" s="95"/>
      <c r="AF181" s="95"/>
      <c r="AG181" s="107"/>
      <c r="AH181" s="107"/>
      <c r="AI181" s="95"/>
      <c r="AJ181" s="95"/>
      <c r="AK181" s="95"/>
      <c r="AL181" s="95"/>
      <c r="AM181" s="95"/>
      <c r="AN181" s="95"/>
      <c r="AO181" s="95"/>
      <c r="AP181" s="95"/>
      <c r="AQ181" s="95"/>
    </row>
    <row r="182" spans="13:43">
      <c r="M182" s="95"/>
      <c r="N182" s="95"/>
      <c r="O182" s="95"/>
      <c r="P182" s="95"/>
      <c r="Q182" s="95"/>
      <c r="R182" s="95"/>
      <c r="S182" s="95"/>
      <c r="T182" s="95"/>
      <c r="U182" s="95"/>
      <c r="V182" s="95"/>
      <c r="W182" s="95"/>
      <c r="X182" s="95"/>
      <c r="Y182" s="95"/>
      <c r="Z182" s="95"/>
      <c r="AA182" s="95"/>
      <c r="AB182" s="95"/>
      <c r="AC182" s="95"/>
      <c r="AD182" s="95"/>
      <c r="AE182" s="95"/>
      <c r="AF182" s="95"/>
      <c r="AG182" s="107"/>
      <c r="AH182" s="107"/>
      <c r="AI182" s="95"/>
      <c r="AJ182" s="95"/>
      <c r="AK182" s="95"/>
      <c r="AL182" s="95"/>
      <c r="AM182" s="95"/>
      <c r="AN182" s="95"/>
      <c r="AO182" s="95"/>
      <c r="AP182" s="95"/>
      <c r="AQ182" s="95"/>
    </row>
  </sheetData>
  <mergeCells count="36">
    <mergeCell ref="C6:J6"/>
    <mergeCell ref="M6:T6"/>
    <mergeCell ref="W6:AD6"/>
    <mergeCell ref="AG7:AH8"/>
    <mergeCell ref="AI7:AJ7"/>
    <mergeCell ref="C7:D8"/>
    <mergeCell ref="E7:F7"/>
    <mergeCell ref="G7:H7"/>
    <mergeCell ref="I7:J7"/>
    <mergeCell ref="M7:N8"/>
    <mergeCell ref="AA9:AB9"/>
    <mergeCell ref="AG9:AH9"/>
    <mergeCell ref="W9:X9"/>
    <mergeCell ref="Y9:Z9"/>
    <mergeCell ref="AG6:AN6"/>
    <mergeCell ref="AA7:AB7"/>
    <mergeCell ref="AC7:AD7"/>
    <mergeCell ref="O9:P9"/>
    <mergeCell ref="Q7:R7"/>
    <mergeCell ref="S7:T7"/>
    <mergeCell ref="W7:X8"/>
    <mergeCell ref="Y7:Z7"/>
    <mergeCell ref="Q9:R9"/>
    <mergeCell ref="S9:T9"/>
    <mergeCell ref="O7:P7"/>
    <mergeCell ref="C9:D9"/>
    <mergeCell ref="E9:F9"/>
    <mergeCell ref="G9:H9"/>
    <mergeCell ref="I9:J9"/>
    <mergeCell ref="M9:N9"/>
    <mergeCell ref="AI9:AJ9"/>
    <mergeCell ref="AK9:AL9"/>
    <mergeCell ref="AM9:AN9"/>
    <mergeCell ref="AC9:AD9"/>
    <mergeCell ref="AK7:AL7"/>
    <mergeCell ref="AM7:AN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31CF9-CC94-42ED-9FB7-B627022E1AE6}">
  <dimension ref="A1:AO178"/>
  <sheetViews>
    <sheetView zoomScale="80" zoomScaleNormal="80" workbookViewId="0">
      <selection activeCell="AL122" sqref="AL122"/>
    </sheetView>
  </sheetViews>
  <sheetFormatPr defaultRowHeight="12"/>
  <cols>
    <col min="1" max="41" width="9.33203125" style="4"/>
  </cols>
  <sheetData>
    <row r="1" spans="1:40">
      <c r="A1" s="55" t="s">
        <v>47</v>
      </c>
      <c r="B1" s="15"/>
    </row>
    <row r="2" spans="1:40">
      <c r="A2" s="55" t="s">
        <v>1</v>
      </c>
      <c r="B2" s="6"/>
    </row>
    <row r="3" spans="1:40">
      <c r="A3" s="29" t="s">
        <v>34</v>
      </c>
      <c r="B3" s="25"/>
    </row>
    <row r="4" spans="1:40">
      <c r="A4" s="7"/>
      <c r="B4" s="11"/>
    </row>
    <row r="5" spans="1:40">
      <c r="A5" s="13"/>
    </row>
    <row r="6" spans="1:40">
      <c r="A6" s="13"/>
    </row>
    <row r="7" spans="1:40">
      <c r="O7" s="12"/>
      <c r="P7" s="15"/>
      <c r="Y7" s="12"/>
      <c r="Z7" s="15"/>
      <c r="AI7" s="12"/>
      <c r="AJ7" s="15"/>
    </row>
    <row r="8" spans="1:40">
      <c r="B8" s="89" t="s">
        <v>37</v>
      </c>
      <c r="C8" s="90"/>
      <c r="D8" s="90"/>
      <c r="E8" s="90"/>
      <c r="F8" s="90"/>
      <c r="G8" s="90"/>
      <c r="H8" s="90"/>
      <c r="I8" s="91"/>
      <c r="J8" s="31"/>
      <c r="L8" s="89" t="s">
        <v>38</v>
      </c>
      <c r="M8" s="90"/>
      <c r="N8" s="90"/>
      <c r="O8" s="90"/>
      <c r="P8" s="90"/>
      <c r="Q8" s="90"/>
      <c r="R8" s="90"/>
      <c r="S8" s="91"/>
      <c r="V8" s="89" t="s">
        <v>39</v>
      </c>
      <c r="W8" s="90"/>
      <c r="X8" s="90"/>
      <c r="Y8" s="90"/>
      <c r="Z8" s="90"/>
      <c r="AA8" s="90"/>
      <c r="AB8" s="90"/>
      <c r="AC8" s="91"/>
      <c r="AD8" s="32"/>
      <c r="AE8" s="32"/>
      <c r="AF8" s="89" t="s">
        <v>40</v>
      </c>
      <c r="AG8" s="90"/>
      <c r="AH8" s="90"/>
      <c r="AI8" s="90"/>
      <c r="AJ8" s="90"/>
      <c r="AK8" s="90"/>
      <c r="AL8" s="90"/>
      <c r="AM8" s="91"/>
    </row>
    <row r="9" spans="1:40">
      <c r="B9" s="85" t="s">
        <v>41</v>
      </c>
      <c r="C9" s="86"/>
      <c r="D9" s="83" t="s">
        <v>42</v>
      </c>
      <c r="E9" s="84"/>
      <c r="F9" s="83" t="s">
        <v>42</v>
      </c>
      <c r="G9" s="84"/>
      <c r="H9" s="83" t="s">
        <v>42</v>
      </c>
      <c r="I9" s="84"/>
      <c r="J9" s="31"/>
      <c r="L9" s="85" t="s">
        <v>41</v>
      </c>
      <c r="M9" s="86"/>
      <c r="N9" s="83" t="s">
        <v>42</v>
      </c>
      <c r="O9" s="84"/>
      <c r="P9" s="83" t="s">
        <v>42</v>
      </c>
      <c r="Q9" s="84"/>
      <c r="R9" s="83" t="s">
        <v>42</v>
      </c>
      <c r="S9" s="84"/>
      <c r="V9" s="85" t="s">
        <v>41</v>
      </c>
      <c r="W9" s="86"/>
      <c r="X9" s="83" t="s">
        <v>42</v>
      </c>
      <c r="Y9" s="84"/>
      <c r="Z9" s="83" t="s">
        <v>42</v>
      </c>
      <c r="AA9" s="84"/>
      <c r="AB9" s="83" t="s">
        <v>42</v>
      </c>
      <c r="AC9" s="84"/>
      <c r="AD9" s="32"/>
      <c r="AE9" s="32"/>
      <c r="AF9" s="85" t="s">
        <v>41</v>
      </c>
      <c r="AG9" s="86"/>
      <c r="AH9" s="83" t="s">
        <v>42</v>
      </c>
      <c r="AI9" s="84"/>
      <c r="AJ9" s="83" t="s">
        <v>42</v>
      </c>
      <c r="AK9" s="84"/>
      <c r="AL9" s="83" t="s">
        <v>42</v>
      </c>
      <c r="AM9" s="84"/>
    </row>
    <row r="10" spans="1:40">
      <c r="B10" s="87"/>
      <c r="C10" s="88"/>
      <c r="D10" s="33" t="s">
        <v>43</v>
      </c>
      <c r="E10" s="34"/>
      <c r="F10" s="33" t="s">
        <v>44</v>
      </c>
      <c r="G10" s="34"/>
      <c r="H10" s="33" t="s">
        <v>45</v>
      </c>
      <c r="I10" s="34"/>
      <c r="J10" s="31" t="s">
        <v>46</v>
      </c>
      <c r="L10" s="87"/>
      <c r="M10" s="88"/>
      <c r="N10" s="33" t="s">
        <v>43</v>
      </c>
      <c r="O10" s="34"/>
      <c r="P10" s="33" t="s">
        <v>44</v>
      </c>
      <c r="Q10" s="34"/>
      <c r="R10" s="33" t="s">
        <v>45</v>
      </c>
      <c r="S10" s="34"/>
      <c r="T10" s="4" t="s">
        <v>46</v>
      </c>
      <c r="V10" s="87"/>
      <c r="W10" s="88"/>
      <c r="X10" s="33" t="s">
        <v>43</v>
      </c>
      <c r="Y10" s="34"/>
      <c r="Z10" s="33" t="s">
        <v>44</v>
      </c>
      <c r="AA10" s="34"/>
      <c r="AB10" s="33" t="s">
        <v>45</v>
      </c>
      <c r="AC10" s="34"/>
      <c r="AD10" s="32" t="s">
        <v>46</v>
      </c>
      <c r="AE10" s="32"/>
      <c r="AF10" s="87"/>
      <c r="AG10" s="88"/>
      <c r="AH10" s="33" t="s">
        <v>43</v>
      </c>
      <c r="AI10" s="34"/>
      <c r="AJ10" s="33" t="s">
        <v>44</v>
      </c>
      <c r="AK10" s="34"/>
      <c r="AL10" s="33" t="s">
        <v>45</v>
      </c>
      <c r="AM10" s="34"/>
      <c r="AN10" s="4" t="s">
        <v>46</v>
      </c>
    </row>
    <row r="11" spans="1:40">
      <c r="B11" s="82" t="s">
        <v>35</v>
      </c>
      <c r="C11" s="82"/>
      <c r="D11" s="81" t="s">
        <v>35</v>
      </c>
      <c r="E11" s="81"/>
      <c r="F11" s="81" t="s">
        <v>35</v>
      </c>
      <c r="G11" s="81"/>
      <c r="H11" s="81" t="s">
        <v>35</v>
      </c>
      <c r="I11" s="81"/>
      <c r="J11" s="35"/>
      <c r="L11" s="81" t="s">
        <v>35</v>
      </c>
      <c r="M11" s="81"/>
      <c r="N11" s="81" t="s">
        <v>35</v>
      </c>
      <c r="O11" s="81"/>
      <c r="P11" s="81" t="s">
        <v>35</v>
      </c>
      <c r="Q11" s="81"/>
      <c r="R11" s="81" t="s">
        <v>35</v>
      </c>
      <c r="S11" s="81"/>
      <c r="V11" s="81" t="s">
        <v>35</v>
      </c>
      <c r="W11" s="81"/>
      <c r="X11" s="81" t="s">
        <v>35</v>
      </c>
      <c r="Y11" s="81"/>
      <c r="Z11" s="81" t="s">
        <v>35</v>
      </c>
      <c r="AA11" s="81"/>
      <c r="AB11" s="81" t="s">
        <v>35</v>
      </c>
      <c r="AC11" s="81"/>
      <c r="AD11" s="32"/>
      <c r="AE11" s="32"/>
      <c r="AF11" s="81" t="s">
        <v>35</v>
      </c>
      <c r="AG11" s="81"/>
      <c r="AH11" s="81" t="s">
        <v>35</v>
      </c>
      <c r="AI11" s="81"/>
      <c r="AJ11" s="81" t="s">
        <v>35</v>
      </c>
      <c r="AK11" s="81"/>
      <c r="AL11" s="81" t="s">
        <v>35</v>
      </c>
      <c r="AM11" s="81"/>
    </row>
    <row r="12" spans="1:40">
      <c r="B12" s="21" t="s">
        <v>30</v>
      </c>
      <c r="C12" s="25" t="s">
        <v>31</v>
      </c>
      <c r="D12" s="21" t="s">
        <v>30</v>
      </c>
      <c r="E12" s="25" t="s">
        <v>31</v>
      </c>
      <c r="F12" s="21" t="s">
        <v>30</v>
      </c>
      <c r="G12" s="25" t="s">
        <v>31</v>
      </c>
      <c r="H12" s="21" t="s">
        <v>30</v>
      </c>
      <c r="I12" s="25" t="s">
        <v>31</v>
      </c>
      <c r="J12" s="5"/>
      <c r="L12" s="21" t="s">
        <v>30</v>
      </c>
      <c r="M12" s="25" t="s">
        <v>31</v>
      </c>
      <c r="N12" s="21" t="s">
        <v>30</v>
      </c>
      <c r="O12" s="25" t="s">
        <v>31</v>
      </c>
      <c r="P12" s="21" t="s">
        <v>30</v>
      </c>
      <c r="Q12" s="25" t="s">
        <v>31</v>
      </c>
      <c r="R12" s="21" t="s">
        <v>30</v>
      </c>
      <c r="S12" s="25" t="s">
        <v>31</v>
      </c>
      <c r="V12" s="21" t="s">
        <v>30</v>
      </c>
      <c r="W12" s="25" t="s">
        <v>31</v>
      </c>
      <c r="X12" s="21" t="s">
        <v>30</v>
      </c>
      <c r="Y12" s="25" t="s">
        <v>31</v>
      </c>
      <c r="Z12" s="21" t="s">
        <v>30</v>
      </c>
      <c r="AA12" s="25" t="s">
        <v>31</v>
      </c>
      <c r="AB12" s="21" t="s">
        <v>30</v>
      </c>
      <c r="AC12" s="25" t="s">
        <v>31</v>
      </c>
      <c r="AD12" s="32"/>
      <c r="AE12" s="32"/>
      <c r="AF12" s="21" t="s">
        <v>30</v>
      </c>
      <c r="AG12" s="25" t="s">
        <v>31</v>
      </c>
      <c r="AH12" s="21" t="s">
        <v>30</v>
      </c>
      <c r="AI12" s="25" t="s">
        <v>31</v>
      </c>
      <c r="AJ12" s="21" t="s">
        <v>30</v>
      </c>
      <c r="AK12" s="25" t="s">
        <v>31</v>
      </c>
      <c r="AL12" s="21" t="s">
        <v>30</v>
      </c>
      <c r="AM12" s="25" t="s">
        <v>31</v>
      </c>
    </row>
    <row r="13" spans="1:40">
      <c r="B13" s="21"/>
      <c r="C13" s="25"/>
      <c r="D13" s="21"/>
      <c r="E13" s="25"/>
      <c r="F13" s="21"/>
      <c r="G13" s="25"/>
      <c r="H13" s="21"/>
      <c r="I13" s="25"/>
      <c r="L13" s="21"/>
      <c r="M13" s="25"/>
      <c r="N13" s="21"/>
      <c r="O13" s="25"/>
      <c r="P13" s="21"/>
      <c r="Q13" s="25"/>
      <c r="R13" s="21"/>
      <c r="S13" s="25"/>
      <c r="V13" s="21"/>
      <c r="W13" s="25"/>
      <c r="X13" s="21"/>
      <c r="Y13" s="25"/>
      <c r="Z13" s="21"/>
      <c r="AA13" s="25"/>
      <c r="AB13" s="21"/>
      <c r="AC13" s="25"/>
      <c r="AF13" s="21"/>
      <c r="AG13" s="25"/>
      <c r="AH13" s="21"/>
      <c r="AI13" s="25"/>
      <c r="AJ13" s="21"/>
      <c r="AK13" s="25"/>
      <c r="AL13" s="21"/>
      <c r="AM13" s="25"/>
    </row>
    <row r="14" spans="1:40">
      <c r="A14" s="21" t="s">
        <v>9</v>
      </c>
      <c r="B14" s="26">
        <f>AVERAGE(B18:B355)</f>
        <v>208.62069546982451</v>
      </c>
      <c r="C14" s="27">
        <f>AVERAGE(C18:C355)</f>
        <v>1.0000000000000002</v>
      </c>
      <c r="D14" s="26">
        <f>AVERAGE(D18:D355)</f>
        <v>241.38433350854245</v>
      </c>
      <c r="E14" s="30">
        <f>AVERAGE(E18:E355)</f>
        <v>1.0000000000000004</v>
      </c>
      <c r="F14" s="26">
        <f>AVERAGE(F18:F158)</f>
        <v>179.69109356132455</v>
      </c>
      <c r="G14" s="30">
        <f>AVERAGE(G18:G158)</f>
        <v>1</v>
      </c>
      <c r="H14" s="26">
        <f>AVERAGE(H18:H157)</f>
        <v>203.33641376047152</v>
      </c>
      <c r="I14" s="30">
        <f>AVERAGE(I18:I157)</f>
        <v>1</v>
      </c>
      <c r="K14" s="21" t="s">
        <v>9</v>
      </c>
      <c r="L14" s="26">
        <f>AVERAGE(L18:L355)</f>
        <v>117.30135606399813</v>
      </c>
      <c r="M14" s="27">
        <f>AVERAGE(M18:M355)</f>
        <v>0.56227094727984406</v>
      </c>
      <c r="N14" s="26">
        <f>AVERAGE(N18:N355)</f>
        <v>93.313672315214717</v>
      </c>
      <c r="O14" s="30">
        <f>AVERAGE(O18:O355)</f>
        <v>0.38657716910990991</v>
      </c>
      <c r="P14" s="26">
        <f>AVERAGE(P18:P158)</f>
        <v>126.11578260874521</v>
      </c>
      <c r="Q14" s="30">
        <f>AVERAGE(Q18:Q158)</f>
        <v>0.70184771047489181</v>
      </c>
      <c r="R14" s="26">
        <f>AVERAGE(R18:R157)</f>
        <v>116.48127223824241</v>
      </c>
      <c r="S14" s="30">
        <f>AVERAGE(S18:S157)</f>
        <v>0.57285003745298813</v>
      </c>
      <c r="V14" s="26">
        <f>AVERAGE(V18:V355)</f>
        <v>112.76625843084955</v>
      </c>
      <c r="W14" s="27">
        <f>AVERAGE(W18:W355)</f>
        <v>0.54053246336320626</v>
      </c>
      <c r="X14" s="26">
        <f>AVERAGE(X18:X355)</f>
        <v>119.79677265139414</v>
      </c>
      <c r="Y14" s="30">
        <f>AVERAGE(Y18:Y355)</f>
        <v>0.49629058733902714</v>
      </c>
      <c r="Z14" s="26">
        <f>AVERAGE(Z18:Z158)</f>
        <v>126.82007989497724</v>
      </c>
      <c r="AA14" s="30">
        <f>AVERAGE(AA18:AA158)</f>
        <v>0.70576719959521206</v>
      </c>
      <c r="AB14" s="26">
        <f>AVERAGE(AB18:AB157)</f>
        <v>104.13765791770984</v>
      </c>
      <c r="AC14" s="30">
        <f>AVERAGE(AC18:AC157)</f>
        <v>0.5121446571807009</v>
      </c>
      <c r="AF14" s="26">
        <f>AVERAGE(AF18:AF355)</f>
        <v>74.450629108205774</v>
      </c>
      <c r="AG14" s="27">
        <f>AVERAGE(AG18:AG355)</f>
        <v>0.35687077420837443</v>
      </c>
      <c r="AH14" s="26">
        <f>AVERAGE(AH18:AH355)</f>
        <v>81.214669138075692</v>
      </c>
      <c r="AI14" s="30">
        <f>AVERAGE(AI18:AI355)</f>
        <v>0.33645377045648889</v>
      </c>
      <c r="AJ14" s="26">
        <f>AVERAGE(AJ18:AJ158)</f>
        <v>68.825644520480921</v>
      </c>
      <c r="AK14" s="30">
        <f>AVERAGE(AK18:AK158)</f>
        <v>0.38302201381501572</v>
      </c>
      <c r="AL14" s="26">
        <f>AVERAGE(AL18:AL157)</f>
        <v>72.058507578415274</v>
      </c>
      <c r="AM14" s="30">
        <f>AVERAGE(AM18:AM157)</f>
        <v>0.35438073410353121</v>
      </c>
    </row>
    <row r="15" spans="1:40">
      <c r="A15" s="21" t="s">
        <v>32</v>
      </c>
      <c r="B15" s="28">
        <f>COUNT(B18:B355)</f>
        <v>116</v>
      </c>
      <c r="C15" s="28">
        <f>COUNT(C18:C355)</f>
        <v>116</v>
      </c>
      <c r="D15" s="28">
        <f>COUNT(D18:D355)</f>
        <v>31</v>
      </c>
      <c r="E15" s="28">
        <f>COUNT(E18:E355)</f>
        <v>31</v>
      </c>
      <c r="F15" s="28">
        <f>COUNT(F18:F158)</f>
        <v>38</v>
      </c>
      <c r="G15" s="28">
        <f>COUNT(G18:G158)</f>
        <v>38</v>
      </c>
      <c r="H15" s="28">
        <f>COUNT(H18:H157)</f>
        <v>48</v>
      </c>
      <c r="I15" s="28">
        <f>COUNT(I18:I157)</f>
        <v>48</v>
      </c>
      <c r="K15" s="21" t="s">
        <v>32</v>
      </c>
      <c r="L15" s="28">
        <f>COUNT(L18:L355)</f>
        <v>135</v>
      </c>
      <c r="M15" s="28">
        <f>COUNT(M18:M355)</f>
        <v>135</v>
      </c>
      <c r="N15" s="28">
        <f>COUNT(N18:N355)</f>
        <v>34</v>
      </c>
      <c r="O15" s="28">
        <f>COUNT(O18:O355)</f>
        <v>34</v>
      </c>
      <c r="P15" s="28">
        <f>COUNT(P18:P158)</f>
        <v>37</v>
      </c>
      <c r="Q15" s="28">
        <f>COUNT(Q18:Q158)</f>
        <v>37</v>
      </c>
      <c r="R15" s="28">
        <f>COUNT(R18:R157)</f>
        <v>62</v>
      </c>
      <c r="S15" s="28">
        <f>COUNT(S18:S157)</f>
        <v>62</v>
      </c>
      <c r="V15" s="28">
        <f>COUNT(V18:V355)</f>
        <v>154</v>
      </c>
      <c r="W15" s="28">
        <f>COUNT(W18:W355)</f>
        <v>154</v>
      </c>
      <c r="X15" s="28">
        <f>COUNT(X18:X355)</f>
        <v>47</v>
      </c>
      <c r="Y15" s="28">
        <f>COUNT(Y18:Y355)</f>
        <v>47</v>
      </c>
      <c r="Z15" s="28">
        <f>COUNT(Z18:Z158)</f>
        <v>43</v>
      </c>
      <c r="AA15" s="28">
        <f>COUNT(AA18:AA158)</f>
        <v>43</v>
      </c>
      <c r="AB15" s="28">
        <f>COUNT(AB18:AB157)</f>
        <v>59</v>
      </c>
      <c r="AC15" s="28">
        <f>COUNT(AC18:AC157)</f>
        <v>59</v>
      </c>
      <c r="AF15" s="28">
        <f>COUNT(AF18:AF355)</f>
        <v>122</v>
      </c>
      <c r="AG15" s="28">
        <f>COUNT(AG18:AG355)</f>
        <v>122</v>
      </c>
      <c r="AH15" s="28">
        <f>COUNT(AH18:AH355)</f>
        <v>42</v>
      </c>
      <c r="AI15" s="28">
        <f>COUNT(AI18:AI355)</f>
        <v>42</v>
      </c>
      <c r="AJ15" s="28">
        <f>COUNT(AJ18:AJ158)</f>
        <v>35</v>
      </c>
      <c r="AK15" s="28">
        <f>COUNT(AK18:AK158)</f>
        <v>35</v>
      </c>
      <c r="AL15" s="28">
        <f>COUNT(AL18:AL157)</f>
        <v>42</v>
      </c>
      <c r="AM15" s="28">
        <f>COUNT(AM18:AM157)</f>
        <v>42</v>
      </c>
    </row>
    <row r="16" spans="1:40">
      <c r="B16" s="28"/>
      <c r="C16" s="28"/>
      <c r="D16" s="28"/>
      <c r="E16" s="28"/>
      <c r="F16" s="28"/>
      <c r="G16" s="28"/>
      <c r="H16" s="28"/>
      <c r="I16" s="28"/>
      <c r="L16" s="28"/>
      <c r="M16" s="28"/>
      <c r="N16" s="28"/>
      <c r="O16" s="28"/>
      <c r="P16" s="28"/>
      <c r="Q16" s="28"/>
      <c r="R16" s="28"/>
      <c r="S16" s="28"/>
      <c r="V16" s="28"/>
      <c r="W16" s="28"/>
      <c r="X16" s="28"/>
      <c r="Y16" s="28"/>
      <c r="Z16" s="28"/>
      <c r="AA16" s="28"/>
      <c r="AB16" s="28"/>
      <c r="AC16" s="28"/>
      <c r="AF16" s="28"/>
      <c r="AG16" s="28"/>
      <c r="AH16" s="28"/>
      <c r="AI16" s="28"/>
      <c r="AJ16" s="28"/>
      <c r="AK16" s="28"/>
      <c r="AL16" s="28"/>
      <c r="AM16" s="28"/>
    </row>
    <row r="18" spans="2:39">
      <c r="B18" s="14">
        <v>2.0416509993887422</v>
      </c>
      <c r="C18" s="14">
        <v>9.7864260052955895E-3</v>
      </c>
      <c r="D18" s="14">
        <v>11.558945139832376</v>
      </c>
      <c r="E18" s="14">
        <v>4.7886061915543961E-2</v>
      </c>
      <c r="F18" s="14">
        <v>189.00081001923888</v>
      </c>
      <c r="G18" s="14">
        <v>1.0518095598029022</v>
      </c>
      <c r="H18" s="14">
        <v>303.04197078145501</v>
      </c>
      <c r="I18" s="14">
        <v>1.4903477698708494</v>
      </c>
      <c r="L18" s="14">
        <v>-124.64226071787267</v>
      </c>
      <c r="M18" s="14">
        <v>-0.59745875373088908</v>
      </c>
      <c r="N18" s="14">
        <v>-124.64226071787267</v>
      </c>
      <c r="O18" s="14">
        <v>-0.51636433444617758</v>
      </c>
      <c r="P18" s="14">
        <v>216.88574774914636</v>
      </c>
      <c r="Q18" s="14">
        <v>1.2069921967230286</v>
      </c>
      <c r="R18" s="14">
        <v>-0.46109084657033539</v>
      </c>
      <c r="S18" s="14">
        <v>-2.2676255474511136E-3</v>
      </c>
      <c r="V18" s="14">
        <v>0.22498915373907519</v>
      </c>
      <c r="W18" s="14">
        <v>1.0784603762938672E-3</v>
      </c>
      <c r="X18" s="14">
        <v>1.9745501000547003</v>
      </c>
      <c r="Y18" s="14">
        <v>8.1801087558353164E-3</v>
      </c>
      <c r="Z18" s="14">
        <v>5.2806957438292947</v>
      </c>
      <c r="AA18" s="14">
        <v>2.9387632069961846E-2</v>
      </c>
      <c r="AB18" s="14">
        <v>0.22498915373907519</v>
      </c>
      <c r="AC18" s="14">
        <v>1.1064872718966629E-3</v>
      </c>
      <c r="AF18" s="14">
        <v>-0.83875939412356693</v>
      </c>
      <c r="AG18" s="14">
        <v>-4.0204994630788559E-3</v>
      </c>
      <c r="AH18" s="14">
        <v>-0.83875939412356693</v>
      </c>
      <c r="AI18" s="14">
        <v>-3.4747880358767511E-3</v>
      </c>
      <c r="AJ18" s="14">
        <v>-0.55123716260546385</v>
      </c>
      <c r="AK18" s="14">
        <v>-3.0676932934204613E-3</v>
      </c>
      <c r="AL18" s="14">
        <v>1.9866674948297323</v>
      </c>
      <c r="AM18" s="14">
        <v>9.7703478589428096E-3</v>
      </c>
    </row>
    <row r="19" spans="2:39">
      <c r="B19" s="14">
        <v>3.0618766166144704</v>
      </c>
      <c r="C19" s="14">
        <v>1.4676763538339126E-2</v>
      </c>
      <c r="D19" s="14">
        <v>63.276279326710217</v>
      </c>
      <c r="E19" s="14">
        <v>0.26213913060132754</v>
      </c>
      <c r="F19" s="14">
        <v>31.541808738696378</v>
      </c>
      <c r="G19" s="14">
        <v>0.17553351205986106</v>
      </c>
      <c r="H19" s="14">
        <v>2.0416509993887422</v>
      </c>
      <c r="I19" s="14">
        <v>1.0040754440539061E-2</v>
      </c>
      <c r="L19" s="14">
        <v>-32.876618666925935</v>
      </c>
      <c r="M19" s="14">
        <v>-0.15759039913507195</v>
      </c>
      <c r="N19" s="14">
        <v>-32.876618666925935</v>
      </c>
      <c r="O19" s="14">
        <v>-0.13620030011501327</v>
      </c>
      <c r="P19" s="14">
        <v>-1.5034175719383955</v>
      </c>
      <c r="Q19" s="14">
        <v>-8.3666782929634354E-3</v>
      </c>
      <c r="R19" s="14">
        <v>4.3870704487374645</v>
      </c>
      <c r="S19" s="14">
        <v>2.1575429445241393E-2</v>
      </c>
      <c r="V19" s="14">
        <v>1.4189876422268255</v>
      </c>
      <c r="W19" s="14">
        <v>6.801758756633385E-3</v>
      </c>
      <c r="X19" s="14">
        <v>2.4986476812997807</v>
      </c>
      <c r="Y19" s="14">
        <v>1.0351324980298919E-2</v>
      </c>
      <c r="Z19" s="14">
        <v>7.1525903901132848</v>
      </c>
      <c r="AA19" s="14">
        <v>3.9804924375243265E-2</v>
      </c>
      <c r="AB19" s="14">
        <v>5.9278175978523793</v>
      </c>
      <c r="AC19" s="14">
        <v>2.9152759647051194E-2</v>
      </c>
      <c r="AF19" s="14">
        <v>-0.55123716260546385</v>
      </c>
      <c r="AG19" s="14">
        <v>-2.6422937636366782E-3</v>
      </c>
      <c r="AH19" s="14">
        <v>-0.20302387702550706</v>
      </c>
      <c r="AI19" s="14">
        <v>-8.4108141599140759E-4</v>
      </c>
      <c r="AJ19" s="14">
        <v>3.7101261350590917</v>
      </c>
      <c r="AK19" s="14">
        <v>2.0647245567532311E-2</v>
      </c>
      <c r="AL19" s="14">
        <v>8.7829934643019829</v>
      </c>
      <c r="AM19" s="14">
        <v>4.3194395444823133E-2</v>
      </c>
    </row>
    <row r="20" spans="2:39">
      <c r="B20" s="14">
        <v>11.558945139832376</v>
      </c>
      <c r="C20" s="14">
        <v>5.5406512349127399E-2</v>
      </c>
      <c r="D20" s="14">
        <v>82.124440516912074</v>
      </c>
      <c r="E20" s="14">
        <v>0.3402227448783694</v>
      </c>
      <c r="F20" s="14">
        <v>38.835699286575618</v>
      </c>
      <c r="G20" s="14">
        <v>0.21612478680431577</v>
      </c>
      <c r="H20" s="14">
        <v>3.0618766166144704</v>
      </c>
      <c r="I20" s="14">
        <v>1.5058181463853956E-2</v>
      </c>
      <c r="L20" s="14">
        <v>-1.5034175719383955</v>
      </c>
      <c r="M20" s="14">
        <v>-7.2064641935577012E-3</v>
      </c>
      <c r="N20" s="14">
        <v>-0.85454359476272868</v>
      </c>
      <c r="O20" s="14">
        <v>-3.5401783634499496E-3</v>
      </c>
      <c r="P20" s="14">
        <v>0.91059787144156834</v>
      </c>
      <c r="Q20" s="14">
        <v>5.0675737644771011E-3</v>
      </c>
      <c r="R20" s="14">
        <v>5.9980483481269715</v>
      </c>
      <c r="S20" s="14">
        <v>2.9498151546985672E-2</v>
      </c>
      <c r="V20" s="14">
        <v>1.9745501000547003</v>
      </c>
      <c r="W20" s="14">
        <v>9.4647853397665672E-3</v>
      </c>
      <c r="X20" s="14">
        <v>3.9332313212959122</v>
      </c>
      <c r="Y20" s="14">
        <v>1.6294476381818364E-2</v>
      </c>
      <c r="Z20" s="14">
        <v>15.103920131157857</v>
      </c>
      <c r="AA20" s="14">
        <v>8.4054917980691285E-2</v>
      </c>
      <c r="AB20" s="14">
        <v>12.131768454398115</v>
      </c>
      <c r="AC20" s="14">
        <v>5.9663531140512933E-2</v>
      </c>
      <c r="AF20" s="14">
        <v>-0.20302387702550706</v>
      </c>
      <c r="AG20" s="14">
        <v>-9.7317227597332515E-4</v>
      </c>
      <c r="AH20" s="14">
        <v>12.284446278322958</v>
      </c>
      <c r="AI20" s="14">
        <v>5.0891646942315828E-2</v>
      </c>
      <c r="AJ20" s="14">
        <v>3.7809030851024947</v>
      </c>
      <c r="AK20" s="14">
        <v>2.1041126803606199E-2</v>
      </c>
      <c r="AL20" s="14">
        <v>14.28927339405613</v>
      </c>
      <c r="AM20" s="14">
        <v>7.0274050426052892E-2</v>
      </c>
    </row>
    <row r="21" spans="2:39">
      <c r="B21" s="14">
        <v>19.089265587869189</v>
      </c>
      <c r="C21" s="14">
        <v>9.150226225101582E-2</v>
      </c>
      <c r="D21" s="14">
        <v>97.888911880253204</v>
      </c>
      <c r="E21" s="14">
        <v>0.40553133858121315</v>
      </c>
      <c r="F21" s="14">
        <v>38.928194777133932</v>
      </c>
      <c r="G21" s="14">
        <v>0.21663953402258423</v>
      </c>
      <c r="H21" s="14">
        <v>19.089265587869189</v>
      </c>
      <c r="I21" s="14">
        <v>9.3880211787133086E-2</v>
      </c>
      <c r="L21" s="14">
        <v>-0.85454359476272868</v>
      </c>
      <c r="M21" s="14">
        <v>-4.0961592656867177E-3</v>
      </c>
      <c r="N21" s="14">
        <v>-0.37708551485562969</v>
      </c>
      <c r="O21" s="14">
        <v>-1.5621789093544667E-3</v>
      </c>
      <c r="P21" s="14">
        <v>5.8179771319011069</v>
      </c>
      <c r="Q21" s="14">
        <v>3.2377659997464274E-2</v>
      </c>
      <c r="R21" s="14">
        <v>15.040907714427208</v>
      </c>
      <c r="S21" s="14">
        <v>7.3970556656641262E-2</v>
      </c>
      <c r="V21" s="14">
        <v>2.4986476812997807</v>
      </c>
      <c r="W21" s="14">
        <v>1.1976988551747938E-2</v>
      </c>
      <c r="X21" s="14">
        <v>12.300640955342901</v>
      </c>
      <c r="Y21" s="14">
        <v>5.0958737779507088E-2</v>
      </c>
      <c r="Z21" s="14">
        <v>15.748464287409808</v>
      </c>
      <c r="AA21" s="14">
        <v>8.7641874593162361E-2</v>
      </c>
      <c r="AB21" s="14">
        <v>15.447753607034901</v>
      </c>
      <c r="AC21" s="14">
        <v>7.5971407783517894E-2</v>
      </c>
      <c r="AF21" s="14">
        <v>1.9866674948297323</v>
      </c>
      <c r="AG21" s="14">
        <v>9.5228687180610502E-3</v>
      </c>
      <c r="AH21" s="14">
        <v>19.299172161638904</v>
      </c>
      <c r="AI21" s="14">
        <v>7.9952049418964957E-2</v>
      </c>
      <c r="AJ21" s="14">
        <v>10.242795386977498</v>
      </c>
      <c r="AK21" s="14">
        <v>5.7002243038171856E-2</v>
      </c>
      <c r="AL21" s="14">
        <v>16.474119852522339</v>
      </c>
      <c r="AM21" s="14">
        <v>8.1019034160446562E-2</v>
      </c>
    </row>
    <row r="22" spans="2:39">
      <c r="B22" s="14">
        <v>23.026307196537331</v>
      </c>
      <c r="C22" s="14">
        <v>0.11037403141946636</v>
      </c>
      <c r="D22" s="14">
        <v>134.82863261413965</v>
      </c>
      <c r="E22" s="14">
        <v>0.55856413982794018</v>
      </c>
      <c r="F22" s="14">
        <v>46.364542791350225</v>
      </c>
      <c r="G22" s="14">
        <v>0.25802359968123323</v>
      </c>
      <c r="H22" s="14">
        <v>23.026307196537331</v>
      </c>
      <c r="I22" s="14">
        <v>0.11324241817140591</v>
      </c>
      <c r="L22" s="14">
        <v>-0.46109084657033539</v>
      </c>
      <c r="M22" s="14">
        <v>-2.2101874674127376E-3</v>
      </c>
      <c r="N22" s="14">
        <v>5.2268103030851529</v>
      </c>
      <c r="O22" s="14">
        <v>2.1653477784216592E-2</v>
      </c>
      <c r="P22" s="14">
        <v>6.8177399879809135</v>
      </c>
      <c r="Q22" s="14">
        <v>3.7941446361414527E-2</v>
      </c>
      <c r="R22" s="14">
        <v>18.6288826858123</v>
      </c>
      <c r="S22" s="14">
        <v>9.1616067881264779E-2</v>
      </c>
      <c r="V22" s="14">
        <v>3.9332313212959122</v>
      </c>
      <c r="W22" s="14">
        <v>1.8853504981555518E-2</v>
      </c>
      <c r="X22" s="14">
        <v>13.236223918621954</v>
      </c>
      <c r="Y22" s="14">
        <v>5.4834643683093591E-2</v>
      </c>
      <c r="Z22" s="14">
        <v>17.661003633506823</v>
      </c>
      <c r="AA22" s="14">
        <v>9.828535896510375E-2</v>
      </c>
      <c r="AB22" s="14">
        <v>16.295166010742197</v>
      </c>
      <c r="AC22" s="14">
        <v>8.0138946632243441E-2</v>
      </c>
      <c r="AF22" s="14">
        <v>3.7101261350590917</v>
      </c>
      <c r="AG22" s="14">
        <v>1.7784075193037287E-2</v>
      </c>
      <c r="AH22" s="14">
        <v>20.841532234614512</v>
      </c>
      <c r="AI22" s="14">
        <v>8.6341693894052746E-2</v>
      </c>
      <c r="AJ22" s="14">
        <v>11.287862784529121</v>
      </c>
      <c r="AK22" s="14">
        <v>6.2818153981999275E-2</v>
      </c>
      <c r="AL22" s="14">
        <v>24.114808452187219</v>
      </c>
      <c r="AM22" s="14">
        <v>0.11859562193613904</v>
      </c>
    </row>
    <row r="23" spans="2:39">
      <c r="B23" s="14">
        <v>28.877619229142624</v>
      </c>
      <c r="C23" s="14">
        <v>0.13842164203368582</v>
      </c>
      <c r="D23" s="14">
        <v>140.27332625351718</v>
      </c>
      <c r="E23" s="14">
        <v>0.58112025836404579</v>
      </c>
      <c r="F23" s="14">
        <v>51.964552715072386</v>
      </c>
      <c r="G23" s="14">
        <v>0.28918824903994506</v>
      </c>
      <c r="H23" s="14">
        <v>28.877619229142624</v>
      </c>
      <c r="I23" s="14">
        <v>0.14201892664026328</v>
      </c>
      <c r="L23" s="14">
        <v>-0.37708551485562969</v>
      </c>
      <c r="M23" s="14">
        <v>-1.8075172935571604E-3</v>
      </c>
      <c r="N23" s="14">
        <v>10.30945670697978</v>
      </c>
      <c r="O23" s="14">
        <v>4.2709717557601702E-2</v>
      </c>
      <c r="P23" s="14">
        <v>9.4799460996541551</v>
      </c>
      <c r="Q23" s="14">
        <v>5.2756905819702542E-2</v>
      </c>
      <c r="R23" s="14">
        <v>21.00017414755801</v>
      </c>
      <c r="S23" s="14">
        <v>0.10327798036359601</v>
      </c>
      <c r="V23" s="14">
        <v>5.2806957438292947</v>
      </c>
      <c r="W23" s="14">
        <v>2.5312425174007294E-2</v>
      </c>
      <c r="X23" s="14">
        <v>15.769436445868294</v>
      </c>
      <c r="Y23" s="14">
        <v>6.5329162902406104E-2</v>
      </c>
      <c r="Z23" s="14">
        <v>18.587414136154408</v>
      </c>
      <c r="AA23" s="14">
        <v>0.10344093169988385</v>
      </c>
      <c r="AB23" s="14">
        <v>19.579102326923756</v>
      </c>
      <c r="AC23" s="14">
        <v>9.6289208434588422E-2</v>
      </c>
      <c r="AF23" s="14">
        <v>3.7809030851024947</v>
      </c>
      <c r="AG23" s="14">
        <v>1.812333659701262E-2</v>
      </c>
      <c r="AH23" s="14">
        <v>26.614822935924444</v>
      </c>
      <c r="AI23" s="14">
        <v>0.11025911478626495</v>
      </c>
      <c r="AJ23" s="14">
        <v>11.529312159306013</v>
      </c>
      <c r="AK23" s="14">
        <v>6.4161845369210352E-2</v>
      </c>
      <c r="AL23" s="14">
        <v>25.499671307946929</v>
      </c>
      <c r="AM23" s="14">
        <v>0.12540631968647442</v>
      </c>
    </row>
    <row r="24" spans="2:39">
      <c r="B24" s="14">
        <v>31.541808738696378</v>
      </c>
      <c r="C24" s="14">
        <v>0.15119213684750984</v>
      </c>
      <c r="D24" s="14">
        <v>158.0645987364469</v>
      </c>
      <c r="E24" s="14">
        <v>0.65482542482755235</v>
      </c>
      <c r="F24" s="14">
        <v>74.336535282688629</v>
      </c>
      <c r="G24" s="14">
        <v>0.41369070558479987</v>
      </c>
      <c r="H24" s="14">
        <v>37.815657274825568</v>
      </c>
      <c r="I24" s="14">
        <v>0.18597582486810293</v>
      </c>
      <c r="L24" s="14">
        <v>0.91059787144156834</v>
      </c>
      <c r="M24" s="14">
        <v>4.3648491794682949E-3</v>
      </c>
      <c r="N24" s="14">
        <v>16.678133785996305</v>
      </c>
      <c r="O24" s="14">
        <v>6.9093687827947114E-2</v>
      </c>
      <c r="P24" s="14">
        <v>11.751248666176458</v>
      </c>
      <c r="Q24" s="14">
        <v>6.5396945576303822E-2</v>
      </c>
      <c r="R24" s="14">
        <v>23.690839576275643</v>
      </c>
      <c r="S24" s="14">
        <v>0.11651056069171772</v>
      </c>
      <c r="V24" s="14">
        <v>5.9278175978523793</v>
      </c>
      <c r="W24" s="14">
        <v>2.8414331495265274E-2</v>
      </c>
      <c r="X24" s="14">
        <v>19.722457088733336</v>
      </c>
      <c r="Y24" s="14">
        <v>8.1705621910360515E-2</v>
      </c>
      <c r="Z24" s="14">
        <v>19.811515434184599</v>
      </c>
      <c r="AA24" s="14">
        <v>0.1102531852944808</v>
      </c>
      <c r="AB24" s="14">
        <v>23.617300668990566</v>
      </c>
      <c r="AC24" s="14">
        <v>0.11614889941361677</v>
      </c>
      <c r="AF24" s="14">
        <v>8.7829934643019829</v>
      </c>
      <c r="AG24" s="14">
        <v>4.2100298076958434E-2</v>
      </c>
      <c r="AH24" s="14">
        <v>27.038187912266949</v>
      </c>
      <c r="AI24" s="14">
        <v>0.11201301890335846</v>
      </c>
      <c r="AJ24" s="14">
        <v>15.824784560651041</v>
      </c>
      <c r="AK24" s="14">
        <v>8.8066605010951191E-2</v>
      </c>
      <c r="AL24" s="14">
        <v>25.896618792054312</v>
      </c>
      <c r="AM24" s="14">
        <v>0.12735849085329251</v>
      </c>
    </row>
    <row r="25" spans="2:39">
      <c r="B25" s="14">
        <v>37.815657274825568</v>
      </c>
      <c r="C25" s="14">
        <v>0.18126512899241742</v>
      </c>
      <c r="D25" s="14">
        <v>185.02616635561199</v>
      </c>
      <c r="E25" s="14">
        <v>0.76652102340794215</v>
      </c>
      <c r="F25" s="14">
        <v>96.831836586541172</v>
      </c>
      <c r="G25" s="14">
        <v>0.53887944398031418</v>
      </c>
      <c r="H25" s="14">
        <v>39.607183449436825</v>
      </c>
      <c r="I25" s="14">
        <v>0.19478647585519893</v>
      </c>
      <c r="L25" s="14">
        <v>4.3870704487374645</v>
      </c>
      <c r="M25" s="14">
        <v>2.1028932143369369E-2</v>
      </c>
      <c r="N25" s="14">
        <v>20.030199510607332</v>
      </c>
      <c r="O25" s="14">
        <v>8.29805282698617E-2</v>
      </c>
      <c r="P25" s="14">
        <v>13.406715186465409</v>
      </c>
      <c r="Q25" s="14">
        <v>7.4609792398475219E-2</v>
      </c>
      <c r="R25" s="14">
        <v>31.544071266663863</v>
      </c>
      <c r="S25" s="14">
        <v>0.15513242652062556</v>
      </c>
      <c r="V25" s="14">
        <v>7.1525903901132848</v>
      </c>
      <c r="W25" s="14">
        <v>3.4285143063133239E-2</v>
      </c>
      <c r="X25" s="14">
        <v>35.553722716150574</v>
      </c>
      <c r="Y25" s="14">
        <v>0.14729092894876025</v>
      </c>
      <c r="Z25" s="14">
        <v>21.989335203896403</v>
      </c>
      <c r="AA25" s="14">
        <v>0.12237298336877191</v>
      </c>
      <c r="AB25" s="14">
        <v>24.626294835711523</v>
      </c>
      <c r="AC25" s="14">
        <v>0.12111109063190757</v>
      </c>
      <c r="AF25" s="14">
        <v>10.242795386977498</v>
      </c>
      <c r="AG25" s="14">
        <v>4.9097695527810403E-2</v>
      </c>
      <c r="AH25" s="14">
        <v>27.63161851614003</v>
      </c>
      <c r="AI25" s="14">
        <v>0.11447146595850705</v>
      </c>
      <c r="AJ25" s="14">
        <v>16.977460106686141</v>
      </c>
      <c r="AK25" s="14">
        <v>9.4481366717778459E-2</v>
      </c>
      <c r="AL25" s="14">
        <v>26.696146889555436</v>
      </c>
      <c r="AM25" s="14">
        <v>0.13129053668175372</v>
      </c>
    </row>
    <row r="26" spans="2:39">
      <c r="B26" s="14">
        <v>38.835699286575618</v>
      </c>
      <c r="C26" s="14">
        <v>0.18615458643312274</v>
      </c>
      <c r="D26" s="14">
        <v>201.28490979161074</v>
      </c>
      <c r="E26" s="14">
        <v>0.83387727308527826</v>
      </c>
      <c r="F26" s="14">
        <v>97.494765299274306</v>
      </c>
      <c r="G26" s="14">
        <v>0.54256871260011308</v>
      </c>
      <c r="H26" s="14">
        <v>56.848458354118137</v>
      </c>
      <c r="I26" s="14">
        <v>0.27957834655766634</v>
      </c>
      <c r="L26" s="14">
        <v>5.2268103030851529</v>
      </c>
      <c r="M26" s="14">
        <v>2.5054131333011372E-2</v>
      </c>
      <c r="N26" s="14">
        <v>21.277703702482039</v>
      </c>
      <c r="O26" s="14">
        <v>8.8148652371961136E-2</v>
      </c>
      <c r="P26" s="14">
        <v>15.848819254376632</v>
      </c>
      <c r="Q26" s="14">
        <v>8.8200360631495556E-2</v>
      </c>
      <c r="R26" s="14">
        <v>36.746751556780076</v>
      </c>
      <c r="S26" s="14">
        <v>0.18071899113981335</v>
      </c>
      <c r="V26" s="14">
        <v>10.40978052795613</v>
      </c>
      <c r="W26" s="14">
        <v>4.9898120148208554E-2</v>
      </c>
      <c r="X26" s="14">
        <v>36.394179586401314</v>
      </c>
      <c r="Y26" s="14">
        <v>0.15077274923939232</v>
      </c>
      <c r="Z26" s="14">
        <v>22.351157092572496</v>
      </c>
      <c r="AA26" s="14">
        <v>0.12438656056675702</v>
      </c>
      <c r="AB26" s="14">
        <v>28.192500052353932</v>
      </c>
      <c r="AC26" s="14">
        <v>0.13864953911090636</v>
      </c>
      <c r="AF26" s="14">
        <v>11.287862784529121</v>
      </c>
      <c r="AG26" s="14">
        <v>5.4107109359923647E-2</v>
      </c>
      <c r="AH26" s="14">
        <v>27.776492899032821</v>
      </c>
      <c r="AI26" s="14">
        <v>0.11507164734056706</v>
      </c>
      <c r="AJ26" s="14">
        <v>22.630547270421729</v>
      </c>
      <c r="AK26" s="14">
        <v>0.12594139654839617</v>
      </c>
      <c r="AL26" s="14">
        <v>29.206200064486261</v>
      </c>
      <c r="AM26" s="14">
        <v>0.14363487348060985</v>
      </c>
    </row>
    <row r="27" spans="2:39">
      <c r="B27" s="14">
        <v>38.928194777133932</v>
      </c>
      <c r="C27" s="14">
        <v>0.18659795323501172</v>
      </c>
      <c r="D27" s="14">
        <v>205.12693899820673</v>
      </c>
      <c r="E27" s="14">
        <v>0.84979391999749399</v>
      </c>
      <c r="F27" s="14">
        <v>102.11086862599564</v>
      </c>
      <c r="G27" s="14">
        <v>0.56825781735891934</v>
      </c>
      <c r="H27" s="14">
        <v>60.924920817675755</v>
      </c>
      <c r="I27" s="14">
        <v>0.29962621888986773</v>
      </c>
      <c r="L27" s="14">
        <v>5.8179771319011069</v>
      </c>
      <c r="M27" s="14">
        <v>2.7887823491330638E-2</v>
      </c>
      <c r="N27" s="14">
        <v>34.901271245037179</v>
      </c>
      <c r="O27" s="14">
        <v>0.14458797196050027</v>
      </c>
      <c r="P27" s="14">
        <v>21.427048680891552</v>
      </c>
      <c r="Q27" s="14">
        <v>0.11924379921244668</v>
      </c>
      <c r="R27" s="14">
        <v>40.852440463723021</v>
      </c>
      <c r="S27" s="14">
        <v>0.20091059790130278</v>
      </c>
      <c r="V27" s="14">
        <v>12.131768454398115</v>
      </c>
      <c r="W27" s="14">
        <v>5.8152276920929398E-2</v>
      </c>
      <c r="X27" s="14">
        <v>38.174249462624715</v>
      </c>
      <c r="Y27" s="14">
        <v>0.15814717097733166</v>
      </c>
      <c r="Z27" s="14">
        <v>29.459545806376234</v>
      </c>
      <c r="AA27" s="14">
        <v>0.16394549792375968</v>
      </c>
      <c r="AB27" s="14">
        <v>30.577330771299309</v>
      </c>
      <c r="AC27" s="14">
        <v>0.15037803709530911</v>
      </c>
      <c r="AF27" s="14">
        <v>11.529312159306013</v>
      </c>
      <c r="AG27" s="14">
        <v>5.526446996709225E-2</v>
      </c>
      <c r="AH27" s="14">
        <v>29.340139237019734</v>
      </c>
      <c r="AI27" s="14">
        <v>0.12154947593556814</v>
      </c>
      <c r="AJ27" s="14">
        <v>33.61464394885013</v>
      </c>
      <c r="AK27" s="14">
        <v>0.18706905992187203</v>
      </c>
      <c r="AL27" s="14">
        <v>32.957184535894044</v>
      </c>
      <c r="AM27" s="14">
        <v>0.1620820586258461</v>
      </c>
    </row>
    <row r="28" spans="2:39">
      <c r="B28" s="14">
        <v>39.607183449436825</v>
      </c>
      <c r="C28" s="14">
        <v>0.18985260959004771</v>
      </c>
      <c r="D28" s="14">
        <v>207.45647670005047</v>
      </c>
      <c r="E28" s="14">
        <v>0.85944466107080109</v>
      </c>
      <c r="F28" s="14">
        <v>105.2959125880552</v>
      </c>
      <c r="G28" s="14">
        <v>0.58598292492510251</v>
      </c>
      <c r="H28" s="14">
        <v>67.527312694059646</v>
      </c>
      <c r="I28" s="14">
        <v>0.33209650669656354</v>
      </c>
      <c r="L28" s="14">
        <v>5.9980483481269715</v>
      </c>
      <c r="M28" s="14">
        <v>2.875097475166143E-2</v>
      </c>
      <c r="N28" s="14">
        <v>47.790404334764482</v>
      </c>
      <c r="O28" s="14">
        <v>0.19798469784731579</v>
      </c>
      <c r="P28" s="14">
        <v>26.33214671641181</v>
      </c>
      <c r="Q28" s="14">
        <v>0.14654119018662012</v>
      </c>
      <c r="R28" s="14">
        <v>42.092704447376157</v>
      </c>
      <c r="S28" s="14">
        <v>0.20701016443105458</v>
      </c>
      <c r="V28" s="14">
        <v>12.300640955342901</v>
      </c>
      <c r="W28" s="14">
        <v>5.8961748390499939E-2</v>
      </c>
      <c r="X28" s="14">
        <v>45.276909799813758</v>
      </c>
      <c r="Y28" s="14">
        <v>0.18757186575329851</v>
      </c>
      <c r="Z28" s="14">
        <v>35.333842080322292</v>
      </c>
      <c r="AA28" s="14">
        <v>0.19663657992188494</v>
      </c>
      <c r="AB28" s="14">
        <v>37.982057100139173</v>
      </c>
      <c r="AC28" s="14">
        <v>0.18679417226705738</v>
      </c>
      <c r="AF28" s="14">
        <v>12.284446278322958</v>
      </c>
      <c r="AG28" s="14">
        <v>5.8884121015212593E-2</v>
      </c>
      <c r="AH28" s="14">
        <v>30.263833019814154</v>
      </c>
      <c r="AI28" s="14">
        <v>0.12537612768785233</v>
      </c>
      <c r="AJ28" s="14">
        <v>36.143081547870594</v>
      </c>
      <c r="AK28" s="14">
        <v>0.20114008341507353</v>
      </c>
      <c r="AL28" s="14">
        <v>36.624713678463969</v>
      </c>
      <c r="AM28" s="14">
        <v>0.18011881394548226</v>
      </c>
    </row>
    <row r="29" spans="2:39">
      <c r="B29" s="14">
        <v>46.364542791350225</v>
      </c>
      <c r="C29" s="14">
        <v>0.22224325677246401</v>
      </c>
      <c r="D29" s="14">
        <v>210.95909148452</v>
      </c>
      <c r="E29" s="14">
        <v>0.87395519178155068</v>
      </c>
      <c r="F29" s="14">
        <v>105.87620227051457</v>
      </c>
      <c r="G29" s="14">
        <v>0.58921229857383783</v>
      </c>
      <c r="H29" s="14">
        <v>70.394770314849865</v>
      </c>
      <c r="I29" s="14">
        <v>0.34619854364980723</v>
      </c>
      <c r="L29" s="14">
        <v>6.8177399879809135</v>
      </c>
      <c r="M29" s="14">
        <v>3.2680075064590378E-2</v>
      </c>
      <c r="N29" s="14">
        <v>49.374508235481279</v>
      </c>
      <c r="O29" s="14">
        <v>0.20454727743850842</v>
      </c>
      <c r="P29" s="14">
        <v>36.929785652258111</v>
      </c>
      <c r="Q29" s="14">
        <v>0.20551817522138241</v>
      </c>
      <c r="R29" s="14">
        <v>43.749780295131842</v>
      </c>
      <c r="S29" s="14">
        <v>0.21515959431973014</v>
      </c>
      <c r="V29" s="14">
        <v>13.236223918621954</v>
      </c>
      <c r="W29" s="14">
        <v>6.3446360816760292E-2</v>
      </c>
      <c r="X29" s="14">
        <v>54.834550743353837</v>
      </c>
      <c r="Y29" s="14">
        <v>0.22716698282083528</v>
      </c>
      <c r="Z29" s="14">
        <v>41.729699944288946</v>
      </c>
      <c r="AA29" s="14">
        <v>0.23223020750356521</v>
      </c>
      <c r="AB29" s="14">
        <v>38.344560935117251</v>
      </c>
      <c r="AC29" s="14">
        <v>0.18857695100439217</v>
      </c>
      <c r="AF29" s="14">
        <v>14.28927339405613</v>
      </c>
      <c r="AG29" s="14">
        <v>6.8494035847574727E-2</v>
      </c>
      <c r="AH29" s="14">
        <v>36.68242172448911</v>
      </c>
      <c r="AI29" s="14">
        <v>0.15196687039008247</v>
      </c>
      <c r="AJ29" s="14">
        <v>40.082263485583958</v>
      </c>
      <c r="AK29" s="14">
        <v>0.22306204882605818</v>
      </c>
      <c r="AL29" s="14">
        <v>41.770395206387498</v>
      </c>
      <c r="AM29" s="14">
        <v>0.20542506103010477</v>
      </c>
    </row>
    <row r="30" spans="2:39">
      <c r="B30" s="14">
        <v>51.964552715072386</v>
      </c>
      <c r="C30" s="14">
        <v>0.24908627879916492</v>
      </c>
      <c r="D30" s="14">
        <v>219.09268699857199</v>
      </c>
      <c r="E30" s="14">
        <v>0.90765081483972287</v>
      </c>
      <c r="F30" s="14">
        <v>109.09966526803507</v>
      </c>
      <c r="G30" s="14">
        <v>0.60715121214842971</v>
      </c>
      <c r="H30" s="14">
        <v>75.859033896283151</v>
      </c>
      <c r="I30" s="14">
        <v>0.37307156398285068</v>
      </c>
      <c r="L30" s="14">
        <v>9.4799460996541551</v>
      </c>
      <c r="M30" s="14">
        <v>4.5441062682227334E-2</v>
      </c>
      <c r="N30" s="14">
        <v>54.727680922157418</v>
      </c>
      <c r="O30" s="14">
        <v>0.22672424563220728</v>
      </c>
      <c r="P30" s="14">
        <v>56.698859250526404</v>
      </c>
      <c r="Q30" s="14">
        <v>0.31553516719612129</v>
      </c>
      <c r="R30" s="14">
        <v>48.605303581470473</v>
      </c>
      <c r="S30" s="14">
        <v>0.23903885527718163</v>
      </c>
      <c r="V30" s="14">
        <v>15.103920131157857</v>
      </c>
      <c r="W30" s="14">
        <v>7.2398953982695996E-2</v>
      </c>
      <c r="X30" s="14">
        <v>57.867119743656737</v>
      </c>
      <c r="Y30" s="14">
        <v>0.23973022152081322</v>
      </c>
      <c r="Z30" s="14">
        <v>49.020175739289506</v>
      </c>
      <c r="AA30" s="14">
        <v>0.27280247878596176</v>
      </c>
      <c r="AB30" s="14">
        <v>39.232955554456929</v>
      </c>
      <c r="AC30" s="14">
        <v>0.19294603867988447</v>
      </c>
      <c r="AF30" s="14">
        <v>15.824784560651041</v>
      </c>
      <c r="AG30" s="14">
        <v>7.5854337102140401E-2</v>
      </c>
      <c r="AH30" s="14">
        <v>38.550528397063808</v>
      </c>
      <c r="AI30" s="14">
        <v>0.15970600840878318</v>
      </c>
      <c r="AJ30" s="14">
        <v>40.934031932442963</v>
      </c>
      <c r="AK30" s="14">
        <v>0.22780223060122398</v>
      </c>
      <c r="AL30" s="14">
        <v>42.54154149068458</v>
      </c>
      <c r="AM30" s="14">
        <v>0.20921752628527293</v>
      </c>
    </row>
    <row r="31" spans="2:39">
      <c r="B31" s="14">
        <v>56.848458354118137</v>
      </c>
      <c r="C31" s="14">
        <v>0.27249673492887416</v>
      </c>
      <c r="D31" s="14">
        <v>225.12077455335199</v>
      </c>
      <c r="E31" s="14">
        <v>0.93262380072973994</v>
      </c>
      <c r="F31" s="14">
        <v>111.45624111998801</v>
      </c>
      <c r="G31" s="14">
        <v>0.6202658067855239</v>
      </c>
      <c r="H31" s="14">
        <v>79.584403146048089</v>
      </c>
      <c r="I31" s="14">
        <v>0.39139277453667404</v>
      </c>
      <c r="L31" s="14">
        <v>10.30945670697978</v>
      </c>
      <c r="M31" s="14">
        <v>4.9417229118915343E-2</v>
      </c>
      <c r="N31" s="14">
        <v>63.913761441806557</v>
      </c>
      <c r="O31" s="14">
        <v>0.26478007297662787</v>
      </c>
      <c r="P31" s="14">
        <v>82.847280837731134</v>
      </c>
      <c r="Q31" s="14">
        <v>0.46105390754638165</v>
      </c>
      <c r="R31" s="14">
        <v>49.300730571249218</v>
      </c>
      <c r="S31" s="14">
        <v>0.24245893620079795</v>
      </c>
      <c r="V31" s="14">
        <v>15.447753607034901</v>
      </c>
      <c r="W31" s="14">
        <v>7.4047081341790028E-2</v>
      </c>
      <c r="X31" s="14">
        <v>57.991179459223929</v>
      </c>
      <c r="Y31" s="14">
        <v>0.24024417250414329</v>
      </c>
      <c r="Z31" s="14">
        <v>49.137250653482724</v>
      </c>
      <c r="AA31" s="14">
        <v>0.27345401310451312</v>
      </c>
      <c r="AB31" s="14">
        <v>39.985439728418235</v>
      </c>
      <c r="AC31" s="14">
        <v>0.19664672445497502</v>
      </c>
      <c r="AF31" s="14">
        <v>16.474119852522339</v>
      </c>
      <c r="AG31" s="14">
        <v>7.8966853290474259E-2</v>
      </c>
      <c r="AH31" s="14">
        <v>41.284098189146867</v>
      </c>
      <c r="AI31" s="14">
        <v>0.17103056188062779</v>
      </c>
      <c r="AJ31" s="14">
        <v>48.592949616043569</v>
      </c>
      <c r="AK31" s="14">
        <v>0.27042492008353153</v>
      </c>
      <c r="AL31" s="14">
        <v>43.159058944687324</v>
      </c>
      <c r="AM31" s="14">
        <v>0.21225445136220564</v>
      </c>
    </row>
    <row r="32" spans="2:39">
      <c r="B32" s="14">
        <v>60.924920817675755</v>
      </c>
      <c r="C32" s="14">
        <v>0.29203680239139129</v>
      </c>
      <c r="D32" s="14">
        <v>225.956747713563</v>
      </c>
      <c r="E32" s="14">
        <v>0.93608704603675752</v>
      </c>
      <c r="F32" s="14">
        <v>123.08119770340662</v>
      </c>
      <c r="G32" s="14">
        <v>0.68495992352231849</v>
      </c>
      <c r="H32" s="14">
        <v>81.944386365636177</v>
      </c>
      <c r="I32" s="14">
        <v>0.40299907355583608</v>
      </c>
      <c r="L32" s="14">
        <v>11.751248666176458</v>
      </c>
      <c r="M32" s="14">
        <v>5.6328297821613742E-2</v>
      </c>
      <c r="N32" s="14">
        <v>64.3707042337806</v>
      </c>
      <c r="O32" s="14">
        <v>0.26667308229223813</v>
      </c>
      <c r="P32" s="14">
        <v>85.864054932768752</v>
      </c>
      <c r="Q32" s="14">
        <v>0.47784257544999181</v>
      </c>
      <c r="R32" s="14">
        <v>50.169422385722854</v>
      </c>
      <c r="S32" s="14">
        <v>0.24673112630392896</v>
      </c>
      <c r="V32" s="14">
        <v>15.748464287409808</v>
      </c>
      <c r="W32" s="14">
        <v>7.5488504397626804E-2</v>
      </c>
      <c r="X32" s="14">
        <v>59.789207624003474</v>
      </c>
      <c r="Y32" s="14">
        <v>0.24769299131787925</v>
      </c>
      <c r="Z32" s="14">
        <v>51.05273849194689</v>
      </c>
      <c r="AA32" s="14">
        <v>0.28411390614929805</v>
      </c>
      <c r="AB32" s="14">
        <v>43.570522752887243</v>
      </c>
      <c r="AC32" s="14">
        <v>0.2142780132053127</v>
      </c>
      <c r="AF32" s="14">
        <v>16.977460106686141</v>
      </c>
      <c r="AG32" s="14">
        <v>8.137955857376486E-2</v>
      </c>
      <c r="AH32" s="14">
        <v>41.816284532986828</v>
      </c>
      <c r="AI32" s="14">
        <v>0.17323528799563528</v>
      </c>
      <c r="AJ32" s="14">
        <v>52.257361787182219</v>
      </c>
      <c r="AK32" s="14">
        <v>0.2908177625918224</v>
      </c>
      <c r="AL32" s="14">
        <v>43.749797924769354</v>
      </c>
      <c r="AM32" s="14">
        <v>0.21515968102155192</v>
      </c>
    </row>
    <row r="33" spans="2:39">
      <c r="B33" s="14">
        <v>63.276279326710217</v>
      </c>
      <c r="C33" s="14">
        <v>0.30330777674865284</v>
      </c>
      <c r="D33" s="14">
        <v>231.06725654918725</v>
      </c>
      <c r="E33" s="14">
        <v>0.95725871348237235</v>
      </c>
      <c r="F33" s="14">
        <v>138.6727274746894</v>
      </c>
      <c r="G33" s="14">
        <v>0.77172844088326231</v>
      </c>
      <c r="H33" s="14">
        <v>96.009012585790131</v>
      </c>
      <c r="I33" s="14">
        <v>0.4721683185525633</v>
      </c>
      <c r="L33" s="14">
        <v>13.406715186465409</v>
      </c>
      <c r="M33" s="14">
        <v>6.4263591664637104E-2</v>
      </c>
      <c r="N33" s="14">
        <v>67.82266489501913</v>
      </c>
      <c r="O33" s="14">
        <v>0.28097376457374323</v>
      </c>
      <c r="P33" s="14">
        <v>94.286929072532345</v>
      </c>
      <c r="Q33" s="14">
        <v>0.52471676366282638</v>
      </c>
      <c r="R33" s="14">
        <v>52.539417656099161</v>
      </c>
      <c r="S33" s="14">
        <v>0.2583866641711805</v>
      </c>
      <c r="V33" s="14">
        <v>15.769436445868294</v>
      </c>
      <c r="W33" s="14">
        <v>7.5589032096526745E-2</v>
      </c>
      <c r="X33" s="14">
        <v>66.657479425822459</v>
      </c>
      <c r="Y33" s="14">
        <v>0.27614666808301164</v>
      </c>
      <c r="Z33" s="14">
        <v>68.444754906229761</v>
      </c>
      <c r="AA33" s="14">
        <v>0.38090232270121449</v>
      </c>
      <c r="AB33" s="14">
        <v>44.570748089323331</v>
      </c>
      <c r="AC33" s="14">
        <v>0.21919707968208427</v>
      </c>
      <c r="AF33" s="14">
        <v>19.299172161638904</v>
      </c>
      <c r="AG33" s="14">
        <v>9.25084259650088E-2</v>
      </c>
      <c r="AH33" s="14">
        <v>42.450536823325891</v>
      </c>
      <c r="AI33" s="14">
        <v>0.17586284994681972</v>
      </c>
      <c r="AJ33" s="14">
        <v>53.379929176818685</v>
      </c>
      <c r="AK33" s="14">
        <v>0.29706496921396564</v>
      </c>
      <c r="AL33" s="14">
        <v>47.755675595830859</v>
      </c>
      <c r="AM33" s="14">
        <v>0.23486042028894352</v>
      </c>
    </row>
    <row r="34" spans="2:39">
      <c r="B34" s="14">
        <v>67.527312694059646</v>
      </c>
      <c r="C34" s="14">
        <v>0.32368463033825423</v>
      </c>
      <c r="D34" s="14">
        <v>248.28143912206312</v>
      </c>
      <c r="E34" s="14">
        <v>1.0285731286420732</v>
      </c>
      <c r="F34" s="14">
        <v>141.1518679438116</v>
      </c>
      <c r="G34" s="14">
        <v>0.78552512061839974</v>
      </c>
      <c r="H34" s="14">
        <v>119.84857098470076</v>
      </c>
      <c r="I34" s="14">
        <v>0.58941027220968545</v>
      </c>
      <c r="L34" s="14">
        <v>15.040907714427208</v>
      </c>
      <c r="M34" s="14">
        <v>7.2096911001827094E-2</v>
      </c>
      <c r="N34" s="14">
        <v>77.375704385601153</v>
      </c>
      <c r="O34" s="14">
        <v>0.32054981887572614</v>
      </c>
      <c r="P34" s="14">
        <v>97.897896373404294</v>
      </c>
      <c r="Q34" s="14">
        <v>0.54481217979784813</v>
      </c>
      <c r="R34" s="14">
        <v>56.294953711102544</v>
      </c>
      <c r="S34" s="14">
        <v>0.27685623381465507</v>
      </c>
      <c r="V34" s="14">
        <v>16.295166010742197</v>
      </c>
      <c r="W34" s="14">
        <v>7.8109058039734017E-2</v>
      </c>
      <c r="X34" s="14">
        <v>73.705048690658302</v>
      </c>
      <c r="Y34" s="14">
        <v>0.30534313316588924</v>
      </c>
      <c r="Z34" s="14">
        <v>73.733997321958554</v>
      </c>
      <c r="AA34" s="14">
        <v>0.41033751790705641</v>
      </c>
      <c r="AB34" s="14">
        <v>44.866519271988679</v>
      </c>
      <c r="AC34" s="14">
        <v>0.2206516700193259</v>
      </c>
      <c r="AF34" s="14">
        <v>20.841532234614512</v>
      </c>
      <c r="AG34" s="14">
        <v>9.9901556687261125E-2</v>
      </c>
      <c r="AH34" s="14">
        <v>43.818301606273515</v>
      </c>
      <c r="AI34" s="14">
        <v>0.18152918612973204</v>
      </c>
      <c r="AJ34" s="14">
        <v>56.212089337005274</v>
      </c>
      <c r="AK34" s="14">
        <v>0.31282624098350958</v>
      </c>
      <c r="AL34" s="14">
        <v>47.87884363169595</v>
      </c>
      <c r="AM34" s="14">
        <v>0.23546615555095213</v>
      </c>
    </row>
    <row r="35" spans="2:39">
      <c r="B35" s="14">
        <v>70.394770314849865</v>
      </c>
      <c r="C35" s="14">
        <v>0.33742946813745989</v>
      </c>
      <c r="D35" s="14">
        <v>252.51289919671109</v>
      </c>
      <c r="E35" s="14">
        <v>1.0461030984339952</v>
      </c>
      <c r="F35" s="14">
        <v>145.17080903540233</v>
      </c>
      <c r="G35" s="14">
        <v>0.80789095418276147</v>
      </c>
      <c r="H35" s="14">
        <v>132.01351800025705</v>
      </c>
      <c r="I35" s="14">
        <v>0.64923697412981718</v>
      </c>
      <c r="L35" s="14">
        <v>15.848819254376632</v>
      </c>
      <c r="M35" s="14">
        <v>7.5969544721746232E-2</v>
      </c>
      <c r="N35" s="14">
        <v>79.391121596873106</v>
      </c>
      <c r="O35" s="14">
        <v>0.32889923071193639</v>
      </c>
      <c r="P35" s="14">
        <v>98.267817154091389</v>
      </c>
      <c r="Q35" s="14">
        <v>0.54687082818912669</v>
      </c>
      <c r="R35" s="14">
        <v>56.504909334534723</v>
      </c>
      <c r="S35" s="14">
        <v>0.27788878681167756</v>
      </c>
      <c r="V35" s="14">
        <v>17.661003633506823</v>
      </c>
      <c r="W35" s="14">
        <v>8.4656048115137092E-2</v>
      </c>
      <c r="X35" s="14">
        <v>74.027121197666645</v>
      </c>
      <c r="Y35" s="14">
        <v>0.30667740578552033</v>
      </c>
      <c r="Z35" s="14">
        <v>76.775651933618761</v>
      </c>
      <c r="AA35" s="14">
        <v>0.42726464852537033</v>
      </c>
      <c r="AB35" s="14">
        <v>49.718330695833487</v>
      </c>
      <c r="AC35" s="14">
        <v>0.24451267619188582</v>
      </c>
      <c r="AF35" s="14">
        <v>22.630547270421729</v>
      </c>
      <c r="AG35" s="14">
        <v>0.10847700042153814</v>
      </c>
      <c r="AH35" s="14">
        <v>44.980777434544557</v>
      </c>
      <c r="AI35" s="14">
        <v>0.18634505719880412</v>
      </c>
      <c r="AJ35" s="14">
        <v>59.737936502331976</v>
      </c>
      <c r="AK35" s="14">
        <v>0.33244795453339909</v>
      </c>
      <c r="AL35" s="14">
        <v>54.182617545851706</v>
      </c>
      <c r="AM35" s="14">
        <v>0.26646785267727968</v>
      </c>
    </row>
    <row r="36" spans="2:39">
      <c r="B36" s="14">
        <v>74.336535282688629</v>
      </c>
      <c r="C36" s="14">
        <v>0.3563238782004774</v>
      </c>
      <c r="D36" s="14">
        <v>255.46850875093196</v>
      </c>
      <c r="E36" s="14">
        <v>1.0583475117778971</v>
      </c>
      <c r="F36" s="14">
        <v>148.76452342750883</v>
      </c>
      <c r="G36" s="14">
        <v>0.82789035605005568</v>
      </c>
      <c r="H36" s="14">
        <v>137.50942988427423</v>
      </c>
      <c r="I36" s="14">
        <v>0.67626563949465102</v>
      </c>
      <c r="L36" s="14">
        <v>16.678133785996305</v>
      </c>
      <c r="M36" s="14">
        <v>7.9944771291440161E-2</v>
      </c>
      <c r="N36" s="14">
        <v>85.762983648838372</v>
      </c>
      <c r="O36" s="14">
        <v>0.35529639559562909</v>
      </c>
      <c r="P36" s="14">
        <v>101.97022904556674</v>
      </c>
      <c r="Q36" s="14">
        <v>0.56747514317267256</v>
      </c>
      <c r="R36" s="14">
        <v>57.481054837505198</v>
      </c>
      <c r="S36" s="14">
        <v>0.28268942967203781</v>
      </c>
      <c r="V36" s="14">
        <v>18.587414136154408</v>
      </c>
      <c r="W36" s="14">
        <v>8.9096693375959657E-2</v>
      </c>
      <c r="X36" s="14">
        <v>75.353640727956133</v>
      </c>
      <c r="Y36" s="14">
        <v>0.31217287233468866</v>
      </c>
      <c r="Z36" s="14">
        <v>92.96903991432238</v>
      </c>
      <c r="AA36" s="14">
        <v>0.51738257067590354</v>
      </c>
      <c r="AB36" s="14">
        <v>54.649139054267202</v>
      </c>
      <c r="AC36" s="14">
        <v>0.26876218599312662</v>
      </c>
      <c r="AF36" s="14">
        <v>24.114808452187219</v>
      </c>
      <c r="AG36" s="14">
        <v>0.11559164059864452</v>
      </c>
      <c r="AH36" s="14">
        <v>51.565912843135209</v>
      </c>
      <c r="AI36" s="14">
        <v>0.21362576474463005</v>
      </c>
      <c r="AJ36" s="14">
        <v>60.150521943042456</v>
      </c>
      <c r="AK36" s="14">
        <v>0.33474403628421595</v>
      </c>
      <c r="AL36" s="14">
        <v>61.467644975045516</v>
      </c>
      <c r="AM36" s="14">
        <v>0.30229531365421763</v>
      </c>
    </row>
    <row r="37" spans="2:39">
      <c r="B37" s="14">
        <v>75.859033896283151</v>
      </c>
      <c r="C37" s="14">
        <v>0.36362180523578796</v>
      </c>
      <c r="D37" s="14">
        <v>273.65174733060979</v>
      </c>
      <c r="E37" s="14">
        <v>1.1336765039928551</v>
      </c>
      <c r="F37" s="14">
        <v>173.32751051152795</v>
      </c>
      <c r="G37" s="14">
        <v>0.96458598518337346</v>
      </c>
      <c r="H37" s="14">
        <v>155.6146897580648</v>
      </c>
      <c r="I37" s="14">
        <v>0.76530655223110955</v>
      </c>
      <c r="L37" s="14">
        <v>18.6288826858123</v>
      </c>
      <c r="M37" s="14">
        <v>8.9295468236548173E-2</v>
      </c>
      <c r="N37" s="14">
        <v>91.431396059627289</v>
      </c>
      <c r="O37" s="14">
        <v>0.3787793297546031</v>
      </c>
      <c r="P37" s="14">
        <v>109.12080505225319</v>
      </c>
      <c r="Q37" s="14">
        <v>0.60726885729042945</v>
      </c>
      <c r="R37" s="14">
        <v>59.99000909932569</v>
      </c>
      <c r="S37" s="14">
        <v>0.29502836206206229</v>
      </c>
      <c r="V37" s="14">
        <v>19.579102326923756</v>
      </c>
      <c r="W37" s="14">
        <v>9.385023994302491E-2</v>
      </c>
      <c r="X37" s="14">
        <v>77.144540297466691</v>
      </c>
      <c r="Y37" s="14">
        <v>0.31959215901116711</v>
      </c>
      <c r="Z37" s="14">
        <v>93.500786006230882</v>
      </c>
      <c r="AA37" s="14">
        <v>0.52034179409298975</v>
      </c>
      <c r="AB37" s="14">
        <v>56.049407658529944</v>
      </c>
      <c r="AC37" s="14">
        <v>0.27564864857189647</v>
      </c>
      <c r="AF37" s="14">
        <v>25.499671307946929</v>
      </c>
      <c r="AG37" s="14">
        <v>0.12222982600321777</v>
      </c>
      <c r="AH37" s="14">
        <v>59.092129856117573</v>
      </c>
      <c r="AI37" s="14">
        <v>0.24480515780460266</v>
      </c>
      <c r="AJ37" s="14">
        <v>61.90790862420053</v>
      </c>
      <c r="AK37" s="14">
        <v>0.3445240796148461</v>
      </c>
      <c r="AL37" s="14">
        <v>62.543449634838346</v>
      </c>
      <c r="AM37" s="14">
        <v>0.30758607609020772</v>
      </c>
    </row>
    <row r="38" spans="2:39">
      <c r="B38" s="14">
        <v>79.584403146048089</v>
      </c>
      <c r="C38" s="14">
        <v>0.38147894659645315</v>
      </c>
      <c r="D38" s="14">
        <v>281.25936274690463</v>
      </c>
      <c r="E38" s="14">
        <v>1.1651931119918808</v>
      </c>
      <c r="F38" s="14">
        <v>181.72276437708359</v>
      </c>
      <c r="G38" s="14">
        <v>1.011306463639867</v>
      </c>
      <c r="H38" s="14">
        <v>158.9186380404546</v>
      </c>
      <c r="I38" s="14">
        <v>0.78155523204839905</v>
      </c>
      <c r="L38" s="14">
        <v>20.030199510607332</v>
      </c>
      <c r="M38" s="14">
        <v>9.6012523903720573E-2</v>
      </c>
      <c r="N38" s="14">
        <v>96.925653769723141</v>
      </c>
      <c r="O38" s="14">
        <v>0.40154078088209066</v>
      </c>
      <c r="P38" s="14">
        <v>117.36375847053219</v>
      </c>
      <c r="Q38" s="14">
        <v>0.6531417675995087</v>
      </c>
      <c r="R38" s="14">
        <v>65.028786415288877</v>
      </c>
      <c r="S38" s="14">
        <v>0.31980885869213865</v>
      </c>
      <c r="V38" s="14">
        <v>19.722457088733336</v>
      </c>
      <c r="W38" s="14">
        <v>9.4537394980480499E-2</v>
      </c>
      <c r="X38" s="14">
        <v>80.833216501414185</v>
      </c>
      <c r="Y38" s="14">
        <v>0.33487349956186591</v>
      </c>
      <c r="Z38" s="14">
        <v>112.72599151834301</v>
      </c>
      <c r="AA38" s="14">
        <v>0.6273321024665709</v>
      </c>
      <c r="AB38" s="14">
        <v>65.160105515705155</v>
      </c>
      <c r="AC38" s="14">
        <v>0.3204546805495605</v>
      </c>
      <c r="AF38" s="14">
        <v>25.896618792054312</v>
      </c>
      <c r="AG38" s="14">
        <v>0.12413254942772481</v>
      </c>
      <c r="AH38" s="14">
        <v>61.724499869761928</v>
      </c>
      <c r="AI38" s="14">
        <v>0.25571046377613205</v>
      </c>
      <c r="AJ38" s="14">
        <v>66.070621067575047</v>
      </c>
      <c r="AK38" s="14">
        <v>0.36769001600530987</v>
      </c>
      <c r="AL38" s="14">
        <v>68.721692354642357</v>
      </c>
      <c r="AM38" s="14">
        <v>0.33797041603967648</v>
      </c>
    </row>
    <row r="39" spans="2:39">
      <c r="B39" s="14">
        <v>81.944386365636177</v>
      </c>
      <c r="C39" s="14">
        <v>0.39279126254034014</v>
      </c>
      <c r="D39" s="14">
        <v>288.09188880577767</v>
      </c>
      <c r="E39" s="14">
        <v>1.1934987023322383</v>
      </c>
      <c r="F39" s="14">
        <v>184.47099541223736</v>
      </c>
      <c r="G39" s="14">
        <v>1.0266006609241407</v>
      </c>
      <c r="H39" s="14">
        <v>161.22180938602435</v>
      </c>
      <c r="I39" s="14">
        <v>0.79288213264124052</v>
      </c>
      <c r="L39" s="14">
        <v>21.00017414755801</v>
      </c>
      <c r="M39" s="14">
        <v>0.10066198897604355</v>
      </c>
      <c r="N39" s="14">
        <v>112.21520816632713</v>
      </c>
      <c r="O39" s="14">
        <v>0.46488190238061122</v>
      </c>
      <c r="P39" s="14">
        <v>139.36826394943682</v>
      </c>
      <c r="Q39" s="14">
        <v>0.7755991751581921</v>
      </c>
      <c r="R39" s="14">
        <v>65.683693075131359</v>
      </c>
      <c r="S39" s="14">
        <v>0.32302966232357261</v>
      </c>
      <c r="V39" s="14">
        <v>19.811515434184599</v>
      </c>
      <c r="W39" s="14">
        <v>9.4964286211241186E-2</v>
      </c>
      <c r="X39" s="14">
        <v>86.132674319204398</v>
      </c>
      <c r="Y39" s="14">
        <v>0.35682793935819457</v>
      </c>
      <c r="Z39" s="14">
        <v>117.30933402901898</v>
      </c>
      <c r="AA39" s="14">
        <v>0.65283888980832516</v>
      </c>
      <c r="AB39" s="14">
        <v>80.742786993821852</v>
      </c>
      <c r="AC39" s="14">
        <v>0.39708965797408102</v>
      </c>
      <c r="AF39" s="14">
        <v>26.614822935924444</v>
      </c>
      <c r="AG39" s="14">
        <v>0.12757518076519925</v>
      </c>
      <c r="AH39" s="14">
        <v>69.154544286100247</v>
      </c>
      <c r="AI39" s="14">
        <v>0.28649143579839204</v>
      </c>
      <c r="AJ39" s="14">
        <v>68.094616002914606</v>
      </c>
      <c r="AK39" s="14">
        <v>0.37895376255626967</v>
      </c>
      <c r="AL39" s="14">
        <v>69.004126488587119</v>
      </c>
      <c r="AM39" s="14">
        <v>0.33935941532771086</v>
      </c>
    </row>
    <row r="40" spans="2:39">
      <c r="B40" s="14">
        <v>82.124440516912074</v>
      </c>
      <c r="C40" s="14">
        <v>0.39365433200173949</v>
      </c>
      <c r="D40" s="14">
        <v>299.51240233462369</v>
      </c>
      <c r="E40" s="14">
        <v>1.2408112737938899</v>
      </c>
      <c r="F40" s="14">
        <v>189.71300025222666</v>
      </c>
      <c r="G40" s="14">
        <v>1.0557729740093205</v>
      </c>
      <c r="H40" s="14">
        <v>164.84916919674106</v>
      </c>
      <c r="I40" s="14">
        <v>0.81072133686262371</v>
      </c>
      <c r="L40" s="14">
        <v>21.277703702482039</v>
      </c>
      <c r="M40" s="14">
        <v>0.10199229589645246</v>
      </c>
      <c r="N40" s="14">
        <v>114.32958683774464</v>
      </c>
      <c r="O40" s="14">
        <v>0.47364128887717805</v>
      </c>
      <c r="P40" s="14">
        <v>140.58498849956842</v>
      </c>
      <c r="Q40" s="14">
        <v>0.78237037636809714</v>
      </c>
      <c r="R40" s="14">
        <v>66.710926418395999</v>
      </c>
      <c r="S40" s="14">
        <v>0.32808155305119563</v>
      </c>
      <c r="V40" s="14">
        <v>21.989335203896403</v>
      </c>
      <c r="W40" s="14">
        <v>0.10540342200650465</v>
      </c>
      <c r="X40" s="14">
        <v>90.516405534790692</v>
      </c>
      <c r="Y40" s="14">
        <v>0.37498873360638946</v>
      </c>
      <c r="Z40" s="14">
        <v>124.41975089138981</v>
      </c>
      <c r="AA40" s="14">
        <v>0.69240911402728011</v>
      </c>
      <c r="AB40" s="14">
        <v>80.905369637496065</v>
      </c>
      <c r="AC40" s="14">
        <v>0.39788923263297971</v>
      </c>
      <c r="AF40" s="14">
        <v>26.696146889555436</v>
      </c>
      <c r="AG40" s="14">
        <v>0.12796499805273082</v>
      </c>
      <c r="AH40" s="14">
        <v>83.022977718091326</v>
      </c>
      <c r="AI40" s="14">
        <v>0.34394517867562102</v>
      </c>
      <c r="AJ40" s="14">
        <v>71.202221052964859</v>
      </c>
      <c r="AK40" s="14">
        <v>0.39624791436123763</v>
      </c>
      <c r="AL40" s="14">
        <v>69.063705888942195</v>
      </c>
      <c r="AM40" s="14">
        <v>0.33965242433309867</v>
      </c>
    </row>
    <row r="41" spans="2:39">
      <c r="B41" s="14">
        <v>96.009012585790131</v>
      </c>
      <c r="C41" s="14">
        <v>0.46020847725376873</v>
      </c>
      <c r="D41" s="14">
        <v>300.23561533469109</v>
      </c>
      <c r="E41" s="14">
        <v>1.2438073795873166</v>
      </c>
      <c r="F41" s="14">
        <v>201.4282439244484</v>
      </c>
      <c r="G41" s="14">
        <v>1.1209695479743156</v>
      </c>
      <c r="H41" s="14">
        <v>174.47316077338445</v>
      </c>
      <c r="I41" s="14">
        <v>0.85805172593882906</v>
      </c>
      <c r="L41" s="14">
        <v>21.427048680891552</v>
      </c>
      <c r="M41" s="14">
        <v>0.1027081643680496</v>
      </c>
      <c r="N41" s="14">
        <v>115.31601191702639</v>
      </c>
      <c r="O41" s="14">
        <v>0.47772782202099878</v>
      </c>
      <c r="P41" s="14">
        <v>152.12496162812127</v>
      </c>
      <c r="Q41" s="14">
        <v>0.84659155116224194</v>
      </c>
      <c r="R41" s="14">
        <v>69.642191744114612</v>
      </c>
      <c r="S41" s="14">
        <v>0.3424973936353205</v>
      </c>
      <c r="V41" s="14">
        <v>22.351157092572496</v>
      </c>
      <c r="W41" s="14">
        <v>0.107137774812976</v>
      </c>
      <c r="X41" s="14">
        <v>117.13563633200492</v>
      </c>
      <c r="Y41" s="14">
        <v>0.48526610915227253</v>
      </c>
      <c r="Z41" s="14">
        <v>144.04292146317113</v>
      </c>
      <c r="AA41" s="14">
        <v>0.80161414018003363</v>
      </c>
      <c r="AB41" s="14">
        <v>83.196865042869845</v>
      </c>
      <c r="AC41" s="14">
        <v>0.4091587114390392</v>
      </c>
      <c r="AF41" s="14">
        <v>27.038187912266949</v>
      </c>
      <c r="AG41" s="14">
        <v>0.12960453348779979</v>
      </c>
      <c r="AH41" s="14">
        <v>84.083922525729363</v>
      </c>
      <c r="AI41" s="14">
        <v>0.34834042998384435</v>
      </c>
      <c r="AJ41" s="14">
        <v>83.401762713731628</v>
      </c>
      <c r="AK41" s="14">
        <v>0.4641396580140934</v>
      </c>
      <c r="AL41" s="14">
        <v>74.09614436970503</v>
      </c>
      <c r="AM41" s="14">
        <v>0.36440174683610593</v>
      </c>
    </row>
    <row r="42" spans="2:39">
      <c r="B42" s="14">
        <v>96.831836586541172</v>
      </c>
      <c r="C42" s="14">
        <v>0.46415259218876115</v>
      </c>
      <c r="D42" s="14">
        <v>301.46813374556086</v>
      </c>
      <c r="E42" s="14">
        <v>1.2489134210314941</v>
      </c>
      <c r="F42" s="14">
        <v>206.731547780342</v>
      </c>
      <c r="G42" s="14">
        <v>1.1504829965865235</v>
      </c>
      <c r="H42" s="14">
        <v>185.95061920217501</v>
      </c>
      <c r="I42" s="14">
        <v>0.91449738767018474</v>
      </c>
      <c r="L42" s="14">
        <v>23.690839576275643</v>
      </c>
      <c r="M42" s="14">
        <v>0.11355939315091755</v>
      </c>
      <c r="N42" s="14">
        <v>124.1242558702813</v>
      </c>
      <c r="O42" s="14">
        <v>0.51421835902158342</v>
      </c>
      <c r="P42" s="14">
        <v>167.62171448987027</v>
      </c>
      <c r="Q42" s="14">
        <v>0.93283262496627162</v>
      </c>
      <c r="R42" s="14">
        <v>71.671657965175385</v>
      </c>
      <c r="S42" s="14">
        <v>0.35247822384437233</v>
      </c>
      <c r="V42" s="14">
        <v>23.617300668990566</v>
      </c>
      <c r="W42" s="14">
        <v>0.11320689261342551</v>
      </c>
      <c r="X42" s="14">
        <v>117.69968074114271</v>
      </c>
      <c r="Y42" s="14">
        <v>0.48760281593410615</v>
      </c>
      <c r="Z42" s="14">
        <v>149.23398840521838</v>
      </c>
      <c r="AA42" s="14">
        <v>0.8305029784589083</v>
      </c>
      <c r="AB42" s="14">
        <v>83.501277290178166</v>
      </c>
      <c r="AC42" s="14">
        <v>0.41065579817170339</v>
      </c>
      <c r="AF42" s="14">
        <v>27.63161851614003</v>
      </c>
      <c r="AG42" s="14">
        <v>0.13244907679898302</v>
      </c>
      <c r="AH42" s="14">
        <v>85.38265076349397</v>
      </c>
      <c r="AI42" s="14">
        <v>0.35372076357421234</v>
      </c>
      <c r="AJ42" s="14">
        <v>89.181720942992428</v>
      </c>
      <c r="AK42" s="14">
        <v>0.49630573878474793</v>
      </c>
      <c r="AL42" s="14">
        <v>75.097817709818557</v>
      </c>
      <c r="AM42" s="14">
        <v>0.3693279345345547</v>
      </c>
    </row>
    <row r="43" spans="2:39">
      <c r="B43" s="14">
        <v>97.494765299274306</v>
      </c>
      <c r="C43" s="14">
        <v>0.46733026692155877</v>
      </c>
      <c r="D43" s="14">
        <v>331.17974079438386</v>
      </c>
      <c r="E43" s="14">
        <v>1.3720018030195136</v>
      </c>
      <c r="F43" s="14">
        <v>216.95398121352531</v>
      </c>
      <c r="G43" s="14">
        <v>1.2073719231915288</v>
      </c>
      <c r="H43" s="14">
        <v>187.47999625799102</v>
      </c>
      <c r="I43" s="14">
        <v>0.92201880022749283</v>
      </c>
      <c r="L43" s="14">
        <v>26.33214671641181</v>
      </c>
      <c r="M43" s="14">
        <v>0.1262202038829871</v>
      </c>
      <c r="N43" s="14">
        <v>147.58599881248574</v>
      </c>
      <c r="O43" s="14">
        <v>0.61141498566750507</v>
      </c>
      <c r="P43" s="14">
        <v>168.02472717017159</v>
      </c>
      <c r="Q43" s="14">
        <v>0.93507543328978926</v>
      </c>
      <c r="R43" s="14">
        <v>75.050079422289897</v>
      </c>
      <c r="S43" s="14">
        <v>0.36909315962805472</v>
      </c>
      <c r="V43" s="14">
        <v>24.626294835711523</v>
      </c>
      <c r="W43" s="14">
        <v>0.11804339344307067</v>
      </c>
      <c r="X43" s="14">
        <v>118.49514156431444</v>
      </c>
      <c r="Y43" s="14">
        <v>0.49089822790890014</v>
      </c>
      <c r="Z43" s="14">
        <v>153.20199944875176</v>
      </c>
      <c r="AA43" s="14">
        <v>0.8525853809024061</v>
      </c>
      <c r="AB43" s="14">
        <v>86.925990104177558</v>
      </c>
      <c r="AC43" s="14">
        <v>0.42749839291734337</v>
      </c>
      <c r="AF43" s="14">
        <v>27.776492899032821</v>
      </c>
      <c r="AG43" s="14">
        <v>0.13314351597035345</v>
      </c>
      <c r="AH43" s="14">
        <v>86.623913305580459</v>
      </c>
      <c r="AI43" s="14">
        <v>0.35886302995100916</v>
      </c>
      <c r="AJ43" s="14">
        <v>97.168875649292445</v>
      </c>
      <c r="AK43" s="14">
        <v>0.54075510212269307</v>
      </c>
      <c r="AL43" s="14">
        <v>75.214025276725948</v>
      </c>
      <c r="AM43" s="14">
        <v>0.36989943850060913</v>
      </c>
    </row>
    <row r="44" spans="2:39">
      <c r="B44" s="14">
        <v>97.888911880253204</v>
      </c>
      <c r="C44" s="14">
        <v>0.46921956452979108</v>
      </c>
      <c r="D44" s="14">
        <v>333.55714499265281</v>
      </c>
      <c r="E44" s="14">
        <v>1.3818508440227684</v>
      </c>
      <c r="F44" s="14">
        <v>221.72456166252019</v>
      </c>
      <c r="G44" s="14">
        <v>1.2339207095250415</v>
      </c>
      <c r="H44" s="14">
        <v>191.98731396140948</v>
      </c>
      <c r="I44" s="14">
        <v>0.9441856006547299</v>
      </c>
      <c r="L44" s="14">
        <v>31.544071266663863</v>
      </c>
      <c r="M44" s="14">
        <v>0.15120298202258889</v>
      </c>
      <c r="N44" s="14">
        <v>164.99008727753341</v>
      </c>
      <c r="O44" s="14">
        <v>0.68351613743687512</v>
      </c>
      <c r="P44" s="14">
        <v>182.64418701800756</v>
      </c>
      <c r="Q44" s="14">
        <v>1.016434278394968</v>
      </c>
      <c r="R44" s="14">
        <v>77.007408948830985</v>
      </c>
      <c r="S44" s="14">
        <v>0.3787192245828877</v>
      </c>
      <c r="V44" s="14">
        <v>28.192500052353932</v>
      </c>
      <c r="W44" s="14">
        <v>0.1351375997901981</v>
      </c>
      <c r="X44" s="14">
        <v>127.09174741402495</v>
      </c>
      <c r="Y44" s="14">
        <v>0.52651199672627991</v>
      </c>
      <c r="Z44" s="14">
        <v>153.26958367485102</v>
      </c>
      <c r="AA44" s="14">
        <v>0.85296149429099866</v>
      </c>
      <c r="AB44" s="14">
        <v>87.097542177150501</v>
      </c>
      <c r="AC44" s="14">
        <v>0.42834207885534281</v>
      </c>
      <c r="AF44" s="14">
        <v>29.206200064486261</v>
      </c>
      <c r="AG44" s="14">
        <v>0.1399966575641616</v>
      </c>
      <c r="AH44" s="14">
        <v>92.75099137074568</v>
      </c>
      <c r="AI44" s="14">
        <v>0.3842461108498712</v>
      </c>
      <c r="AJ44" s="14">
        <v>104.30854536604939</v>
      </c>
      <c r="AK44" s="14">
        <v>0.58048812157988916</v>
      </c>
      <c r="AL44" s="14">
        <v>76.367224920662736</v>
      </c>
      <c r="AM44" s="14">
        <v>0.37557082623982269</v>
      </c>
    </row>
    <row r="45" spans="2:39">
      <c r="B45" s="14">
        <v>102.11086862599564</v>
      </c>
      <c r="C45" s="14">
        <v>0.48945704258168987</v>
      </c>
      <c r="D45" s="14">
        <v>357.83518896762223</v>
      </c>
      <c r="E45" s="14">
        <v>1.482429218857978</v>
      </c>
      <c r="F45" s="14">
        <v>222.68043106321832</v>
      </c>
      <c r="G45" s="14">
        <v>1.2392402241529155</v>
      </c>
      <c r="H45" s="14">
        <v>199.18932042076955</v>
      </c>
      <c r="I45" s="14">
        <v>0.9796047679655292</v>
      </c>
      <c r="L45" s="14">
        <v>34.901271245037179</v>
      </c>
      <c r="M45" s="14">
        <v>0.16729534510676292</v>
      </c>
      <c r="N45" s="14">
        <v>172.745878774549</v>
      </c>
      <c r="O45" s="14">
        <v>0.71564660499574473</v>
      </c>
      <c r="P45" s="14">
        <v>183.01190517338588</v>
      </c>
      <c r="Q45" s="14">
        <v>1.0184806689427155</v>
      </c>
      <c r="R45" s="14">
        <v>78.525064986692527</v>
      </c>
      <c r="S45" s="14">
        <v>0.38618299366287806</v>
      </c>
      <c r="V45" s="14">
        <v>29.459545806376234</v>
      </c>
      <c r="W45" s="14">
        <v>0.14121104207821678</v>
      </c>
      <c r="X45" s="14">
        <v>146.25101244100611</v>
      </c>
      <c r="Y45" s="14">
        <v>0.60588444293477883</v>
      </c>
      <c r="Z45" s="14">
        <v>159.74535034715132</v>
      </c>
      <c r="AA45" s="14">
        <v>0.88899982286898283</v>
      </c>
      <c r="AB45" s="14">
        <v>97.259192034388192</v>
      </c>
      <c r="AC45" s="14">
        <v>0.47831664892525672</v>
      </c>
      <c r="AF45" s="14">
        <v>29.340139237019734</v>
      </c>
      <c r="AG45" s="14">
        <v>0.14063868002617977</v>
      </c>
      <c r="AH45" s="14">
        <v>95.037840289255598</v>
      </c>
      <c r="AI45" s="14">
        <v>0.3937200020725134</v>
      </c>
      <c r="AJ45" s="14">
        <v>124.23951877800648</v>
      </c>
      <c r="AK45" s="14">
        <v>0.69140610319457119</v>
      </c>
      <c r="AL45" s="14">
        <v>79.255697998268431</v>
      </c>
      <c r="AM45" s="14">
        <v>0.38977621633295323</v>
      </c>
    </row>
    <row r="46" spans="2:39">
      <c r="B46" s="14">
        <v>105.2959125880552</v>
      </c>
      <c r="C46" s="14">
        <v>0.50472419503215349</v>
      </c>
      <c r="D46" s="14">
        <v>399.47249971870866</v>
      </c>
      <c r="E46" s="14">
        <v>1.6549230594725881</v>
      </c>
      <c r="F46" s="14">
        <v>226.10674290465761</v>
      </c>
      <c r="G46" s="14">
        <v>1.2583080130651687</v>
      </c>
      <c r="H46" s="14">
        <v>199.48640445620003</v>
      </c>
      <c r="I46" s="14">
        <v>0.98106581485789968</v>
      </c>
      <c r="L46" s="14">
        <v>36.746751556780076</v>
      </c>
      <c r="M46" s="14">
        <v>0.17614144883384897</v>
      </c>
      <c r="N46" s="14">
        <v>202.65894247704608</v>
      </c>
      <c r="O46" s="14">
        <v>0.83956957575241353</v>
      </c>
      <c r="P46" s="14">
        <v>195.81197693474402</v>
      </c>
      <c r="Q46" s="14">
        <v>1.0897144263186189</v>
      </c>
      <c r="R46" s="14">
        <v>81.9326654903291</v>
      </c>
      <c r="S46" s="14">
        <v>0.40294143078005229</v>
      </c>
      <c r="V46" s="14">
        <v>30.577330771299309</v>
      </c>
      <c r="W46" s="14">
        <v>0.14656901944669293</v>
      </c>
      <c r="X46" s="14">
        <v>146.55368216781744</v>
      </c>
      <c r="Y46" s="14">
        <v>0.6071383342806338</v>
      </c>
      <c r="Z46" s="14">
        <v>168.51875591772352</v>
      </c>
      <c r="AA46" s="14">
        <v>0.93782475568390855</v>
      </c>
      <c r="AB46" s="14">
        <v>97.882079264458113</v>
      </c>
      <c r="AC46" s="14">
        <v>0.48137998233686924</v>
      </c>
      <c r="AF46" s="14">
        <v>30.263833019814154</v>
      </c>
      <c r="AG46" s="14">
        <v>0.14506630299385426</v>
      </c>
      <c r="AH46" s="14">
        <v>95.880498358421164</v>
      </c>
      <c r="AI46" s="14">
        <v>0.39721094142602259</v>
      </c>
      <c r="AJ46" s="14">
        <v>126.45763004079278</v>
      </c>
      <c r="AK46" s="14">
        <v>0.70375012770254886</v>
      </c>
      <c r="AL46" s="14">
        <v>82.785331013489014</v>
      </c>
      <c r="AM46" s="14">
        <v>0.40713480425109394</v>
      </c>
    </row>
    <row r="47" spans="2:39">
      <c r="B47" s="14">
        <v>105.87620227051457</v>
      </c>
      <c r="C47" s="14">
        <v>0.50750574880443167</v>
      </c>
      <c r="D47" s="14">
        <v>438.20545715109267</v>
      </c>
      <c r="E47" s="14">
        <v>1.8153848295858224</v>
      </c>
      <c r="F47" s="14">
        <v>231.76020977705198</v>
      </c>
      <c r="G47" s="14">
        <v>1.2897701560147579</v>
      </c>
      <c r="H47" s="14">
        <v>200.94144899265441</v>
      </c>
      <c r="I47" s="14">
        <v>0.98822166318602256</v>
      </c>
      <c r="L47" s="14">
        <v>36.929785652258111</v>
      </c>
      <c r="M47" s="14">
        <v>0.17701880232491002</v>
      </c>
      <c r="N47" s="14">
        <v>209.23644955556097</v>
      </c>
      <c r="O47" s="14">
        <v>0.86681868087415126</v>
      </c>
      <c r="P47" s="14">
        <v>204.31399866306907</v>
      </c>
      <c r="Q47" s="14">
        <v>1.1370290792589635</v>
      </c>
      <c r="R47" s="14">
        <v>93.788790703560977</v>
      </c>
      <c r="S47" s="14">
        <v>0.46124935995991029</v>
      </c>
      <c r="V47" s="14">
        <v>35.333842080322292</v>
      </c>
      <c r="W47" s="14">
        <v>0.16936882508587497</v>
      </c>
      <c r="X47" s="14">
        <v>156.27073497983287</v>
      </c>
      <c r="Y47" s="14">
        <v>0.64739385820290829</v>
      </c>
      <c r="Z47" s="14">
        <v>169.77140758311111</v>
      </c>
      <c r="AA47" s="14">
        <v>0.94479589510190143</v>
      </c>
      <c r="AB47" s="14">
        <v>100.9499305050563</v>
      </c>
      <c r="AC47" s="14">
        <v>0.49646754675222327</v>
      </c>
      <c r="AF47" s="14">
        <v>32.957184535894044</v>
      </c>
      <c r="AG47" s="14">
        <v>0.15797658262845293</v>
      </c>
      <c r="AH47" s="14">
        <v>97.241545986265464</v>
      </c>
      <c r="AI47" s="14">
        <v>0.40284944997403543</v>
      </c>
      <c r="AJ47" s="14">
        <v>136.71152953940015</v>
      </c>
      <c r="AK47" s="14">
        <v>0.76081416630003196</v>
      </c>
      <c r="AL47" s="14">
        <v>86.159432389131695</v>
      </c>
      <c r="AM47" s="14">
        <v>0.42372849405432489</v>
      </c>
    </row>
    <row r="48" spans="2:39">
      <c r="B48" s="14">
        <v>109.09966526803507</v>
      </c>
      <c r="C48" s="14">
        <v>0.52295705860982311</v>
      </c>
      <c r="D48" s="14">
        <v>523.07612615999687</v>
      </c>
      <c r="E48" s="14">
        <v>2.1669845700300407</v>
      </c>
      <c r="F48" s="14">
        <v>279.02000068026155</v>
      </c>
      <c r="G48" s="14">
        <v>1.5527759064198599</v>
      </c>
      <c r="H48" s="14">
        <v>216.97366286926584</v>
      </c>
      <c r="I48" s="14">
        <v>1.0670674221925587</v>
      </c>
      <c r="L48" s="14">
        <v>40.852440463723021</v>
      </c>
      <c r="M48" s="14">
        <v>0.19582160998802747</v>
      </c>
      <c r="N48" s="14">
        <v>218.4228376651044</v>
      </c>
      <c r="O48" s="14">
        <v>0.90487578249304457</v>
      </c>
      <c r="P48" s="14">
        <v>206.14722790789872</v>
      </c>
      <c r="Q48" s="14">
        <v>1.1472311945029448</v>
      </c>
      <c r="R48" s="14">
        <v>100.13706971602065</v>
      </c>
      <c r="S48" s="14">
        <v>0.49246993130301403</v>
      </c>
      <c r="V48" s="14">
        <v>35.553722716150574</v>
      </c>
      <c r="W48" s="14">
        <v>0.17042279835220456</v>
      </c>
      <c r="X48" s="14">
        <v>161.93364321045607</v>
      </c>
      <c r="Y48" s="14">
        <v>0.67085398980429412</v>
      </c>
      <c r="Z48" s="14">
        <v>175.19852140297411</v>
      </c>
      <c r="AA48" s="14">
        <v>0.97499835929922041</v>
      </c>
      <c r="AB48" s="14">
        <v>101.53355101665723</v>
      </c>
      <c r="AC48" s="14">
        <v>0.49933776808055075</v>
      </c>
      <c r="AF48" s="14">
        <v>33.61464394885013</v>
      </c>
      <c r="AG48" s="14">
        <v>0.16112804088371113</v>
      </c>
      <c r="AH48" s="14">
        <v>101.84130875096707</v>
      </c>
      <c r="AI48" s="14">
        <v>0.42190521344403226</v>
      </c>
      <c r="AJ48" s="14">
        <v>139.87863244511868</v>
      </c>
      <c r="AK48" s="14">
        <v>0.77843942998422044</v>
      </c>
      <c r="AL48" s="14">
        <v>94.878388218229361</v>
      </c>
      <c r="AM48" s="14">
        <v>0.46660795508076214</v>
      </c>
    </row>
    <row r="49" spans="2:39">
      <c r="B49" s="14">
        <v>111.45624111998801</v>
      </c>
      <c r="C49" s="14">
        <v>0.53425304171756716</v>
      </c>
      <c r="D49" s="14"/>
      <c r="E49" s="14"/>
      <c r="F49" s="14">
        <v>283.99019046472966</v>
      </c>
      <c r="G49" s="14">
        <v>1.5804355398828391</v>
      </c>
      <c r="H49" s="14">
        <v>239.26043135648976</v>
      </c>
      <c r="I49" s="14">
        <v>1.176672819843948</v>
      </c>
      <c r="L49" s="14">
        <v>42.092704447376157</v>
      </c>
      <c r="M49" s="14">
        <v>0.20176667685140839</v>
      </c>
      <c r="N49" s="14">
        <v>242.31925413512519</v>
      </c>
      <c r="O49" s="14">
        <v>1.0038731619943746</v>
      </c>
      <c r="P49" s="14">
        <v>228.44703203767065</v>
      </c>
      <c r="Q49" s="14">
        <v>1.2713319703834227</v>
      </c>
      <c r="R49" s="14">
        <v>107.1471011292646</v>
      </c>
      <c r="S49" s="14">
        <v>0.52694497334591006</v>
      </c>
      <c r="V49" s="14">
        <v>36.394179586401314</v>
      </c>
      <c r="W49" s="14">
        <v>0.1744514344774844</v>
      </c>
      <c r="X49" s="14">
        <v>162.84394023673312</v>
      </c>
      <c r="Y49" s="14">
        <v>0.67462514186311173</v>
      </c>
      <c r="Z49" s="14">
        <v>209.98177520764116</v>
      </c>
      <c r="AA49" s="14">
        <v>1.1685708570524065</v>
      </c>
      <c r="AB49" s="14">
        <v>102.31742127085427</v>
      </c>
      <c r="AC49" s="14">
        <v>0.5031928092888629</v>
      </c>
      <c r="AF49" s="14">
        <v>36.143081547870594</v>
      </c>
      <c r="AG49" s="14">
        <v>0.17324782407840469</v>
      </c>
      <c r="AH49" s="14">
        <v>108.08660288129802</v>
      </c>
      <c r="AI49" s="14">
        <v>0.44777803642121167</v>
      </c>
      <c r="AJ49" s="14">
        <v>156.87500316053996</v>
      </c>
      <c r="AK49" s="14">
        <v>0.87302603624593145</v>
      </c>
      <c r="AL49" s="14">
        <v>99.349971462756443</v>
      </c>
      <c r="AM49" s="14">
        <v>0.48859901492995655</v>
      </c>
    </row>
    <row r="50" spans="2:39">
      <c r="B50" s="14">
        <v>119.84857098470076</v>
      </c>
      <c r="C50" s="14">
        <v>0.57448073746852224</v>
      </c>
      <c r="D50" s="14"/>
      <c r="E50" s="14"/>
      <c r="F50" s="14">
        <v>291.90166046698681</v>
      </c>
      <c r="G50" s="14">
        <v>1.624463709813015</v>
      </c>
      <c r="H50" s="14">
        <v>254.02510488354903</v>
      </c>
      <c r="I50" s="14">
        <v>1.2492848682911677</v>
      </c>
      <c r="L50" s="14">
        <v>43.749780295131842</v>
      </c>
      <c r="M50" s="14">
        <v>0.20970968482587549</v>
      </c>
      <c r="N50" s="14">
        <v>247.26791919716052</v>
      </c>
      <c r="O50" s="14">
        <v>1.0243743477594409</v>
      </c>
      <c r="P50" s="14">
        <v>250.75741175443957</v>
      </c>
      <c r="Q50" s="14">
        <v>1.3954916005275559</v>
      </c>
      <c r="R50" s="14">
        <v>107.44139687895323</v>
      </c>
      <c r="S50" s="14">
        <v>0.52839230756532485</v>
      </c>
      <c r="V50" s="14">
        <v>37.982057100139173</v>
      </c>
      <c r="W50" s="14">
        <v>0.18206274796755728</v>
      </c>
      <c r="X50" s="14">
        <v>183.5125308421778</v>
      </c>
      <c r="Y50" s="14">
        <v>0.76025037820312147</v>
      </c>
      <c r="Z50" s="14">
        <v>213.77725136645739</v>
      </c>
      <c r="AA50" s="14">
        <v>1.1896930845573603</v>
      </c>
      <c r="AB50" s="14">
        <v>103.64497063809759</v>
      </c>
      <c r="AC50" s="14">
        <v>0.50972164169370293</v>
      </c>
      <c r="AF50" s="14">
        <v>36.624713678463969</v>
      </c>
      <c r="AG50" s="14">
        <v>0.17555647389624141</v>
      </c>
      <c r="AH50" s="14">
        <v>109.35703165298774</v>
      </c>
      <c r="AI50" s="14">
        <v>0.45304113180616862</v>
      </c>
      <c r="AJ50" s="14">
        <v>159.94317175175564</v>
      </c>
      <c r="AK50" s="14">
        <v>0.89010071997347295</v>
      </c>
      <c r="AL50" s="14">
        <v>105.54641512402648</v>
      </c>
      <c r="AM50" s="14">
        <v>0.51907286635024075</v>
      </c>
    </row>
    <row r="51" spans="2:39">
      <c r="B51" s="14">
        <v>123.08119770340662</v>
      </c>
      <c r="C51" s="14">
        <v>0.58997597254779277</v>
      </c>
      <c r="D51" s="14"/>
      <c r="E51" s="14"/>
      <c r="F51" s="14">
        <v>296.45111507728581</v>
      </c>
      <c r="G51" s="14">
        <v>1.6497819073938338</v>
      </c>
      <c r="H51" s="14">
        <v>260.39708374938107</v>
      </c>
      <c r="I51" s="14">
        <v>1.2806219945244364</v>
      </c>
      <c r="L51" s="14">
        <v>47.790404334764482</v>
      </c>
      <c r="M51" s="14">
        <v>0.22907796480659814</v>
      </c>
      <c r="N51" s="14">
        <v>372.89277774791213</v>
      </c>
      <c r="O51" s="14">
        <v>1.5448093599442967</v>
      </c>
      <c r="P51" s="14">
        <v>294.05638540675375</v>
      </c>
      <c r="Q51" s="14">
        <v>1.6364549827084163</v>
      </c>
      <c r="R51" s="14">
        <v>109.57799699056777</v>
      </c>
      <c r="S51" s="14">
        <v>0.53890001777866348</v>
      </c>
      <c r="V51" s="14">
        <v>38.174249462624715</v>
      </c>
      <c r="W51" s="14">
        <v>0.18298400058850514</v>
      </c>
      <c r="X51" s="14">
        <v>184.43375105329602</v>
      </c>
      <c r="Y51" s="14">
        <v>0.76406678251457039</v>
      </c>
      <c r="Z51" s="14">
        <v>218.62355008455503</v>
      </c>
      <c r="AA51" s="14">
        <v>1.2166632510917619</v>
      </c>
      <c r="AB51" s="14">
        <v>105.87163315482159</v>
      </c>
      <c r="AC51" s="14">
        <v>0.52067227505810854</v>
      </c>
      <c r="AF51" s="14">
        <v>36.68242172448911</v>
      </c>
      <c r="AG51" s="14">
        <v>0.17583309096865207</v>
      </c>
      <c r="AH51" s="14">
        <v>112.81548769675739</v>
      </c>
      <c r="AI51" s="14">
        <v>0.46736872296960774</v>
      </c>
      <c r="AJ51" s="14">
        <v>170.40816524299882</v>
      </c>
      <c r="AK51" s="14">
        <v>0.94833951903599689</v>
      </c>
      <c r="AL51" s="14">
        <v>108.09906431412369</v>
      </c>
      <c r="AM51" s="14">
        <v>0.53162668857464668</v>
      </c>
    </row>
    <row r="52" spans="2:39">
      <c r="B52" s="14">
        <v>132.01351800025705</v>
      </c>
      <c r="C52" s="14">
        <v>0.63279205211619038</v>
      </c>
      <c r="D52" s="14"/>
      <c r="E52" s="14"/>
      <c r="F52" s="14">
        <v>329.39013283067106</v>
      </c>
      <c r="G52" s="14">
        <v>1.8330910358573651</v>
      </c>
      <c r="H52" s="14">
        <v>310.30332152340048</v>
      </c>
      <c r="I52" s="14">
        <v>1.5260587898876541</v>
      </c>
      <c r="L52" s="14">
        <v>48.605303581470473</v>
      </c>
      <c r="M52" s="14">
        <v>0.23298409331830114</v>
      </c>
      <c r="N52" s="14"/>
      <c r="O52" s="14"/>
      <c r="P52" s="14">
        <v>305.36162254486118</v>
      </c>
      <c r="Q52" s="14">
        <v>1.6993698268114115</v>
      </c>
      <c r="R52" s="14">
        <v>117.80683493188889</v>
      </c>
      <c r="S52" s="14">
        <v>0.57936909947995974</v>
      </c>
      <c r="V52" s="14">
        <v>38.344560935117251</v>
      </c>
      <c r="W52" s="14">
        <v>0.18380036960745116</v>
      </c>
      <c r="X52" s="14">
        <v>186.76908945469441</v>
      </c>
      <c r="Y52" s="14">
        <v>0.77374155455737048</v>
      </c>
      <c r="Z52" s="14">
        <v>223.97734790849844</v>
      </c>
      <c r="AA52" s="14">
        <v>1.2464577039933258</v>
      </c>
      <c r="AB52" s="14">
        <v>106.32738676088618</v>
      </c>
      <c r="AC52" s="14">
        <v>0.52291365227941367</v>
      </c>
      <c r="AF52" s="14">
        <v>38.550528397063808</v>
      </c>
      <c r="AG52" s="14">
        <v>0.18478765162893376</v>
      </c>
      <c r="AH52" s="14">
        <v>138.77756839325374</v>
      </c>
      <c r="AI52" s="14">
        <v>0.57492367618109108</v>
      </c>
      <c r="AJ52" s="14">
        <v>176.51027223519935</v>
      </c>
      <c r="AK52" s="14">
        <v>0.98229839185079237</v>
      </c>
      <c r="AL52" s="14">
        <v>111.59626671549034</v>
      </c>
      <c r="AM52" s="14">
        <v>0.54882578408680771</v>
      </c>
    </row>
    <row r="53" spans="2:39">
      <c r="B53" s="14">
        <v>134.82863261413965</v>
      </c>
      <c r="C53" s="14">
        <v>0.64628598955869965</v>
      </c>
      <c r="D53" s="14"/>
      <c r="E53" s="14"/>
      <c r="F53" s="14">
        <v>374.45768375315566</v>
      </c>
      <c r="G53" s="14">
        <v>2.083896738183975</v>
      </c>
      <c r="H53" s="14">
        <v>311.37422213195998</v>
      </c>
      <c r="I53" s="14">
        <v>1.5313254344042677</v>
      </c>
      <c r="L53" s="14">
        <v>49.300730571249218</v>
      </c>
      <c r="M53" s="14">
        <v>0.23631754491193432</v>
      </c>
      <c r="N53" s="14"/>
      <c r="O53" s="14"/>
      <c r="P53" s="14">
        <v>312.36258976137543</v>
      </c>
      <c r="Q53" s="14">
        <v>1.7383309521391115</v>
      </c>
      <c r="R53" s="14">
        <v>118.19418179212697</v>
      </c>
      <c r="S53" s="14">
        <v>0.58127405517911146</v>
      </c>
      <c r="V53" s="14">
        <v>39.232955554456929</v>
      </c>
      <c r="W53" s="14">
        <v>0.18805878997815775</v>
      </c>
      <c r="X53" s="14">
        <v>187.23927603288075</v>
      </c>
      <c r="Y53" s="14">
        <v>0.77568942984551426</v>
      </c>
      <c r="Z53" s="14">
        <v>227.91420736271323</v>
      </c>
      <c r="AA53" s="14">
        <v>1.2683667445372369</v>
      </c>
      <c r="AB53" s="14">
        <v>109.63933419041487</v>
      </c>
      <c r="AC53" s="14">
        <v>0.53920167156862042</v>
      </c>
      <c r="AF53" s="14">
        <v>40.082263485583958</v>
      </c>
      <c r="AG53" s="14">
        <v>0.19212985267505053</v>
      </c>
      <c r="AH53" s="14">
        <v>141.87783171024705</v>
      </c>
      <c r="AI53" s="14">
        <v>0.58776735692843163</v>
      </c>
      <c r="AJ53" s="14"/>
      <c r="AK53" s="14"/>
      <c r="AL53" s="14">
        <v>113.54048874061998</v>
      </c>
      <c r="AM53" s="14">
        <v>0.55838738689652345</v>
      </c>
    </row>
    <row r="54" spans="2:39">
      <c r="B54" s="14">
        <v>137.50942988427423</v>
      </c>
      <c r="C54" s="14">
        <v>0.65913609181771704</v>
      </c>
      <c r="D54" s="14"/>
      <c r="E54" s="14"/>
      <c r="F54" s="14">
        <v>408.9334819739413</v>
      </c>
      <c r="G54" s="14">
        <v>2.2757582129933529</v>
      </c>
      <c r="H54" s="14">
        <v>329.99961634667062</v>
      </c>
      <c r="I54" s="14">
        <v>1.6229243461301881</v>
      </c>
      <c r="L54" s="14">
        <v>49.374508235481279</v>
      </c>
      <c r="M54" s="14">
        <v>0.23667118990418165</v>
      </c>
      <c r="N54" s="14"/>
      <c r="O54" s="14"/>
      <c r="P54" s="14">
        <v>327.22297797002574</v>
      </c>
      <c r="Q54" s="14">
        <v>1.8210305891335228</v>
      </c>
      <c r="R54" s="14">
        <v>121.58301190211269</v>
      </c>
      <c r="S54" s="14">
        <v>0.59794018028338192</v>
      </c>
      <c r="V54" s="14">
        <v>39.985439728418235</v>
      </c>
      <c r="W54" s="14">
        <v>0.19166573881066296</v>
      </c>
      <c r="X54" s="14">
        <v>188.93147251894575</v>
      </c>
      <c r="Y54" s="14">
        <v>0.78269981225711804</v>
      </c>
      <c r="Z54" s="14">
        <v>228.87614469008759</v>
      </c>
      <c r="AA54" s="14">
        <v>1.2737200278208409</v>
      </c>
      <c r="AB54" s="14">
        <v>118.86897526017491</v>
      </c>
      <c r="AC54" s="14">
        <v>0.58459266130365362</v>
      </c>
      <c r="AF54" s="14">
        <v>40.934031932442963</v>
      </c>
      <c r="AG54" s="14">
        <v>0.19621270957925543</v>
      </c>
      <c r="AH54" s="14">
        <v>171.82654472924978</v>
      </c>
      <c r="AI54" s="14">
        <v>0.71183801463722141</v>
      </c>
      <c r="AJ54" s="14"/>
      <c r="AK54" s="14"/>
      <c r="AL54" s="14">
        <v>123.27230739719933</v>
      </c>
      <c r="AM54" s="14">
        <v>0.60624806505347839</v>
      </c>
    </row>
    <row r="55" spans="2:39">
      <c r="B55" s="14">
        <v>138.6727274746894</v>
      </c>
      <c r="C55" s="14">
        <v>0.66471222887255421</v>
      </c>
      <c r="D55" s="14"/>
      <c r="E55" s="14"/>
      <c r="F55" s="14">
        <v>411.518540250483</v>
      </c>
      <c r="G55" s="14">
        <v>2.2901443365641323</v>
      </c>
      <c r="H55" s="14">
        <v>352.55572670610195</v>
      </c>
      <c r="I55" s="14">
        <v>1.7338543558725761</v>
      </c>
      <c r="L55" s="14">
        <v>50.169422385722854</v>
      </c>
      <c r="M55" s="14">
        <v>0.24048152208839466</v>
      </c>
      <c r="N55" s="14"/>
      <c r="O55" s="14"/>
      <c r="P55" s="14"/>
      <c r="Q55" s="14"/>
      <c r="R55" s="14">
        <v>128.68301574663008</v>
      </c>
      <c r="S55" s="14">
        <v>0.63285770298977306</v>
      </c>
      <c r="V55" s="14">
        <v>41.729699944288946</v>
      </c>
      <c r="W55" s="14">
        <v>0.20002665531485994</v>
      </c>
      <c r="X55" s="14">
        <v>198.34775284862829</v>
      </c>
      <c r="Y55" s="14">
        <v>0.82170930468281145</v>
      </c>
      <c r="Z55" s="14">
        <v>243.20125662816841</v>
      </c>
      <c r="AA55" s="14">
        <v>1.353440795579383</v>
      </c>
      <c r="AB55" s="14">
        <v>119.69529139247109</v>
      </c>
      <c r="AC55" s="14">
        <v>0.58865644956968244</v>
      </c>
      <c r="AF55" s="14">
        <v>41.284098189146867</v>
      </c>
      <c r="AG55" s="14">
        <v>0.19789071307701744</v>
      </c>
      <c r="AH55" s="14">
        <v>174.57614993874401</v>
      </c>
      <c r="AI55" s="14">
        <v>0.72322899917017958</v>
      </c>
      <c r="AJ55" s="14"/>
      <c r="AK55" s="14"/>
      <c r="AL55" s="14">
        <v>128.68964860368536</v>
      </c>
      <c r="AM55" s="14">
        <v>0.63289032310405857</v>
      </c>
    </row>
    <row r="56" spans="2:39">
      <c r="B56" s="14">
        <v>141.1518679438116</v>
      </c>
      <c r="C56" s="14">
        <v>0.67659571178175959</v>
      </c>
      <c r="D56" s="14"/>
      <c r="E56" s="14"/>
      <c r="F56" s="14"/>
      <c r="G56" s="14"/>
      <c r="H56" s="14">
        <v>356.71054683769654</v>
      </c>
      <c r="I56" s="14">
        <v>1.7542875879472253</v>
      </c>
      <c r="L56" s="14">
        <v>52.539417656099161</v>
      </c>
      <c r="M56" s="14">
        <v>0.25184182967935037</v>
      </c>
      <c r="N56" s="14"/>
      <c r="O56" s="14"/>
      <c r="P56" s="14"/>
      <c r="Q56" s="14"/>
      <c r="R56" s="14">
        <v>131.54100555448957</v>
      </c>
      <c r="S56" s="14">
        <v>0.64691317763400558</v>
      </c>
      <c r="V56" s="14">
        <v>43.570522752887243</v>
      </c>
      <c r="W56" s="14">
        <v>0.20885043382088339</v>
      </c>
      <c r="X56" s="14">
        <v>201.10732523137253</v>
      </c>
      <c r="Y56" s="14">
        <v>0.83314158093137169</v>
      </c>
      <c r="Z56" s="14">
        <v>250.51248894418538</v>
      </c>
      <c r="AA56" s="14">
        <v>1.3941285791033995</v>
      </c>
      <c r="AB56" s="14">
        <v>123.96424934264117</v>
      </c>
      <c r="AC56" s="14">
        <v>0.60965100667443628</v>
      </c>
      <c r="AF56" s="14">
        <v>41.770395206387498</v>
      </c>
      <c r="AG56" s="14">
        <v>0.20022172350791195</v>
      </c>
      <c r="AH56" s="14">
        <v>176.40511543479155</v>
      </c>
      <c r="AI56" s="14">
        <v>0.73080598426056786</v>
      </c>
      <c r="AJ56" s="14"/>
      <c r="AK56" s="14"/>
      <c r="AL56" s="14">
        <v>141.73072648254032</v>
      </c>
      <c r="AM56" s="14">
        <v>0.69702580005909742</v>
      </c>
    </row>
    <row r="57" spans="2:39">
      <c r="B57" s="14">
        <v>145.17080903540233</v>
      </c>
      <c r="C57" s="14">
        <v>0.69586005697311204</v>
      </c>
      <c r="D57" s="14"/>
      <c r="E57" s="14"/>
      <c r="F57" s="14"/>
      <c r="G57" s="14"/>
      <c r="H57" s="14">
        <v>358.19154922007118</v>
      </c>
      <c r="I57" s="14">
        <v>1.7615710958786637</v>
      </c>
      <c r="L57" s="14">
        <v>54.727680922157418</v>
      </c>
      <c r="M57" s="14">
        <v>0.26233102520777185</v>
      </c>
      <c r="N57" s="14"/>
      <c r="O57" s="14"/>
      <c r="P57" s="14"/>
      <c r="Q57" s="14"/>
      <c r="R57" s="14">
        <v>133.72767230967716</v>
      </c>
      <c r="S57" s="14">
        <v>0.65766711351173512</v>
      </c>
      <c r="V57" s="14">
        <v>44.570748089323331</v>
      </c>
      <c r="W57" s="14">
        <v>0.21364490224207011</v>
      </c>
      <c r="X57" s="14">
        <v>201.56820668150246</v>
      </c>
      <c r="Y57" s="14">
        <v>0.83505090720549635</v>
      </c>
      <c r="Z57" s="14">
        <v>278.44973980198529</v>
      </c>
      <c r="AA57" s="14">
        <v>1.5496023441304099</v>
      </c>
      <c r="AB57" s="14">
        <v>130.23918408350031</v>
      </c>
      <c r="AC57" s="14">
        <v>0.64051087394961581</v>
      </c>
      <c r="AF57" s="14">
        <v>41.816284532986828</v>
      </c>
      <c r="AG57" s="14">
        <v>0.20044168886895145</v>
      </c>
      <c r="AH57" s="14">
        <v>185.43689489850138</v>
      </c>
      <c r="AI57" s="14">
        <v>0.76822257767585767</v>
      </c>
      <c r="AJ57" s="14"/>
      <c r="AK57" s="14"/>
      <c r="AL57" s="14">
        <v>171.08676220682767</v>
      </c>
      <c r="AM57" s="14">
        <v>0.84139755906370195</v>
      </c>
    </row>
    <row r="58" spans="2:39">
      <c r="B58" s="14">
        <v>148.76452342750883</v>
      </c>
      <c r="C58" s="14">
        <v>0.71308612547994588</v>
      </c>
      <c r="D58" s="14"/>
      <c r="E58" s="14"/>
      <c r="F58" s="14"/>
      <c r="G58" s="14"/>
      <c r="H58" s="14">
        <v>360.85280378776076</v>
      </c>
      <c r="I58" s="14">
        <v>1.7746590348192239</v>
      </c>
      <c r="L58" s="14">
        <v>56.294953711102544</v>
      </c>
      <c r="M58" s="14">
        <v>0.26984357225117778</v>
      </c>
      <c r="N58" s="14"/>
      <c r="O58" s="14"/>
      <c r="R58" s="14">
        <v>135.14644295789876</v>
      </c>
      <c r="S58" s="14">
        <v>0.66464456837081853</v>
      </c>
      <c r="V58" s="14">
        <v>44.866519271988679</v>
      </c>
      <c r="W58" s="14">
        <v>0.21506264836739702</v>
      </c>
      <c r="X58" s="14">
        <v>203.77576738353733</v>
      </c>
      <c r="Y58" s="14">
        <v>0.84419632550977386</v>
      </c>
      <c r="Z58" s="14">
        <v>295.9722439972798</v>
      </c>
      <c r="AA58" s="14">
        <v>1.6471169390277607</v>
      </c>
      <c r="AB58" s="14">
        <v>134.08538395736386</v>
      </c>
      <c r="AC58" s="14">
        <v>0.65942632447189342</v>
      </c>
      <c r="AF58" s="14">
        <v>42.450536823325891</v>
      </c>
      <c r="AG58" s="14">
        <v>0.20348190637426986</v>
      </c>
      <c r="AH58" s="14">
        <v>257.20897121148613</v>
      </c>
      <c r="AI58" s="14">
        <v>1.0655578490655593</v>
      </c>
      <c r="AJ58" s="14"/>
      <c r="AK58" s="14"/>
      <c r="AL58" s="14">
        <v>191.01055186946479</v>
      </c>
      <c r="AM58" s="14">
        <v>0.93938192543551757</v>
      </c>
    </row>
    <row r="59" spans="2:39">
      <c r="B59" s="14">
        <v>155.6146897580648</v>
      </c>
      <c r="C59" s="14">
        <v>0.74592163259552247</v>
      </c>
      <c r="D59" s="14"/>
      <c r="E59" s="14"/>
      <c r="F59" s="14"/>
      <c r="G59" s="14"/>
      <c r="H59" s="14">
        <v>366.59922163623122</v>
      </c>
      <c r="I59" s="14">
        <v>1.802919678066526</v>
      </c>
      <c r="L59" s="14">
        <v>56.504909334534723</v>
      </c>
      <c r="M59" s="14">
        <v>0.27084997107924874</v>
      </c>
      <c r="N59" s="14"/>
      <c r="O59" s="14"/>
      <c r="R59" s="14">
        <v>135.74221815147058</v>
      </c>
      <c r="S59" s="14">
        <v>0.66757456591800479</v>
      </c>
      <c r="V59" s="14">
        <v>45.276909799813758</v>
      </c>
      <c r="W59" s="14">
        <v>0.21702980952032511</v>
      </c>
      <c r="X59" s="14">
        <v>205.09342075450891</v>
      </c>
      <c r="Y59" s="14">
        <v>0.84965506159185256</v>
      </c>
      <c r="Z59" s="14">
        <v>314.71781526030031</v>
      </c>
      <c r="AA59" s="14">
        <v>1.7514380319183389</v>
      </c>
      <c r="AB59" s="14">
        <v>134.6181871981272</v>
      </c>
      <c r="AC59" s="14">
        <v>0.66204662858225793</v>
      </c>
      <c r="AF59" s="14">
        <v>42.54154149068458</v>
      </c>
      <c r="AG59" s="14">
        <v>0.20391812708168214</v>
      </c>
      <c r="AH59" s="14">
        <v>261.61375869674129</v>
      </c>
      <c r="AI59" s="14">
        <v>1.0838058746156487</v>
      </c>
      <c r="AJ59" s="14"/>
      <c r="AK59" s="14"/>
      <c r="AL59" s="14">
        <v>194.31410587241436</v>
      </c>
      <c r="AM59" s="14">
        <v>0.95562866620296871</v>
      </c>
    </row>
    <row r="60" spans="2:39">
      <c r="B60" s="14">
        <v>158.0645987364469</v>
      </c>
      <c r="C60" s="14">
        <v>0.75766499761913519</v>
      </c>
      <c r="D60" s="14"/>
      <c r="E60" s="14"/>
      <c r="F60" s="14"/>
      <c r="G60" s="14"/>
      <c r="H60" s="14">
        <v>389.86629051352173</v>
      </c>
      <c r="I60" s="14">
        <v>1.9173461521396791</v>
      </c>
      <c r="L60" s="14">
        <v>56.698859250526404</v>
      </c>
      <c r="M60" s="14">
        <v>0.27177964833660279</v>
      </c>
      <c r="N60" s="14"/>
      <c r="O60" s="14"/>
      <c r="R60" s="14">
        <v>139.13135139863016</v>
      </c>
      <c r="S60" s="14">
        <v>0.68424218183824981</v>
      </c>
      <c r="V60" s="14">
        <v>49.020175739289506</v>
      </c>
      <c r="W60" s="14">
        <v>0.23497273666398993</v>
      </c>
      <c r="X60" s="14">
        <v>206.24171983480744</v>
      </c>
      <c r="Y60" s="14">
        <v>0.85441220164153142</v>
      </c>
      <c r="Z60" s="14">
        <v>314.97843069955371</v>
      </c>
      <c r="AA60" s="14">
        <v>1.7528883844877858</v>
      </c>
      <c r="AB60" s="14">
        <v>149.77833989077368</v>
      </c>
      <c r="AC60" s="14">
        <v>0.73660362706706939</v>
      </c>
      <c r="AF60" s="14">
        <v>43.159058944687324</v>
      </c>
      <c r="AG60" s="14">
        <v>0.20687812801836805</v>
      </c>
      <c r="AH60" s="14"/>
      <c r="AI60" s="14"/>
      <c r="AJ60" s="14"/>
      <c r="AK60" s="14"/>
      <c r="AL60" s="14"/>
      <c r="AM60" s="14"/>
    </row>
    <row r="61" spans="2:39">
      <c r="B61" s="14">
        <v>158.9186380404546</v>
      </c>
      <c r="C61" s="14">
        <v>0.76175873962341889</v>
      </c>
      <c r="D61" s="14"/>
      <c r="E61" s="14"/>
      <c r="F61" s="14"/>
      <c r="G61" s="14"/>
      <c r="H61" s="14">
        <v>403.12514275687312</v>
      </c>
      <c r="I61" s="14">
        <v>1.9825526343341087</v>
      </c>
      <c r="L61" s="14">
        <v>57.481054837505198</v>
      </c>
      <c r="M61" s="14">
        <v>0.27552901550852815</v>
      </c>
      <c r="N61" s="14"/>
      <c r="O61" s="14"/>
      <c r="R61" s="14">
        <v>143.09525802136881</v>
      </c>
      <c r="S61" s="14">
        <v>0.70373650924095543</v>
      </c>
      <c r="V61" s="14">
        <v>49.137250653482724</v>
      </c>
      <c r="W61" s="14">
        <v>0.23553392218745661</v>
      </c>
      <c r="X61" s="14">
        <v>244.56784688318251</v>
      </c>
      <c r="Y61" s="14">
        <v>1.0131885666661435</v>
      </c>
      <c r="Z61" s="14"/>
      <c r="AA61" s="14"/>
      <c r="AB61" s="14">
        <v>153.9600916239639</v>
      </c>
      <c r="AC61" s="14">
        <v>0.75716930763482193</v>
      </c>
      <c r="AF61" s="14">
        <v>43.749797924769354</v>
      </c>
      <c r="AG61" s="14">
        <v>0.20970976933157359</v>
      </c>
      <c r="AH61" s="14"/>
      <c r="AI61" s="14"/>
      <c r="AJ61" s="14"/>
      <c r="AK61" s="14"/>
      <c r="AL61" s="14"/>
      <c r="AM61" s="14"/>
    </row>
    <row r="62" spans="2:39">
      <c r="B62" s="14">
        <v>161.22180938602435</v>
      </c>
      <c r="C62" s="14">
        <v>0.77279873419530398</v>
      </c>
      <c r="D62" s="14"/>
      <c r="E62" s="14"/>
      <c r="F62" s="14"/>
      <c r="G62" s="14"/>
      <c r="H62" s="14">
        <v>423.95377560042124</v>
      </c>
      <c r="I62" s="14">
        <v>2.0849869817210163</v>
      </c>
      <c r="L62" s="14">
        <v>59.99000909932569</v>
      </c>
      <c r="M62" s="14">
        <v>0.28755540750271741</v>
      </c>
      <c r="N62" s="14"/>
      <c r="O62" s="14"/>
      <c r="R62" s="14">
        <v>146.89837453461263</v>
      </c>
      <c r="S62" s="14">
        <v>0.72244007759307494</v>
      </c>
      <c r="V62" s="14">
        <v>49.718330695833487</v>
      </c>
      <c r="W62" s="14">
        <v>0.23831926446158785</v>
      </c>
      <c r="X62" s="14">
        <v>285.9013281092449</v>
      </c>
      <c r="Y62" s="14">
        <v>1.1844237111565776</v>
      </c>
      <c r="AB62" s="14">
        <v>155.79711613507436</v>
      </c>
      <c r="AC62" s="14">
        <v>0.76620371754270233</v>
      </c>
      <c r="AF62" s="14">
        <v>43.818301606273515</v>
      </c>
      <c r="AG62" s="14">
        <v>0.21003813407673891</v>
      </c>
      <c r="AH62" s="14"/>
      <c r="AI62" s="14"/>
      <c r="AL62" s="14"/>
      <c r="AM62" s="14"/>
    </row>
    <row r="63" spans="2:39">
      <c r="B63" s="14">
        <v>164.84916919674106</v>
      </c>
      <c r="C63" s="14">
        <v>0.79018607825792309</v>
      </c>
      <c r="D63" s="14"/>
      <c r="E63" s="14"/>
      <c r="F63" s="14"/>
      <c r="G63" s="14"/>
      <c r="H63" s="14">
        <v>442.06450969584955</v>
      </c>
      <c r="I63" s="14">
        <v>2.1740548164511133</v>
      </c>
      <c r="L63" s="14">
        <v>63.913761441806557</v>
      </c>
      <c r="M63" s="14">
        <v>0.30636347605816144</v>
      </c>
      <c r="N63" s="14"/>
      <c r="O63" s="14"/>
      <c r="R63" s="14">
        <v>159.1249338075325</v>
      </c>
      <c r="S63" s="14">
        <v>0.78256978602455463</v>
      </c>
      <c r="V63" s="14">
        <v>51.05273849194689</v>
      </c>
      <c r="W63" s="14">
        <v>0.24471559917377089</v>
      </c>
      <c r="X63" s="14">
        <v>304.58193193858415</v>
      </c>
      <c r="Y63" s="14">
        <v>1.2618131736698031</v>
      </c>
      <c r="AB63" s="14">
        <v>166.90206095719992</v>
      </c>
      <c r="AC63" s="14">
        <v>0.82081737289715884</v>
      </c>
      <c r="AF63" s="14">
        <v>44.980777434544557</v>
      </c>
      <c r="AG63" s="14">
        <v>0.2156103321065321</v>
      </c>
      <c r="AH63" s="14"/>
      <c r="AI63" s="14"/>
      <c r="AL63" s="14"/>
      <c r="AM63" s="14"/>
    </row>
    <row r="64" spans="2:39">
      <c r="B64" s="14">
        <v>173.32751051152795</v>
      </c>
      <c r="C64" s="14">
        <v>0.83082606028699846</v>
      </c>
      <c r="D64" s="14"/>
      <c r="E64" s="14"/>
      <c r="F64" s="14"/>
      <c r="G64" s="14"/>
      <c r="H64" s="14">
        <v>474.88859022161029</v>
      </c>
      <c r="I64" s="14">
        <v>2.3354822751080131</v>
      </c>
      <c r="L64" s="14">
        <v>64.3707042337806</v>
      </c>
      <c r="M64" s="14">
        <v>0.30855378028922048</v>
      </c>
      <c r="N64" s="14"/>
      <c r="O64" s="14"/>
      <c r="R64" s="14">
        <v>159.36202989900551</v>
      </c>
      <c r="S64" s="14">
        <v>0.7837358147111444</v>
      </c>
      <c r="V64" s="14">
        <v>54.649139054267202</v>
      </c>
      <c r="W64" s="14">
        <v>0.261954543537469</v>
      </c>
      <c r="X64" s="14">
        <v>314.41524261940384</v>
      </c>
      <c r="Y64" s="14">
        <v>1.3025503273114321</v>
      </c>
      <c r="AB64" s="14">
        <v>169.88293264046624</v>
      </c>
      <c r="AC64" s="14">
        <v>0.83547717547820444</v>
      </c>
      <c r="AF64" s="14">
        <v>47.755675595830859</v>
      </c>
      <c r="AG64" s="14">
        <v>0.22891149647585363</v>
      </c>
      <c r="AH64" s="14"/>
      <c r="AI64" s="14"/>
      <c r="AL64" s="14"/>
      <c r="AM64" s="14"/>
    </row>
    <row r="65" spans="2:39">
      <c r="B65" s="14">
        <v>174.47316077338445</v>
      </c>
      <c r="C65" s="14">
        <v>0.83631760684366407</v>
      </c>
      <c r="D65" s="14"/>
      <c r="E65" s="14"/>
      <c r="F65" s="14"/>
      <c r="G65" s="14"/>
      <c r="H65" s="14">
        <v>493.86834204094885</v>
      </c>
      <c r="I65" s="14">
        <v>2.4288239027502541</v>
      </c>
      <c r="L65" s="14">
        <v>65.028786415288877</v>
      </c>
      <c r="M65" s="14">
        <v>0.31170822371596796</v>
      </c>
      <c r="N65" s="14"/>
      <c r="O65" s="14"/>
      <c r="R65" s="14">
        <v>164.18723654661954</v>
      </c>
      <c r="S65" s="14">
        <v>0.80746597970411071</v>
      </c>
      <c r="V65" s="14">
        <v>54.834550743353837</v>
      </c>
      <c r="W65" s="14">
        <v>0.26284329375790655</v>
      </c>
      <c r="X65" s="14" t="s">
        <v>46</v>
      </c>
      <c r="Y65" s="14" t="s">
        <v>46</v>
      </c>
      <c r="AB65" s="14">
        <v>170.76754399257095</v>
      </c>
      <c r="AC65" s="14">
        <v>0.83982765720326702</v>
      </c>
      <c r="AF65" s="14">
        <v>47.87884363169595</v>
      </c>
      <c r="AG65" s="14">
        <v>0.2295018886974293</v>
      </c>
      <c r="AH65" s="14"/>
      <c r="AI65" s="14"/>
      <c r="AL65" s="14"/>
      <c r="AM65" s="14"/>
    </row>
    <row r="66" spans="2:39">
      <c r="B66" s="14">
        <v>181.72276437708359</v>
      </c>
      <c r="C66" s="14">
        <v>0.87106777190937179</v>
      </c>
      <c r="D66" s="14"/>
      <c r="E66" s="14"/>
      <c r="F66" s="14"/>
      <c r="G66" s="14"/>
      <c r="H66" s="14"/>
      <c r="I66" s="14"/>
      <c r="L66" s="14">
        <v>65.683693075131359</v>
      </c>
      <c r="M66" s="14">
        <v>0.31484744563432848</v>
      </c>
      <c r="N66" s="14"/>
      <c r="O66" s="14"/>
      <c r="R66" s="14">
        <v>182.92328860180885</v>
      </c>
      <c r="S66" s="14">
        <v>0.89960910207303479</v>
      </c>
      <c r="V66" s="14">
        <v>56.049407658529944</v>
      </c>
      <c r="W66" s="14">
        <v>0.26866657467661015</v>
      </c>
      <c r="X66" s="14"/>
      <c r="Y66" s="14"/>
      <c r="AB66" s="14">
        <v>177.84621570051138</v>
      </c>
      <c r="AC66" s="14">
        <v>0.87464026935191563</v>
      </c>
      <c r="AF66" s="14">
        <v>48.592949616043569</v>
      </c>
      <c r="AG66" s="14">
        <v>0.23292487596501277</v>
      </c>
      <c r="AH66" s="14"/>
      <c r="AI66" s="14"/>
      <c r="AL66" s="14"/>
      <c r="AM66" s="14"/>
    </row>
    <row r="67" spans="2:39">
      <c r="B67" s="14">
        <v>184.47099541223736</v>
      </c>
      <c r="C67" s="14">
        <v>0.88424111038839759</v>
      </c>
      <c r="D67" s="14"/>
      <c r="E67" s="14"/>
      <c r="F67" s="14"/>
      <c r="G67" s="14"/>
      <c r="H67" s="14"/>
      <c r="I67" s="14"/>
      <c r="L67" s="14">
        <v>66.710926418395999</v>
      </c>
      <c r="M67" s="14">
        <v>0.31977137391934957</v>
      </c>
      <c r="N67" s="14"/>
      <c r="O67" s="14"/>
      <c r="R67" s="14">
        <v>184.43029948904115</v>
      </c>
      <c r="S67" s="14">
        <v>0.90702051874632938</v>
      </c>
      <c r="V67" s="14">
        <v>57.867119743656737</v>
      </c>
      <c r="W67" s="14">
        <v>0.27737957451122969</v>
      </c>
      <c r="X67" s="14"/>
      <c r="Y67" s="14"/>
      <c r="AB67" s="14">
        <v>178.1939394394403</v>
      </c>
      <c r="AC67" s="14">
        <v>0.876350360193483</v>
      </c>
      <c r="AF67" s="14">
        <v>51.565912843135209</v>
      </c>
      <c r="AG67" s="14">
        <v>0.24717544310264203</v>
      </c>
      <c r="AL67" s="14"/>
      <c r="AM67" s="14"/>
    </row>
    <row r="68" spans="2:39">
      <c r="B68" s="14">
        <v>185.02616635561199</v>
      </c>
      <c r="C68" s="14">
        <v>0.88690226029073294</v>
      </c>
      <c r="D68" s="14"/>
      <c r="E68" s="14"/>
      <c r="F68" s="14"/>
      <c r="G68" s="14"/>
      <c r="H68" s="14"/>
      <c r="I68" s="14"/>
      <c r="L68" s="14">
        <v>67.82266489501913</v>
      </c>
      <c r="M68" s="14">
        <v>0.32510036812157594</v>
      </c>
      <c r="N68" s="14"/>
      <c r="O68" s="14"/>
      <c r="R68" s="14">
        <v>196.48813615844151</v>
      </c>
      <c r="S68" s="14">
        <v>0.96632045645254072</v>
      </c>
      <c r="V68" s="14">
        <v>57.991179459223929</v>
      </c>
      <c r="W68" s="14">
        <v>0.27797424089985334</v>
      </c>
      <c r="X68" s="14"/>
      <c r="Y68" s="14"/>
      <c r="AB68" s="14">
        <v>178.7222173654622</v>
      </c>
      <c r="AC68" s="14">
        <v>0.87894840899473803</v>
      </c>
      <c r="AF68" s="14">
        <v>52.257361787182219</v>
      </c>
      <c r="AG68" s="14">
        <v>0.25048982637842315</v>
      </c>
      <c r="AL68" s="14"/>
      <c r="AM68" s="14"/>
    </row>
    <row r="69" spans="2:39">
      <c r="B69" s="14">
        <v>185.95061920217501</v>
      </c>
      <c r="C69" s="14">
        <v>0.89133352174579183</v>
      </c>
      <c r="D69" s="14"/>
      <c r="E69" s="14"/>
      <c r="F69" s="14"/>
      <c r="G69" s="14"/>
      <c r="H69" s="14"/>
      <c r="I69" s="14"/>
      <c r="L69" s="14">
        <v>69.642191744114612</v>
      </c>
      <c r="M69" s="14">
        <v>0.33382206682456328</v>
      </c>
      <c r="N69" s="14"/>
      <c r="O69" s="14"/>
      <c r="R69" s="14">
        <v>203.89325824175381</v>
      </c>
      <c r="S69" s="14">
        <v>1.0027385379282741</v>
      </c>
      <c r="V69" s="14">
        <v>59.789207624003474</v>
      </c>
      <c r="W69" s="14">
        <v>0.28659288806105798</v>
      </c>
      <c r="X69" s="14"/>
      <c r="Y69" s="14"/>
      <c r="AB69" s="14">
        <v>188.05686165178733</v>
      </c>
      <c r="AC69" s="14">
        <v>0.92485580016827007</v>
      </c>
      <c r="AF69" s="14">
        <v>52.318244970479284</v>
      </c>
      <c r="AG69" s="14">
        <v>0.25078166311667172</v>
      </c>
      <c r="AL69" s="14"/>
      <c r="AM69" s="14"/>
    </row>
    <row r="70" spans="2:39">
      <c r="B70" s="14">
        <v>187.47999625799102</v>
      </c>
      <c r="C70" s="14">
        <v>0.89866441982554257</v>
      </c>
      <c r="D70" s="14"/>
      <c r="E70" s="14"/>
      <c r="F70" s="14"/>
      <c r="G70" s="14"/>
      <c r="H70" s="14"/>
      <c r="I70" s="14"/>
      <c r="L70" s="14">
        <v>71.671657965175385</v>
      </c>
      <c r="M70" s="14">
        <v>0.34355008645603036</v>
      </c>
      <c r="N70" s="14"/>
      <c r="O70" s="14"/>
      <c r="R70" s="14">
        <v>206.40793836318963</v>
      </c>
      <c r="S70" s="14">
        <v>1.0151056298570129</v>
      </c>
      <c r="V70" s="14">
        <v>65.160105515705155</v>
      </c>
      <c r="W70" s="14">
        <v>0.31233768715496446</v>
      </c>
      <c r="X70" s="14"/>
      <c r="Y70" s="14"/>
      <c r="AB70" s="14">
        <v>198.19773551537457</v>
      </c>
      <c r="AC70" s="14">
        <v>0.97472819476815276</v>
      </c>
      <c r="AF70" s="14">
        <v>53.379929176818685</v>
      </c>
      <c r="AG70" s="14">
        <v>0.25587072776554765</v>
      </c>
      <c r="AL70" s="14"/>
      <c r="AM70" s="14"/>
    </row>
    <row r="71" spans="2:39">
      <c r="B71" s="14">
        <v>189.00081001923888</v>
      </c>
      <c r="C71" s="14">
        <v>0.90595427070933388</v>
      </c>
      <c r="D71" s="14"/>
      <c r="E71" s="14"/>
      <c r="F71" s="14"/>
      <c r="G71" s="14"/>
      <c r="H71" s="14"/>
      <c r="I71" s="14"/>
      <c r="L71" s="14">
        <v>75.050079422289897</v>
      </c>
      <c r="M71" s="14">
        <v>0.35974417232802947</v>
      </c>
      <c r="N71" s="14"/>
      <c r="O71" s="14"/>
      <c r="R71" s="14">
        <v>209.55994467605598</v>
      </c>
      <c r="S71" s="14">
        <v>1.030607065406965</v>
      </c>
      <c r="V71" s="14">
        <v>66.657479425822459</v>
      </c>
      <c r="W71" s="14">
        <v>0.31951518173068305</v>
      </c>
      <c r="X71" s="14"/>
      <c r="Y71" s="14"/>
      <c r="AB71" s="14">
        <v>209.95618646907232</v>
      </c>
      <c r="AC71" s="14">
        <v>1.0325557660144378</v>
      </c>
      <c r="AF71" s="14">
        <v>54.182617545851706</v>
      </c>
      <c r="AG71" s="14">
        <v>0.25971832479912732</v>
      </c>
      <c r="AL71" s="14"/>
      <c r="AM71" s="14"/>
    </row>
    <row r="72" spans="2:39">
      <c r="B72" s="14">
        <v>189.71300025222666</v>
      </c>
      <c r="C72" s="14">
        <v>0.90936807503677086</v>
      </c>
      <c r="D72" s="14"/>
      <c r="E72" s="14"/>
      <c r="F72" s="14"/>
      <c r="G72" s="14"/>
      <c r="H72" s="14"/>
      <c r="I72" s="14"/>
      <c r="L72" s="14">
        <v>77.007408948830985</v>
      </c>
      <c r="M72" s="14">
        <v>0.36912641277226288</v>
      </c>
      <c r="N72" s="14"/>
      <c r="O72" s="14"/>
      <c r="R72" s="14">
        <v>224.80526092528385</v>
      </c>
      <c r="S72" s="14">
        <v>1.1055828947101547</v>
      </c>
      <c r="V72" s="14">
        <v>68.444754906229761</v>
      </c>
      <c r="W72" s="14">
        <v>0.32808228710046561</v>
      </c>
      <c r="X72" s="14"/>
      <c r="Y72" s="14"/>
      <c r="AB72" s="14">
        <v>212.14494413643536</v>
      </c>
      <c r="AC72" s="14">
        <v>1.0433199849110166</v>
      </c>
      <c r="AF72" s="14">
        <v>56.212089337005274</v>
      </c>
      <c r="AG72" s="14">
        <v>0.26944637113021203</v>
      </c>
      <c r="AL72" s="14"/>
      <c r="AM72" s="14"/>
    </row>
    <row r="73" spans="2:39">
      <c r="B73" s="14">
        <v>191.98731396140948</v>
      </c>
      <c r="C73" s="14">
        <v>0.92026974375214421</v>
      </c>
      <c r="D73" s="14"/>
      <c r="E73" s="14"/>
      <c r="F73" s="14"/>
      <c r="G73" s="14"/>
      <c r="H73" s="14"/>
      <c r="I73" s="14"/>
      <c r="L73" s="14">
        <v>77.375704385601153</v>
      </c>
      <c r="M73" s="14">
        <v>0.37089179580840292</v>
      </c>
      <c r="R73" s="14">
        <v>228.46263829066228</v>
      </c>
      <c r="S73" s="14">
        <v>1.1235697240130793</v>
      </c>
      <c r="V73" s="14">
        <v>68.610027663357599</v>
      </c>
      <c r="W73" s="14">
        <v>0.32887450360015485</v>
      </c>
      <c r="X73" s="14"/>
      <c r="Y73" s="14"/>
      <c r="AB73" s="14">
        <v>215.9818175496149</v>
      </c>
      <c r="AC73" s="14">
        <v>1.0621895682887352</v>
      </c>
      <c r="AF73" s="14">
        <v>59.092129856117573</v>
      </c>
      <c r="AG73" s="14">
        <v>0.28325152364696643</v>
      </c>
      <c r="AL73" s="14"/>
      <c r="AM73" s="14"/>
    </row>
    <row r="74" spans="2:39">
      <c r="B74" s="14">
        <v>199.18932042076955</v>
      </c>
      <c r="C74" s="14">
        <v>0.95479175722324672</v>
      </c>
      <c r="D74" s="14"/>
      <c r="E74" s="14"/>
      <c r="F74" s="14"/>
      <c r="G74" s="14"/>
      <c r="H74" s="14"/>
      <c r="I74" s="14"/>
      <c r="L74" s="14">
        <v>78.525064986692527</v>
      </c>
      <c r="M74" s="14">
        <v>0.37640112746173177</v>
      </c>
      <c r="R74" s="14">
        <v>234.64761144368026</v>
      </c>
      <c r="S74" s="14">
        <v>1.1539871639523114</v>
      </c>
      <c r="V74" s="14">
        <v>73.705048690658302</v>
      </c>
      <c r="W74" s="14">
        <v>0.35329691776106276</v>
      </c>
      <c r="X74" s="14"/>
      <c r="Y74" s="14"/>
      <c r="AB74" s="14">
        <v>233.73592055668928</v>
      </c>
      <c r="AC74" s="14">
        <v>1.1495035062043935</v>
      </c>
      <c r="AF74" s="14">
        <v>59.737936502331976</v>
      </c>
      <c r="AG74" s="14">
        <v>0.28634712566650727</v>
      </c>
      <c r="AL74" s="14"/>
      <c r="AM74" s="14"/>
    </row>
    <row r="75" spans="2:39">
      <c r="B75" s="14">
        <v>199.48640445620003</v>
      </c>
      <c r="C75" s="14">
        <v>0.95621579636165266</v>
      </c>
      <c r="D75" s="14"/>
      <c r="E75" s="14"/>
      <c r="F75" s="14"/>
      <c r="G75" s="14"/>
      <c r="H75" s="14"/>
      <c r="I75" s="14"/>
      <c r="L75" s="14">
        <v>79.391121596873106</v>
      </c>
      <c r="M75" s="14">
        <v>0.38055247308077578</v>
      </c>
      <c r="R75" s="14">
        <v>264.46651458248743</v>
      </c>
      <c r="S75" s="14">
        <v>1.3006352855914269</v>
      </c>
      <c r="V75" s="14">
        <v>73.733997321958554</v>
      </c>
      <c r="W75" s="14">
        <v>0.35343567979152701</v>
      </c>
      <c r="X75" s="14"/>
      <c r="Y75" s="14"/>
      <c r="AB75" s="14">
        <v>242.94321804331912</v>
      </c>
      <c r="AC75" s="14">
        <v>1.1947846111297313</v>
      </c>
      <c r="AF75" s="14">
        <v>60.150521943042456</v>
      </c>
      <c r="AG75" s="14">
        <v>0.28832480788917131</v>
      </c>
      <c r="AL75" s="14"/>
      <c r="AM75" s="14"/>
    </row>
    <row r="76" spans="2:39">
      <c r="B76" s="14">
        <v>200.94144899265441</v>
      </c>
      <c r="C76" s="14">
        <v>0.96319038981307192</v>
      </c>
      <c r="D76" s="14"/>
      <c r="E76" s="14"/>
      <c r="F76" s="14"/>
      <c r="G76" s="14"/>
      <c r="H76" s="14"/>
      <c r="I76" s="14"/>
      <c r="L76" s="14">
        <v>81.9326654903291</v>
      </c>
      <c r="M76" s="14">
        <v>0.39273507983382255</v>
      </c>
      <c r="R76" s="14">
        <v>283.27822389881447</v>
      </c>
      <c r="S76" s="14">
        <v>1.393150487214325</v>
      </c>
      <c r="V76" s="14">
        <v>74.027121197666645</v>
      </c>
      <c r="W76" s="14">
        <v>0.35484073634666868</v>
      </c>
      <c r="X76" s="14"/>
      <c r="Y76" s="14"/>
      <c r="AB76" s="14">
        <v>261.23826432580671</v>
      </c>
      <c r="AC76" s="14">
        <v>1.2847588855065726</v>
      </c>
      <c r="AF76" s="14">
        <v>61.467644975045516</v>
      </c>
      <c r="AG76" s="14">
        <v>0.29463829001536607</v>
      </c>
      <c r="AL76" s="14"/>
      <c r="AM76" s="14"/>
    </row>
    <row r="77" spans="2:39">
      <c r="B77" s="14">
        <v>201.28490979161074</v>
      </c>
      <c r="C77" s="14">
        <v>0.96483673078697596</v>
      </c>
      <c r="D77" s="14"/>
      <c r="E77" s="14"/>
      <c r="F77" s="14"/>
      <c r="G77" s="14"/>
      <c r="H77" s="14"/>
      <c r="I77" s="14"/>
      <c r="L77" s="14">
        <v>82.847280837731134</v>
      </c>
      <c r="M77" s="14">
        <v>0.39711918633553983</v>
      </c>
      <c r="R77" s="14">
        <v>316.82015625918848</v>
      </c>
      <c r="S77" s="14">
        <v>1.558108311246208</v>
      </c>
      <c r="V77" s="14">
        <v>75.353640727956133</v>
      </c>
      <c r="W77" s="14">
        <v>0.36119925953777443</v>
      </c>
      <c r="X77" s="14"/>
      <c r="Y77" s="14"/>
      <c r="AB77" s="14"/>
      <c r="AC77" s="14"/>
      <c r="AF77" s="14">
        <v>61.724499869761928</v>
      </c>
      <c r="AG77" s="14">
        <v>0.29586949526150891</v>
      </c>
      <c r="AL77" s="14"/>
      <c r="AM77" s="14"/>
    </row>
    <row r="78" spans="2:39">
      <c r="B78" s="14">
        <v>201.4282439244484</v>
      </c>
      <c r="C78" s="14">
        <v>0.965523786941759</v>
      </c>
      <c r="D78" s="14"/>
      <c r="E78" s="14"/>
      <c r="F78" s="14"/>
      <c r="G78" s="14"/>
      <c r="H78" s="14"/>
      <c r="I78" s="14"/>
      <c r="L78" s="14">
        <v>85.762983648838372</v>
      </c>
      <c r="M78" s="14">
        <v>0.41109528206535667</v>
      </c>
      <c r="R78" s="14">
        <v>330.71045167106644</v>
      </c>
      <c r="S78" s="14">
        <v>1.6264202046006397</v>
      </c>
      <c r="V78" s="14">
        <v>76.775651933618761</v>
      </c>
      <c r="W78" s="14">
        <v>0.36801551140799366</v>
      </c>
      <c r="X78" s="14"/>
      <c r="Y78" s="14"/>
      <c r="AB78" s="14"/>
      <c r="AC78" s="14"/>
      <c r="AF78" s="14">
        <v>61.90790862420053</v>
      </c>
      <c r="AG78" s="14">
        <v>0.29674864463844658</v>
      </c>
      <c r="AL78" s="14"/>
      <c r="AM78" s="14"/>
    </row>
    <row r="79" spans="2:39">
      <c r="B79" s="14">
        <v>205.12693899820673</v>
      </c>
      <c r="C79" s="14">
        <v>0.98325306861934458</v>
      </c>
      <c r="D79" s="14"/>
      <c r="E79" s="14"/>
      <c r="F79" s="14"/>
      <c r="G79" s="14"/>
      <c r="H79" s="14"/>
      <c r="I79" s="14"/>
      <c r="L79" s="14">
        <v>85.864054932768752</v>
      </c>
      <c r="M79" s="14">
        <v>0.41157975597482555</v>
      </c>
      <c r="R79" s="14">
        <v>337.22037744982316</v>
      </c>
      <c r="S79" s="14">
        <v>1.6584357479967446</v>
      </c>
      <c r="V79" s="14">
        <v>77.144540297466691</v>
      </c>
      <c r="W79" s="14">
        <v>0.36978373657384872</v>
      </c>
      <c r="AB79" s="14"/>
      <c r="AC79" s="14"/>
      <c r="AF79" s="14">
        <v>62.543449634838346</v>
      </c>
      <c r="AG79" s="14">
        <v>0.29979503948056208</v>
      </c>
      <c r="AL79" s="14"/>
      <c r="AM79" s="14"/>
    </row>
    <row r="80" spans="2:39">
      <c r="B80" s="14">
        <v>206.731547780342</v>
      </c>
      <c r="C80" s="14">
        <v>0.99094458157553345</v>
      </c>
      <c r="D80" s="14"/>
      <c r="E80" s="14"/>
      <c r="F80" s="14"/>
      <c r="G80" s="14"/>
      <c r="H80" s="14"/>
      <c r="I80" s="14"/>
      <c r="L80" s="14">
        <v>91.431396059627289</v>
      </c>
      <c r="M80" s="14">
        <v>0.43826618377299098</v>
      </c>
      <c r="R80" s="14"/>
      <c r="S80" s="14"/>
      <c r="V80" s="14">
        <v>80.742786993821852</v>
      </c>
      <c r="W80" s="14">
        <v>0.38703153017482261</v>
      </c>
      <c r="AB80" s="14"/>
      <c r="AC80" s="14"/>
      <c r="AF80" s="14">
        <v>66.070621067575047</v>
      </c>
      <c r="AG80" s="14">
        <v>0.31670214174476136</v>
      </c>
      <c r="AL80" s="14"/>
      <c r="AM80" s="14"/>
    </row>
    <row r="81" spans="2:39">
      <c r="B81" s="14">
        <v>207.45647670005047</v>
      </c>
      <c r="C81" s="14">
        <v>0.99441944737480559</v>
      </c>
      <c r="D81" s="14"/>
      <c r="E81" s="14"/>
      <c r="F81" s="14"/>
      <c r="G81" s="14"/>
      <c r="H81" s="14"/>
      <c r="I81" s="14"/>
      <c r="L81" s="14">
        <v>93.788790703560977</v>
      </c>
      <c r="M81" s="14">
        <v>0.44956609166863248</v>
      </c>
      <c r="R81" s="14"/>
      <c r="S81" s="14"/>
      <c r="V81" s="14">
        <v>80.833216501414185</v>
      </c>
      <c r="W81" s="14">
        <v>0.38746499391814243</v>
      </c>
      <c r="AB81" s="14"/>
      <c r="AC81" s="14"/>
      <c r="AF81" s="14">
        <v>68.094616002914606</v>
      </c>
      <c r="AG81" s="14">
        <v>0.32640393537928747</v>
      </c>
      <c r="AL81" s="14"/>
      <c r="AM81" s="14"/>
    </row>
    <row r="82" spans="2:39">
      <c r="B82" s="14">
        <v>210.95909148452</v>
      </c>
      <c r="C82" s="14">
        <v>1.0112088400886083</v>
      </c>
      <c r="D82" s="14"/>
      <c r="E82" s="14"/>
      <c r="F82" s="14"/>
      <c r="G82" s="14"/>
      <c r="H82" s="14"/>
      <c r="I82" s="14"/>
      <c r="L82" s="14">
        <v>94.286929072532345</v>
      </c>
      <c r="M82" s="14">
        <v>0.45195386229632373</v>
      </c>
      <c r="V82" s="14">
        <v>80.905369637496065</v>
      </c>
      <c r="W82" s="14">
        <v>0.38781085191616793</v>
      </c>
      <c r="AB82" s="14"/>
      <c r="AC82" s="14"/>
      <c r="AF82" s="14">
        <v>68.721692354642357</v>
      </c>
      <c r="AG82" s="14">
        <v>0.32940975582445253</v>
      </c>
      <c r="AL82" s="14"/>
      <c r="AM82" s="14"/>
    </row>
    <row r="83" spans="2:39">
      <c r="B83" s="14">
        <v>216.95398121352531</v>
      </c>
      <c r="C83" s="14">
        <v>1.0399446743523399</v>
      </c>
      <c r="D83" s="14"/>
      <c r="E83" s="14"/>
      <c r="F83" s="14"/>
      <c r="G83" s="14"/>
      <c r="H83" s="14"/>
      <c r="I83" s="14"/>
      <c r="L83" s="14">
        <v>96.925653769723141</v>
      </c>
      <c r="M83" s="14">
        <v>0.4646022943766035</v>
      </c>
      <c r="V83" s="14">
        <v>83.196865042869845</v>
      </c>
      <c r="W83" s="14">
        <v>0.39879487917297107</v>
      </c>
      <c r="AB83" s="14"/>
      <c r="AC83" s="14"/>
      <c r="AF83" s="14">
        <v>69.004126488587119</v>
      </c>
      <c r="AG83" s="14">
        <v>0.33076357229653702</v>
      </c>
      <c r="AL83" s="14"/>
      <c r="AM83" s="14"/>
    </row>
    <row r="84" spans="2:39">
      <c r="B84" s="14">
        <v>216.97366286926584</v>
      </c>
      <c r="C84" s="14">
        <v>1.0400390161706154</v>
      </c>
      <c r="D84" s="14"/>
      <c r="E84" s="14"/>
      <c r="F84" s="14"/>
      <c r="G84" s="14"/>
      <c r="H84" s="14"/>
      <c r="I84" s="14"/>
      <c r="L84" s="14">
        <v>97.897896373404294</v>
      </c>
      <c r="M84" s="14">
        <v>0.4692626306941084</v>
      </c>
      <c r="V84" s="14">
        <v>83.501277290178166</v>
      </c>
      <c r="W84" s="14">
        <v>0.40025404527642389</v>
      </c>
      <c r="AB84" s="14"/>
      <c r="AC84" s="14"/>
      <c r="AF84" s="14">
        <v>69.063705888942195</v>
      </c>
      <c r="AG84" s="14">
        <v>0.33104915949689073</v>
      </c>
      <c r="AL84" s="14"/>
      <c r="AM84" s="14"/>
    </row>
    <row r="85" spans="2:39">
      <c r="B85" s="14">
        <v>219.09268699857199</v>
      </c>
      <c r="C85" s="14">
        <v>1.0501963216312937</v>
      </c>
      <c r="D85" s="14"/>
      <c r="E85" s="14"/>
      <c r="F85" s="14"/>
      <c r="G85" s="14"/>
      <c r="H85" s="14"/>
      <c r="I85" s="14"/>
      <c r="L85" s="14">
        <v>98.267817154091389</v>
      </c>
      <c r="M85" s="14">
        <v>0.47103580463475703</v>
      </c>
      <c r="V85" s="14">
        <v>84.570740379813316</v>
      </c>
      <c r="W85" s="14">
        <v>0.40538039713344681</v>
      </c>
      <c r="AB85" s="14"/>
      <c r="AC85" s="14"/>
      <c r="AF85" s="14">
        <v>69.154544286100247</v>
      </c>
      <c r="AG85" s="14">
        <v>0.33148458320666929</v>
      </c>
      <c r="AL85" s="14"/>
      <c r="AM85" s="14"/>
    </row>
    <row r="86" spans="2:39">
      <c r="B86" s="14">
        <v>221.72456166252019</v>
      </c>
      <c r="C86" s="14">
        <v>1.0628119188424001</v>
      </c>
      <c r="D86" s="14"/>
      <c r="E86" s="14"/>
      <c r="F86" s="14"/>
      <c r="G86" s="14"/>
      <c r="H86" s="14"/>
      <c r="I86" s="14"/>
      <c r="L86" s="14">
        <v>100.13706971602065</v>
      </c>
      <c r="M86" s="14">
        <v>0.47999585798765959</v>
      </c>
      <c r="V86" s="14">
        <v>86.132674319204398</v>
      </c>
      <c r="W86" s="14">
        <v>0.41286735299788552</v>
      </c>
      <c r="AB86" s="14"/>
      <c r="AC86" s="14"/>
      <c r="AF86" s="14">
        <v>71.202221052964859</v>
      </c>
      <c r="AG86" s="14">
        <v>0.34129989305525904</v>
      </c>
      <c r="AL86" s="14"/>
      <c r="AM86" s="14"/>
    </row>
    <row r="87" spans="2:39">
      <c r="B87" s="14">
        <v>222.68043106321832</v>
      </c>
      <c r="C87" s="14">
        <v>1.0673937720403559</v>
      </c>
      <c r="D87" s="14"/>
      <c r="E87" s="14"/>
      <c r="F87" s="14"/>
      <c r="G87" s="14"/>
      <c r="H87" s="14"/>
      <c r="I87" s="14"/>
      <c r="L87" s="14">
        <v>101.97022904556674</v>
      </c>
      <c r="M87" s="14">
        <v>0.48878290246288636</v>
      </c>
      <c r="V87" s="14">
        <v>86.925990104177558</v>
      </c>
      <c r="W87" s="14">
        <v>0.41667002359672795</v>
      </c>
      <c r="AB87" s="14"/>
      <c r="AC87" s="14"/>
      <c r="AF87" s="14">
        <v>74.09614436970503</v>
      </c>
      <c r="AG87" s="14">
        <v>0.35517159121168068</v>
      </c>
      <c r="AL87" s="14"/>
      <c r="AM87" s="14"/>
    </row>
    <row r="88" spans="2:39">
      <c r="B88" s="14">
        <v>225.12077455335199</v>
      </c>
      <c r="C88" s="14">
        <v>1.0790912859645516</v>
      </c>
      <c r="D88" s="14"/>
      <c r="E88" s="14"/>
      <c r="F88" s="14"/>
      <c r="G88" s="14"/>
      <c r="H88" s="14"/>
      <c r="I88" s="14"/>
      <c r="L88" s="14">
        <v>107.1471011292646</v>
      </c>
      <c r="M88" s="14">
        <v>0.51359766051955602</v>
      </c>
      <c r="V88" s="14">
        <v>87.097542177150501</v>
      </c>
      <c r="W88" s="14">
        <v>0.41749233929549695</v>
      </c>
      <c r="AB88" s="14"/>
      <c r="AC88" s="14"/>
      <c r="AF88" s="14">
        <v>75.097817709818557</v>
      </c>
      <c r="AG88" s="14">
        <v>0.35997300047674768</v>
      </c>
      <c r="AL88" s="14"/>
      <c r="AM88" s="14"/>
    </row>
    <row r="89" spans="2:39">
      <c r="B89" s="14">
        <v>225.956747713563</v>
      </c>
      <c r="C89" s="14">
        <v>1.0830984299266035</v>
      </c>
      <c r="D89" s="14"/>
      <c r="E89" s="14"/>
      <c r="F89" s="14"/>
      <c r="G89" s="14"/>
      <c r="H89" s="14"/>
      <c r="I89" s="14"/>
      <c r="L89" s="14">
        <v>107.44139687895323</v>
      </c>
      <c r="M89" s="14">
        <v>0.51500833432172055</v>
      </c>
      <c r="V89" s="14">
        <v>90.516405534790692</v>
      </c>
      <c r="W89" s="14">
        <v>0.43388027890014991</v>
      </c>
      <c r="AB89" s="14"/>
      <c r="AC89" s="14"/>
      <c r="AF89" s="14">
        <v>75.214025276725948</v>
      </c>
      <c r="AG89" s="14">
        <v>0.36053002846788579</v>
      </c>
      <c r="AL89" s="14"/>
      <c r="AM89" s="14"/>
    </row>
    <row r="90" spans="2:39">
      <c r="B90" s="14">
        <v>226.10674290465761</v>
      </c>
      <c r="C90" s="14">
        <v>1.0838174151200755</v>
      </c>
      <c r="D90" s="14"/>
      <c r="E90" s="14"/>
      <c r="F90" s="14"/>
      <c r="G90" s="14"/>
      <c r="H90" s="14"/>
      <c r="I90" s="14"/>
      <c r="L90" s="14">
        <v>109.12080505225319</v>
      </c>
      <c r="M90" s="14">
        <v>0.52305838980407748</v>
      </c>
      <c r="V90" s="14">
        <v>92.96903991432238</v>
      </c>
      <c r="W90" s="14">
        <v>0.44563670782973541</v>
      </c>
      <c r="AB90" s="14"/>
      <c r="AC90" s="14"/>
      <c r="AF90" s="14">
        <v>76.367224920662736</v>
      </c>
      <c r="AG90" s="14">
        <v>0.36605776214425823</v>
      </c>
      <c r="AL90" s="14"/>
      <c r="AM90" s="14"/>
    </row>
    <row r="91" spans="2:39">
      <c r="B91" s="14">
        <v>231.06725654918725</v>
      </c>
      <c r="C91" s="14">
        <v>1.1075950831666626</v>
      </c>
      <c r="D91" s="14"/>
      <c r="E91" s="14"/>
      <c r="F91" s="14"/>
      <c r="G91" s="14"/>
      <c r="H91" s="14"/>
      <c r="I91" s="14"/>
      <c r="L91" s="14">
        <v>109.57799699056777</v>
      </c>
      <c r="M91" s="14">
        <v>0.52524988829028929</v>
      </c>
      <c r="V91" s="14">
        <v>93.500786006230882</v>
      </c>
      <c r="W91" s="14">
        <v>0.44818557332321385</v>
      </c>
      <c r="AB91" s="14"/>
      <c r="AC91" s="14"/>
      <c r="AF91" s="14">
        <v>79.255697998268431</v>
      </c>
      <c r="AG91" s="14">
        <v>0.37990333518820146</v>
      </c>
      <c r="AL91" s="14"/>
      <c r="AM91" s="14"/>
    </row>
    <row r="92" spans="2:39">
      <c r="B92" s="14">
        <v>231.76020977705198</v>
      </c>
      <c r="C92" s="14">
        <v>1.1109166770588896</v>
      </c>
      <c r="D92" s="14"/>
      <c r="E92" s="14"/>
      <c r="F92" s="14"/>
      <c r="G92" s="14"/>
      <c r="H92" s="14"/>
      <c r="I92" s="14"/>
      <c r="L92" s="14">
        <v>112.21520816632713</v>
      </c>
      <c r="M92" s="14">
        <v>0.5378910654746536</v>
      </c>
      <c r="V92" s="14">
        <v>97.259192034388192</v>
      </c>
      <c r="W92" s="14">
        <v>0.46620107279076756</v>
      </c>
      <c r="AB92" s="14"/>
      <c r="AC92" s="14"/>
      <c r="AF92" s="14">
        <v>82.785331013489014</v>
      </c>
      <c r="AG92" s="14">
        <v>0.39682223677306899</v>
      </c>
      <c r="AL92" s="14"/>
      <c r="AM92" s="14"/>
    </row>
    <row r="93" spans="2:39">
      <c r="B93" s="14">
        <v>239.26043135648976</v>
      </c>
      <c r="C93" s="14">
        <v>1.1468681513963082</v>
      </c>
      <c r="D93" s="14"/>
      <c r="E93" s="14"/>
      <c r="F93" s="14"/>
      <c r="G93" s="14"/>
      <c r="H93" s="14"/>
      <c r="I93" s="14"/>
      <c r="L93" s="14">
        <v>114.32958683774464</v>
      </c>
      <c r="M93" s="14">
        <v>0.5480261034518582</v>
      </c>
      <c r="V93" s="14">
        <v>97.882079264458113</v>
      </c>
      <c r="W93" s="14">
        <v>0.46918681314920679</v>
      </c>
      <c r="AB93" s="14"/>
      <c r="AC93" s="14"/>
      <c r="AF93" s="14">
        <v>83.022977718091326</v>
      </c>
      <c r="AG93" s="14">
        <v>0.39796136970552864</v>
      </c>
      <c r="AL93" s="14"/>
      <c r="AM93" s="14"/>
    </row>
    <row r="94" spans="2:39">
      <c r="B94" s="14">
        <v>248.28143912206312</v>
      </c>
      <c r="C94" s="14">
        <v>1.1901093444392974</v>
      </c>
      <c r="D94" s="14"/>
      <c r="E94" s="14"/>
      <c r="F94" s="14"/>
      <c r="G94" s="14"/>
      <c r="H94" s="14"/>
      <c r="I94" s="14"/>
      <c r="L94" s="14">
        <v>115.31601191702639</v>
      </c>
      <c r="M94" s="14">
        <v>0.55275442188191748</v>
      </c>
      <c r="V94" s="14">
        <v>100.9499305050563</v>
      </c>
      <c r="W94" s="14">
        <v>0.48389221538022337</v>
      </c>
      <c r="AB94" s="14"/>
      <c r="AC94" s="14"/>
      <c r="AF94" s="14">
        <v>83.401762713731628</v>
      </c>
      <c r="AG94" s="14">
        <v>0.3997770332703886</v>
      </c>
      <c r="AL94" s="14"/>
      <c r="AM94" s="14"/>
    </row>
    <row r="95" spans="2:39">
      <c r="B95" s="14">
        <v>254.02510488354903</v>
      </c>
      <c r="C95" s="14">
        <v>1.2176409646774089</v>
      </c>
      <c r="D95" s="14"/>
      <c r="E95" s="14"/>
      <c r="F95" s="14"/>
      <c r="G95" s="14"/>
      <c r="H95" s="14"/>
      <c r="I95" s="14"/>
      <c r="L95" s="14">
        <v>117.36375847053219</v>
      </c>
      <c r="M95" s="14">
        <v>0.5625700662449763</v>
      </c>
      <c r="V95" s="14">
        <v>101.53355101665723</v>
      </c>
      <c r="W95" s="14">
        <v>0.48668973510992508</v>
      </c>
      <c r="AB95" s="14"/>
      <c r="AC95" s="14"/>
      <c r="AF95" s="14">
        <v>84.083922525729363</v>
      </c>
      <c r="AG95" s="14">
        <v>0.40304689012932332</v>
      </c>
    </row>
    <row r="96" spans="2:39">
      <c r="B96" s="14">
        <v>255.46850875093196</v>
      </c>
      <c r="C96" s="14">
        <v>1.2245597598819418</v>
      </c>
      <c r="D96" s="14"/>
      <c r="E96" s="14"/>
      <c r="F96" s="14"/>
      <c r="G96" s="14"/>
      <c r="H96" s="14"/>
      <c r="I96" s="14"/>
      <c r="L96" s="14">
        <v>117.80683493188889</v>
      </c>
      <c r="M96" s="14">
        <v>0.56469390376914363</v>
      </c>
      <c r="V96" s="14">
        <v>102.31742127085427</v>
      </c>
      <c r="W96" s="14">
        <v>0.4904471296120943</v>
      </c>
      <c r="AB96" s="14"/>
      <c r="AC96" s="14"/>
      <c r="AF96" s="14">
        <v>85.38265076349397</v>
      </c>
      <c r="AG96" s="14">
        <v>0.40927219886410537</v>
      </c>
    </row>
    <row r="97" spans="2:33">
      <c r="B97" s="14">
        <v>260.39708374938107</v>
      </c>
      <c r="C97" s="14">
        <v>1.2481843335962115</v>
      </c>
      <c r="D97" s="14"/>
      <c r="E97" s="14"/>
      <c r="F97" s="14"/>
      <c r="G97" s="14"/>
      <c r="H97" s="14"/>
      <c r="I97" s="14"/>
      <c r="L97" s="14">
        <v>118.19418179212697</v>
      </c>
      <c r="M97" s="14">
        <v>0.56655060767555976</v>
      </c>
      <c r="V97" s="14">
        <v>103.64497063809759</v>
      </c>
      <c r="W97" s="14">
        <v>0.49681058921160154</v>
      </c>
      <c r="AB97" s="14"/>
      <c r="AC97" s="14"/>
      <c r="AF97" s="14">
        <v>86.159432389131695</v>
      </c>
      <c r="AG97" s="14">
        <v>0.41299561481710262</v>
      </c>
    </row>
    <row r="98" spans="2:33">
      <c r="B98" s="14">
        <v>273.65174733060979</v>
      </c>
      <c r="C98" s="14">
        <v>1.3117190828758962</v>
      </c>
      <c r="D98" s="14"/>
      <c r="E98" s="14"/>
      <c r="F98" s="14"/>
      <c r="G98" s="14"/>
      <c r="H98" s="14"/>
      <c r="I98" s="14"/>
      <c r="L98" s="14">
        <v>121.58301190211269</v>
      </c>
      <c r="M98" s="14">
        <v>0.58279458626241043</v>
      </c>
      <c r="V98" s="14">
        <v>105.87163315482159</v>
      </c>
      <c r="W98" s="14">
        <v>0.50748384725874518</v>
      </c>
      <c r="AF98" s="14">
        <v>86.623913305580459</v>
      </c>
      <c r="AG98" s="14">
        <v>0.41522205220579372</v>
      </c>
    </row>
    <row r="99" spans="2:33">
      <c r="B99" s="14">
        <v>279.02000068026155</v>
      </c>
      <c r="C99" s="14">
        <v>1.3374512056528918</v>
      </c>
      <c r="D99" s="14"/>
      <c r="E99" s="14"/>
      <c r="F99" s="14"/>
      <c r="G99" s="14"/>
      <c r="H99" s="14"/>
      <c r="I99" s="14"/>
      <c r="L99" s="14">
        <v>124.1242558702813</v>
      </c>
      <c r="M99" s="14">
        <v>0.59497575535709502</v>
      </c>
      <c r="V99" s="14">
        <v>106.32738676088618</v>
      </c>
      <c r="W99" s="14">
        <v>0.50966845125998395</v>
      </c>
      <c r="AF99" s="14">
        <v>89.181720942992428</v>
      </c>
      <c r="AG99" s="14">
        <v>0.42748261739877064</v>
      </c>
    </row>
    <row r="100" spans="2:33">
      <c r="B100" s="14">
        <v>281.25936274690463</v>
      </c>
      <c r="C100" s="14">
        <v>1.3481853375739841</v>
      </c>
      <c r="D100" s="14"/>
      <c r="E100" s="14"/>
      <c r="F100" s="14"/>
      <c r="G100" s="14"/>
      <c r="H100" s="14"/>
      <c r="I100" s="14"/>
      <c r="L100" s="14">
        <v>128.68301574663008</v>
      </c>
      <c r="M100" s="14">
        <v>0.61682766159334934</v>
      </c>
      <c r="V100" s="14">
        <v>109.63933419041487</v>
      </c>
      <c r="W100" s="14">
        <v>0.52554390130615503</v>
      </c>
      <c r="AF100" s="14">
        <v>92.75099137074568</v>
      </c>
      <c r="AG100" s="14">
        <v>0.44459151649296202</v>
      </c>
    </row>
    <row r="101" spans="2:33">
      <c r="B101" s="14">
        <v>283.99019046472966</v>
      </c>
      <c r="C101" s="14">
        <v>1.3612752551954121</v>
      </c>
      <c r="D101" s="14"/>
      <c r="E101" s="14"/>
      <c r="F101" s="14"/>
      <c r="G101" s="14"/>
      <c r="H101" s="14"/>
      <c r="I101" s="14"/>
      <c r="L101" s="14">
        <v>131.54100555448957</v>
      </c>
      <c r="M101" s="14">
        <v>0.63052711648886273</v>
      </c>
      <c r="V101" s="14">
        <v>110.33860294881647</v>
      </c>
      <c r="W101" s="14">
        <v>0.52889576798854154</v>
      </c>
      <c r="AF101" s="14">
        <v>94.878388218229361</v>
      </c>
      <c r="AG101" s="14">
        <v>0.45478895564295946</v>
      </c>
    </row>
    <row r="102" spans="2:33">
      <c r="B102" s="14">
        <v>288.09188880577767</v>
      </c>
      <c r="C102" s="14">
        <v>1.3809362880177347</v>
      </c>
      <c r="D102" s="14"/>
      <c r="E102" s="14"/>
      <c r="F102" s="14"/>
      <c r="G102" s="14"/>
      <c r="H102" s="14"/>
      <c r="I102" s="14"/>
      <c r="L102" s="14">
        <v>133.72767230967716</v>
      </c>
      <c r="M102" s="14">
        <v>0.64100865932076201</v>
      </c>
      <c r="V102" s="14">
        <v>112.72599151834301</v>
      </c>
      <c r="W102" s="14">
        <v>0.5403394484160754</v>
      </c>
      <c r="AF102" s="14">
        <v>95.037840289255598</v>
      </c>
      <c r="AG102" s="14">
        <v>0.45555327133401369</v>
      </c>
    </row>
    <row r="103" spans="2:33">
      <c r="B103" s="14">
        <v>291.90166046698681</v>
      </c>
      <c r="C103" s="14">
        <v>1.3991980029095834</v>
      </c>
      <c r="D103" s="14"/>
      <c r="E103" s="14"/>
      <c r="F103" s="14"/>
      <c r="G103" s="14"/>
      <c r="H103" s="14"/>
      <c r="I103" s="14"/>
      <c r="L103" s="14">
        <v>135.14644295789876</v>
      </c>
      <c r="M103" s="14">
        <v>0.64780937794087035</v>
      </c>
      <c r="V103" s="14">
        <v>117.13563633200492</v>
      </c>
      <c r="W103" s="14">
        <v>0.56147658825606672</v>
      </c>
      <c r="AF103" s="14">
        <v>95.880498358421164</v>
      </c>
      <c r="AG103" s="14">
        <v>0.45959245866040938</v>
      </c>
    </row>
    <row r="104" spans="2:33">
      <c r="B104" s="14">
        <v>296.45111507728581</v>
      </c>
      <c r="C104" s="14">
        <v>1.4210053053924623</v>
      </c>
      <c r="D104" s="14"/>
      <c r="E104" s="14"/>
      <c r="F104" s="14"/>
      <c r="G104" s="14"/>
      <c r="H104" s="14"/>
      <c r="I104" s="14"/>
      <c r="L104" s="14">
        <v>135.74221815147058</v>
      </c>
      <c r="M104" s="14">
        <v>0.6506651597808748</v>
      </c>
      <c r="V104" s="14">
        <v>117.30933402901898</v>
      </c>
      <c r="W104" s="14">
        <v>0.56230918876400238</v>
      </c>
      <c r="AF104" s="14">
        <v>97.168875649292445</v>
      </c>
      <c r="AG104" s="14">
        <v>0.46576815128749888</v>
      </c>
    </row>
    <row r="105" spans="2:33">
      <c r="B105" s="14">
        <v>299.51240233462369</v>
      </c>
      <c r="C105" s="14">
        <v>1.4356792439029427</v>
      </c>
      <c r="D105" s="14"/>
      <c r="E105" s="14"/>
      <c r="F105" s="14"/>
      <c r="G105" s="14"/>
      <c r="H105" s="14"/>
      <c r="I105" s="14"/>
      <c r="L105" s="14">
        <v>139.13135139863016</v>
      </c>
      <c r="M105" s="14">
        <v>0.66691059142190678</v>
      </c>
      <c r="V105" s="14">
        <v>117.69968074114271</v>
      </c>
      <c r="W105" s="14">
        <v>0.56418027212533739</v>
      </c>
      <c r="AF105" s="14">
        <v>97.241545986265464</v>
      </c>
      <c r="AG105" s="14">
        <v>0.46611648843022274</v>
      </c>
    </row>
    <row r="106" spans="2:33">
      <c r="B106" s="14">
        <v>300.23561533469109</v>
      </c>
      <c r="C106" s="14">
        <v>1.4391458846330902</v>
      </c>
      <c r="D106" s="14"/>
      <c r="E106" s="14"/>
      <c r="F106" s="14"/>
      <c r="G106" s="14"/>
      <c r="H106" s="14"/>
      <c r="I106" s="14"/>
      <c r="L106" s="14">
        <v>139.36826394943682</v>
      </c>
      <c r="M106" s="14">
        <v>0.66804620527015479</v>
      </c>
      <c r="V106" s="14">
        <v>118.49514156431444</v>
      </c>
      <c r="W106" s="14">
        <v>0.56799322472517555</v>
      </c>
      <c r="AF106" s="14">
        <v>99.349971462756443</v>
      </c>
      <c r="AG106" s="14">
        <v>0.47622299043254179</v>
      </c>
    </row>
    <row r="107" spans="2:33">
      <c r="B107" s="14">
        <v>301.46813374556086</v>
      </c>
      <c r="C107" s="14">
        <v>1.4450538239585444</v>
      </c>
      <c r="D107" s="14"/>
      <c r="E107" s="14"/>
      <c r="F107" s="14"/>
      <c r="G107" s="14"/>
      <c r="H107" s="14"/>
      <c r="I107" s="14"/>
      <c r="L107" s="14">
        <v>140.58498849956842</v>
      </c>
      <c r="M107" s="14">
        <v>0.67387843848839557</v>
      </c>
      <c r="V107" s="14">
        <v>118.86897526017491</v>
      </c>
      <c r="W107" s="14">
        <v>0.56978515478762015</v>
      </c>
      <c r="AF107" s="14">
        <v>101.84130875096707</v>
      </c>
      <c r="AG107" s="14">
        <v>0.48816493743161593</v>
      </c>
    </row>
    <row r="108" spans="2:33">
      <c r="B108" s="14">
        <v>303.04197078145501</v>
      </c>
      <c r="C108" s="14">
        <v>1.4525978359864489</v>
      </c>
      <c r="D108" s="14"/>
      <c r="E108" s="14"/>
      <c r="F108" s="14"/>
      <c r="G108" s="14"/>
      <c r="H108" s="14"/>
      <c r="I108" s="14"/>
      <c r="L108" s="14">
        <v>143.09525802136881</v>
      </c>
      <c r="M108" s="14">
        <v>0.68591113503437884</v>
      </c>
      <c r="V108" s="14">
        <v>119.69529139247109</v>
      </c>
      <c r="W108" s="14">
        <v>0.57374600886508964</v>
      </c>
      <c r="AF108" s="14">
        <v>104.30854536604939</v>
      </c>
      <c r="AG108" s="14">
        <v>0.49999136054618742</v>
      </c>
    </row>
    <row r="109" spans="2:33">
      <c r="B109" s="14">
        <v>310.30332152340048</v>
      </c>
      <c r="C109" s="14">
        <v>1.4874043096471399</v>
      </c>
      <c r="D109" s="14"/>
      <c r="E109" s="14"/>
      <c r="F109" s="14"/>
      <c r="G109" s="14"/>
      <c r="H109" s="14"/>
      <c r="I109" s="14"/>
      <c r="L109" s="14">
        <v>146.89837453461263</v>
      </c>
      <c r="M109" s="14">
        <v>0.70414094921786152</v>
      </c>
      <c r="V109" s="14">
        <v>123.96424934264117</v>
      </c>
      <c r="W109" s="14">
        <v>0.59420878194019688</v>
      </c>
      <c r="AF109" s="14">
        <v>105.54641512402648</v>
      </c>
      <c r="AG109" s="14">
        <v>0.50592495095623446</v>
      </c>
    </row>
    <row r="110" spans="2:33">
      <c r="B110" s="14">
        <v>311.37422213195998</v>
      </c>
      <c r="C110" s="14">
        <v>1.4925375520905502</v>
      </c>
      <c r="D110" s="14"/>
      <c r="E110" s="14"/>
      <c r="F110" s="14"/>
      <c r="G110" s="14"/>
      <c r="H110" s="14"/>
      <c r="I110" s="14"/>
      <c r="L110" s="14">
        <v>147.58599881248574</v>
      </c>
      <c r="M110" s="14">
        <v>0.70743699938356797</v>
      </c>
      <c r="V110" s="14">
        <v>124.41975089138981</v>
      </c>
      <c r="W110" s="14">
        <v>0.59639217773284747</v>
      </c>
      <c r="AF110" s="14">
        <v>108.08660288129802</v>
      </c>
      <c r="AG110" s="14">
        <v>0.51810105722196664</v>
      </c>
    </row>
    <row r="111" spans="2:33">
      <c r="B111" s="14">
        <v>329.39013283067106</v>
      </c>
      <c r="C111" s="14">
        <v>1.578894807578259</v>
      </c>
      <c r="D111" s="14"/>
      <c r="E111" s="14"/>
      <c r="F111" s="14"/>
      <c r="G111" s="14"/>
      <c r="H111" s="14"/>
      <c r="I111" s="14"/>
      <c r="L111" s="14">
        <v>152.12496162812127</v>
      </c>
      <c r="M111" s="14">
        <v>0.72919401062070122</v>
      </c>
      <c r="V111" s="14">
        <v>127.09174741402495</v>
      </c>
      <c r="W111" s="14">
        <v>0.60920009459180369</v>
      </c>
      <c r="AF111" s="14">
        <v>108.09906431412369</v>
      </c>
      <c r="AG111" s="14">
        <v>0.51816078970822654</v>
      </c>
    </row>
    <row r="112" spans="2:33">
      <c r="B112" s="14">
        <v>329.99961634667062</v>
      </c>
      <c r="C112" s="14">
        <v>1.5818162987305482</v>
      </c>
      <c r="D112" s="14"/>
      <c r="E112" s="14"/>
      <c r="F112" s="14"/>
      <c r="G112" s="14"/>
      <c r="H112" s="14"/>
      <c r="I112" s="14"/>
      <c r="L112" s="14">
        <v>159.1249338075325</v>
      </c>
      <c r="M112" s="14">
        <v>0.76274759533887571</v>
      </c>
      <c r="V112" s="14">
        <v>130.23918408350031</v>
      </c>
      <c r="W112" s="14">
        <v>0.6242869806861443</v>
      </c>
      <c r="AF112" s="14">
        <v>109.35703165298774</v>
      </c>
      <c r="AG112" s="14">
        <v>0.52419071562727804</v>
      </c>
    </row>
    <row r="113" spans="2:33">
      <c r="B113" s="14">
        <v>331.17974079438386</v>
      </c>
      <c r="C113" s="14">
        <v>1.5874730934462189</v>
      </c>
      <c r="D113" s="14"/>
      <c r="E113" s="14"/>
      <c r="F113" s="14"/>
      <c r="G113" s="14"/>
      <c r="H113" s="14"/>
      <c r="I113" s="14"/>
      <c r="L113" s="14">
        <v>159.36202989900551</v>
      </c>
      <c r="M113" s="14">
        <v>0.76388408896880555</v>
      </c>
      <c r="V113" s="14">
        <v>134.08538395736386</v>
      </c>
      <c r="W113" s="14">
        <v>0.64272331014618045</v>
      </c>
      <c r="AF113" s="14">
        <v>111.59626671549034</v>
      </c>
      <c r="AG113" s="14">
        <v>0.5349242387682096</v>
      </c>
    </row>
    <row r="114" spans="2:33">
      <c r="B114" s="14">
        <v>333.55714499265281</v>
      </c>
      <c r="C114" s="14">
        <v>1.5988689149054223</v>
      </c>
      <c r="D114" s="14"/>
      <c r="E114" s="14"/>
      <c r="F114" s="14"/>
      <c r="G114" s="14"/>
      <c r="H114" s="14"/>
      <c r="I114" s="14"/>
      <c r="L114" s="14">
        <v>164.18723654661954</v>
      </c>
      <c r="M114" s="14">
        <v>0.78701317803999016</v>
      </c>
      <c r="V114" s="14">
        <v>134.6181871981272</v>
      </c>
      <c r="W114" s="14">
        <v>0.64527724296460687</v>
      </c>
      <c r="AF114" s="14">
        <v>112.81548769675739</v>
      </c>
      <c r="AG114" s="14">
        <v>0.54076843835023714</v>
      </c>
    </row>
    <row r="115" spans="2:33">
      <c r="B115" s="14">
        <v>352.55572670610195</v>
      </c>
      <c r="C115" s="14">
        <v>1.6899364941341433</v>
      </c>
      <c r="D115" s="14"/>
      <c r="E115" s="14"/>
      <c r="F115" s="14"/>
      <c r="G115" s="14"/>
      <c r="H115" s="14"/>
      <c r="I115" s="14"/>
      <c r="L115" s="14">
        <v>164.99008727753341</v>
      </c>
      <c r="M115" s="14">
        <v>0.79086155333710917</v>
      </c>
      <c r="V115" s="14">
        <v>144.04292146317113</v>
      </c>
      <c r="W115" s="14">
        <v>0.69045365388500457</v>
      </c>
      <c r="AF115" s="14">
        <v>113.54048874061998</v>
      </c>
      <c r="AG115" s="14">
        <v>0.54424364986858564</v>
      </c>
    </row>
    <row r="116" spans="2:33">
      <c r="B116" s="14">
        <v>356.71054683769654</v>
      </c>
      <c r="C116" s="14">
        <v>1.7098521603255425</v>
      </c>
      <c r="D116" s="14"/>
      <c r="E116" s="14"/>
      <c r="F116" s="14"/>
      <c r="G116" s="14"/>
      <c r="H116" s="14"/>
      <c r="I116" s="14"/>
      <c r="L116" s="14">
        <v>167.62171448987027</v>
      </c>
      <c r="M116" s="14">
        <v>0.803475964416558</v>
      </c>
      <c r="V116" s="14">
        <v>146.25101244100611</v>
      </c>
      <c r="W116" s="14">
        <v>0.70103789133499606</v>
      </c>
      <c r="AF116" s="14">
        <v>123.27230739719933</v>
      </c>
      <c r="AG116" s="14">
        <v>0.59089203551729985</v>
      </c>
    </row>
    <row r="117" spans="2:33">
      <c r="B117" s="14">
        <v>357.83518896762223</v>
      </c>
      <c r="C117" s="14">
        <v>1.7152430067484872</v>
      </c>
      <c r="D117" s="14"/>
      <c r="E117" s="14"/>
      <c r="F117" s="14"/>
      <c r="G117" s="14"/>
      <c r="H117" s="14"/>
      <c r="I117" s="14"/>
      <c r="L117" s="14">
        <v>168.02472717017159</v>
      </c>
      <c r="M117" s="14">
        <v>0.80540776068151487</v>
      </c>
      <c r="V117" s="14">
        <v>146.55368216781744</v>
      </c>
      <c r="W117" s="14">
        <v>0.70248870486109272</v>
      </c>
      <c r="AF117" s="14">
        <v>124.23951877800648</v>
      </c>
      <c r="AG117" s="14">
        <v>0.59552825522996522</v>
      </c>
    </row>
    <row r="118" spans="2:33">
      <c r="B118" s="14">
        <v>358.19154922007118</v>
      </c>
      <c r="C118" s="14">
        <v>1.7169511798117894</v>
      </c>
      <c r="D118" s="14"/>
      <c r="E118" s="14"/>
      <c r="F118" s="14"/>
      <c r="G118" s="14"/>
      <c r="H118" s="14"/>
      <c r="I118" s="14"/>
      <c r="L118" s="14">
        <v>172.745878774549</v>
      </c>
      <c r="M118" s="14">
        <v>0.82803807352629344</v>
      </c>
      <c r="V118" s="14">
        <v>149.23398840521838</v>
      </c>
      <c r="W118" s="14">
        <v>0.71533645340955176</v>
      </c>
      <c r="AF118" s="14">
        <v>126.45763004079278</v>
      </c>
      <c r="AG118" s="14">
        <v>0.60616052379656638</v>
      </c>
    </row>
    <row r="119" spans="2:33">
      <c r="B119" s="14">
        <v>360.85280378776076</v>
      </c>
      <c r="C119" s="14">
        <v>1.7297076063096319</v>
      </c>
      <c r="D119" s="14"/>
      <c r="E119" s="14"/>
      <c r="F119" s="14"/>
      <c r="G119" s="14"/>
      <c r="H119" s="14"/>
      <c r="I119" s="14"/>
      <c r="L119" s="14">
        <v>182.64418701800756</v>
      </c>
      <c r="M119" s="14">
        <v>0.87548450841218561</v>
      </c>
      <c r="V119" s="14">
        <v>149.77833989077368</v>
      </c>
      <c r="W119" s="14">
        <v>0.71794574144940504</v>
      </c>
      <c r="AF119" s="14">
        <v>128.41115950672179</v>
      </c>
      <c r="AG119" s="14">
        <v>0.61552454907473719</v>
      </c>
    </row>
    <row r="120" spans="2:33">
      <c r="B120" s="14">
        <v>366.59922163623122</v>
      </c>
      <c r="C120" s="14">
        <v>1.757252418369285</v>
      </c>
      <c r="D120" s="14"/>
      <c r="E120" s="14"/>
      <c r="F120" s="14"/>
      <c r="G120" s="14"/>
      <c r="H120" s="14"/>
      <c r="I120" s="14"/>
      <c r="L120" s="14">
        <v>182.92328860180885</v>
      </c>
      <c r="M120" s="14">
        <v>0.87682235067741598</v>
      </c>
      <c r="V120" s="14">
        <v>153.20199944875176</v>
      </c>
      <c r="W120" s="14">
        <v>0.73435667110462377</v>
      </c>
      <c r="AF120" s="14">
        <v>128.68964860368536</v>
      </c>
      <c r="AG120" s="14">
        <v>0.61685945545272813</v>
      </c>
    </row>
    <row r="121" spans="2:33">
      <c r="B121" s="14">
        <v>374.45768375315566</v>
      </c>
      <c r="C121" s="14">
        <v>1.794921078706299</v>
      </c>
      <c r="D121" s="14"/>
      <c r="E121" s="14"/>
      <c r="F121" s="14"/>
      <c r="G121" s="14"/>
      <c r="H121" s="14"/>
      <c r="I121" s="14"/>
      <c r="L121" s="14">
        <v>183.01190517338588</v>
      </c>
      <c r="M121" s="14">
        <v>0.87724712431445839</v>
      </c>
      <c r="V121" s="14">
        <v>153.26958367485102</v>
      </c>
      <c r="W121" s="14">
        <v>0.7346806285430123</v>
      </c>
      <c r="AF121" s="14">
        <v>136.71152953940015</v>
      </c>
      <c r="AG121" s="14">
        <v>0.65531144564310262</v>
      </c>
    </row>
    <row r="122" spans="2:33">
      <c r="B122" s="14">
        <v>389.86629051352173</v>
      </c>
      <c r="C122" s="14">
        <v>1.8687805140114355</v>
      </c>
      <c r="D122" s="14"/>
      <c r="E122" s="14"/>
      <c r="F122" s="14"/>
      <c r="G122" s="14"/>
      <c r="H122" s="14"/>
      <c r="I122" s="14"/>
      <c r="L122" s="14">
        <v>184.43029948904115</v>
      </c>
      <c r="M122" s="14">
        <v>0.88404603902644785</v>
      </c>
      <c r="V122" s="14">
        <v>153.9600916239639</v>
      </c>
      <c r="W122" s="14">
        <v>0.73799050126468946</v>
      </c>
      <c r="AF122" s="14">
        <v>138.77756839325374</v>
      </c>
      <c r="AG122" s="14">
        <v>0.66521477210455826</v>
      </c>
    </row>
    <row r="123" spans="2:33">
      <c r="B123" s="14">
        <v>403.12514275687312</v>
      </c>
      <c r="C123" s="14">
        <v>1.9323353411751152</v>
      </c>
      <c r="D123" s="14"/>
      <c r="E123" s="14"/>
      <c r="F123" s="14"/>
      <c r="G123" s="14"/>
      <c r="H123" s="14"/>
      <c r="I123" s="14"/>
      <c r="L123" s="14">
        <v>195.81197693474402</v>
      </c>
      <c r="M123" s="14">
        <v>0.93860283848524917</v>
      </c>
      <c r="V123" s="14">
        <v>155.79711613507436</v>
      </c>
      <c r="W123" s="14">
        <v>0.74679607305598938</v>
      </c>
      <c r="AF123" s="14">
        <v>139.87863244511868</v>
      </c>
      <c r="AG123" s="14">
        <v>0.67049259964408059</v>
      </c>
    </row>
    <row r="124" spans="2:33">
      <c r="B124" s="14">
        <v>408.9334819739413</v>
      </c>
      <c r="C124" s="14">
        <v>1.9601769663982864</v>
      </c>
      <c r="D124" s="14"/>
      <c r="E124" s="14"/>
      <c r="F124" s="14"/>
      <c r="G124" s="14"/>
      <c r="H124" s="14"/>
      <c r="I124" s="14"/>
      <c r="L124" s="14">
        <v>196.48813615844151</v>
      </c>
      <c r="M124" s="14">
        <v>0.94184393219445539</v>
      </c>
      <c r="V124" s="14">
        <v>156.27073497983287</v>
      </c>
      <c r="W124" s="14">
        <v>0.74906631208329155</v>
      </c>
      <c r="AF124" s="14">
        <v>141.73072648254032</v>
      </c>
      <c r="AG124" s="14">
        <v>0.67937040552642902</v>
      </c>
    </row>
    <row r="125" spans="2:33">
      <c r="B125" s="14">
        <v>411.518540250483</v>
      </c>
      <c r="C125" s="14">
        <v>1.9725681544859306</v>
      </c>
      <c r="D125" s="14"/>
      <c r="E125" s="14"/>
      <c r="F125" s="14"/>
      <c r="G125" s="14"/>
      <c r="H125" s="14"/>
      <c r="I125" s="14"/>
      <c r="L125" s="14">
        <v>202.65894247704608</v>
      </c>
      <c r="M125" s="14">
        <v>0.97142300297987105</v>
      </c>
      <c r="V125" s="14">
        <v>159.74535034715132</v>
      </c>
      <c r="W125" s="14">
        <v>0.76572149271862322</v>
      </c>
      <c r="AF125" s="14">
        <v>141.87783171024705</v>
      </c>
      <c r="AG125" s="14">
        <v>0.68007553800322118</v>
      </c>
    </row>
    <row r="126" spans="2:33">
      <c r="B126" s="14">
        <v>423.95377560042124</v>
      </c>
      <c r="C126" s="14">
        <v>2.0321750660722113</v>
      </c>
      <c r="D126" s="14"/>
      <c r="E126" s="14"/>
      <c r="F126" s="14"/>
      <c r="G126" s="14"/>
      <c r="H126" s="14"/>
      <c r="I126" s="14"/>
      <c r="L126" s="14">
        <v>203.89325824175381</v>
      </c>
      <c r="M126" s="14">
        <v>0.97733955772017611</v>
      </c>
      <c r="V126" s="14">
        <v>161.93364321045607</v>
      </c>
      <c r="W126" s="14">
        <v>0.77621083011813963</v>
      </c>
      <c r="AF126" s="14">
        <v>156.87500316053996</v>
      </c>
      <c r="AG126" s="14">
        <v>0.75196280410842953</v>
      </c>
    </row>
    <row r="127" spans="2:33">
      <c r="B127" s="14">
        <v>438.20545715109267</v>
      </c>
      <c r="C127" s="14">
        <v>2.1004889096176749</v>
      </c>
      <c r="D127" s="14"/>
      <c r="E127" s="14"/>
      <c r="F127" s="14"/>
      <c r="G127" s="14"/>
      <c r="H127" s="14"/>
      <c r="I127" s="14"/>
      <c r="L127" s="14">
        <v>204.31399866306907</v>
      </c>
      <c r="M127" s="14">
        <v>0.97935632993142641</v>
      </c>
      <c r="V127" s="14">
        <v>162.84394023673312</v>
      </c>
      <c r="W127" s="14">
        <v>0.78057423722991737</v>
      </c>
      <c r="AF127" s="14">
        <v>159.94317175175564</v>
      </c>
      <c r="AG127" s="14">
        <v>0.76666972752418183</v>
      </c>
    </row>
    <row r="128" spans="2:33">
      <c r="B128" s="14">
        <v>442.06450969584955</v>
      </c>
      <c r="C128" s="14">
        <v>2.1189868469199458</v>
      </c>
      <c r="D128" s="14"/>
      <c r="E128" s="14"/>
      <c r="F128" s="14"/>
      <c r="G128" s="14"/>
      <c r="H128" s="14"/>
      <c r="I128" s="14"/>
      <c r="L128" s="14">
        <v>206.14722790789872</v>
      </c>
      <c r="M128" s="14">
        <v>0.98814370953775521</v>
      </c>
      <c r="V128" s="14">
        <v>166.90206095719992</v>
      </c>
      <c r="W128" s="14">
        <v>0.80002638559577199</v>
      </c>
      <c r="AF128" s="14">
        <v>170.40816524299882</v>
      </c>
      <c r="AG128" s="14">
        <v>0.81683250484440628</v>
      </c>
    </row>
    <row r="129" spans="2:33">
      <c r="B129" s="14">
        <v>444.44394264080103</v>
      </c>
      <c r="C129" s="14">
        <v>2.1303923929497528</v>
      </c>
      <c r="D129" s="14"/>
      <c r="E129" s="14"/>
      <c r="F129" s="14"/>
      <c r="G129" s="14"/>
      <c r="H129" s="14"/>
      <c r="I129" s="14"/>
      <c r="L129" s="14">
        <v>206.40793836318963</v>
      </c>
      <c r="M129" s="14">
        <v>0.98939339598283094</v>
      </c>
      <c r="V129" s="14">
        <v>168.51875591772352</v>
      </c>
      <c r="W129" s="14">
        <v>0.80777583229799255</v>
      </c>
      <c r="AF129" s="14">
        <v>171.08676220682767</v>
      </c>
      <c r="AG129" s="14">
        <v>0.82008528358862731</v>
      </c>
    </row>
    <row r="130" spans="2:33">
      <c r="B130" s="14">
        <v>474.88859022161029</v>
      </c>
      <c r="C130" s="14">
        <v>2.2763254103440547</v>
      </c>
      <c r="D130" s="14"/>
      <c r="E130" s="14"/>
      <c r="F130" s="14"/>
      <c r="G130" s="14"/>
      <c r="H130" s="14"/>
      <c r="I130" s="14"/>
      <c r="L130" s="14">
        <v>209.23644955556097</v>
      </c>
      <c r="M130" s="14">
        <v>1.0029515484278766</v>
      </c>
      <c r="V130" s="14">
        <v>169.77140758311111</v>
      </c>
      <c r="W130" s="14">
        <v>0.81378027813001585</v>
      </c>
      <c r="AF130" s="14">
        <v>171.82654472924978</v>
      </c>
      <c r="AG130" s="14">
        <v>0.82363134847330277</v>
      </c>
    </row>
    <row r="131" spans="2:33">
      <c r="B131" s="14">
        <v>476.49170242998207</v>
      </c>
      <c r="C131" s="14">
        <v>2.2840097496410814</v>
      </c>
      <c r="D131" s="14"/>
      <c r="E131" s="14"/>
      <c r="F131" s="14"/>
      <c r="G131" s="14"/>
      <c r="H131" s="14"/>
      <c r="I131" s="14"/>
      <c r="L131" s="14">
        <v>209.55994467605598</v>
      </c>
      <c r="M131" s="14">
        <v>1.0045021861523193</v>
      </c>
      <c r="V131" s="14">
        <v>169.88293264046624</v>
      </c>
      <c r="W131" s="14">
        <v>0.81431486103466955</v>
      </c>
      <c r="AF131" s="14">
        <v>174.57614993874401</v>
      </c>
      <c r="AG131" s="14">
        <v>0.83681127390352905</v>
      </c>
    </row>
    <row r="132" spans="2:33">
      <c r="B132" s="14">
        <v>493.86834204094885</v>
      </c>
      <c r="C132" s="14">
        <v>2.3673027305787282</v>
      </c>
      <c r="D132" s="14"/>
      <c r="E132" s="14"/>
      <c r="F132" s="14"/>
      <c r="G132" s="14"/>
      <c r="H132" s="14"/>
      <c r="I132" s="14"/>
      <c r="L132" s="14">
        <v>216.88574774914636</v>
      </c>
      <c r="M132" s="14">
        <v>1.0396176048627801</v>
      </c>
      <c r="V132" s="14">
        <v>170.76754399257095</v>
      </c>
      <c r="W132" s="14">
        <v>0.81855514673649088</v>
      </c>
      <c r="AF132" s="14">
        <v>176.40511543479155</v>
      </c>
      <c r="AG132" s="14">
        <v>0.84557821570634784</v>
      </c>
    </row>
    <row r="133" spans="2:33">
      <c r="B133" s="14">
        <v>523.07612615999687</v>
      </c>
      <c r="C133" s="14">
        <v>2.507306981131487</v>
      </c>
      <c r="D133" s="14"/>
      <c r="E133" s="14"/>
      <c r="F133" s="14"/>
      <c r="G133" s="14"/>
      <c r="H133" s="14"/>
      <c r="I133" s="14"/>
      <c r="L133" s="14">
        <v>218.4228376651044</v>
      </c>
      <c r="M133" s="14">
        <v>1.0469854736760655</v>
      </c>
      <c r="V133" s="14">
        <v>175.19852140297411</v>
      </c>
      <c r="W133" s="14">
        <v>0.8397945419960281</v>
      </c>
      <c r="AF133" s="14">
        <v>176.51027223519935</v>
      </c>
      <c r="AG133" s="14">
        <v>0.84608227308268336</v>
      </c>
    </row>
    <row r="134" spans="2:33">
      <c r="B134" s="14"/>
      <c r="C134" s="14"/>
      <c r="D134" s="14"/>
      <c r="E134" s="14"/>
      <c r="F134" s="14"/>
      <c r="G134" s="14"/>
      <c r="H134" s="14"/>
      <c r="I134" s="14"/>
      <c r="L134" s="14">
        <v>224.80526092528385</v>
      </c>
      <c r="M134" s="14">
        <v>1.0775789066324934</v>
      </c>
      <c r="V134" s="14">
        <v>177.80052264378705</v>
      </c>
      <c r="W134" s="14">
        <v>0.85226694429031202</v>
      </c>
      <c r="AF134" s="14">
        <v>182.91951106812161</v>
      </c>
      <c r="AG134" s="14">
        <v>0.8768042434916512</v>
      </c>
    </row>
    <row r="135" spans="2:33">
      <c r="B135" s="14"/>
      <c r="C135" s="14"/>
      <c r="D135" s="14"/>
      <c r="E135" s="14"/>
      <c r="F135" s="14"/>
      <c r="G135" s="14"/>
      <c r="H135" s="14"/>
      <c r="I135" s="14"/>
      <c r="L135" s="14">
        <v>228.44703203767065</v>
      </c>
      <c r="M135" s="14">
        <v>1.0950353296598703</v>
      </c>
      <c r="V135" s="14">
        <v>177.84621570051138</v>
      </c>
      <c r="W135" s="14">
        <v>0.85248596885362982</v>
      </c>
      <c r="AF135" s="14">
        <v>185.43689489850138</v>
      </c>
      <c r="AG135" s="14">
        <v>0.88887104168111419</v>
      </c>
    </row>
    <row r="136" spans="2:33">
      <c r="B136" s="14"/>
      <c r="C136" s="14"/>
      <c r="D136" s="14"/>
      <c r="E136" s="14"/>
      <c r="F136" s="14"/>
      <c r="G136" s="14"/>
      <c r="H136" s="14"/>
      <c r="I136" s="14"/>
      <c r="L136" s="14">
        <v>228.46263829066228</v>
      </c>
      <c r="M136" s="14">
        <v>1.0951101364903071</v>
      </c>
      <c r="V136" s="14">
        <v>178.1939394394403</v>
      </c>
      <c r="W136" s="14">
        <v>0.85415274375410566</v>
      </c>
      <c r="AF136" s="14">
        <v>191.01055186946479</v>
      </c>
      <c r="AG136" s="14">
        <v>0.91558774377249219</v>
      </c>
    </row>
    <row r="137" spans="2:33">
      <c r="B137" s="14"/>
      <c r="C137" s="14"/>
      <c r="D137" s="14"/>
      <c r="E137" s="14"/>
      <c r="F137" s="14"/>
      <c r="G137" s="14"/>
      <c r="H137" s="14"/>
      <c r="I137" s="14"/>
      <c r="L137" s="14">
        <v>234.64761144368026</v>
      </c>
      <c r="M137" s="14">
        <v>1.1247571144139934</v>
      </c>
      <c r="V137" s="14">
        <v>178.7222173654622</v>
      </c>
      <c r="W137" s="14">
        <v>0.85668498498181411</v>
      </c>
      <c r="AF137" s="14">
        <v>191.06750549679532</v>
      </c>
      <c r="AG137" s="14">
        <v>0.9158607446231618</v>
      </c>
    </row>
    <row r="138" spans="2:33">
      <c r="B138" s="14"/>
      <c r="C138" s="14"/>
      <c r="D138" s="14"/>
      <c r="E138" s="14"/>
      <c r="F138" s="14"/>
      <c r="G138" s="14"/>
      <c r="H138" s="14"/>
      <c r="I138" s="14"/>
      <c r="L138" s="14">
        <v>242.31925413512519</v>
      </c>
      <c r="M138" s="14">
        <v>1.1615302767034201</v>
      </c>
      <c r="V138" s="14">
        <v>183.5125308421778</v>
      </c>
      <c r="W138" s="14">
        <v>0.87964681753599849</v>
      </c>
      <c r="AF138" s="14">
        <v>194.31410587241436</v>
      </c>
      <c r="AG138" s="14">
        <v>0.93142296086593446</v>
      </c>
    </row>
    <row r="139" spans="2:33">
      <c r="B139" s="14"/>
      <c r="C139" s="14"/>
      <c r="D139" s="14"/>
      <c r="E139" s="14"/>
      <c r="F139" s="14"/>
      <c r="G139" s="14"/>
      <c r="H139" s="14"/>
      <c r="I139" s="14"/>
      <c r="L139" s="14">
        <v>247.26791919716052</v>
      </c>
      <c r="M139" s="14">
        <v>1.1852511498933531</v>
      </c>
      <c r="V139" s="14">
        <v>184.43375105329602</v>
      </c>
      <c r="W139" s="14">
        <v>0.88406258371415058</v>
      </c>
      <c r="AF139" s="14">
        <v>200.71207975775854</v>
      </c>
      <c r="AG139" s="14">
        <v>0.96209093400702494</v>
      </c>
    </row>
    <row r="140" spans="2:33">
      <c r="B140" s="14"/>
      <c r="C140" s="14"/>
      <c r="D140" s="14"/>
      <c r="E140" s="14"/>
      <c r="F140" s="14"/>
      <c r="G140" s="14"/>
      <c r="H140" s="14"/>
      <c r="I140" s="14"/>
      <c r="L140" s="14">
        <v>250.75741175443957</v>
      </c>
      <c r="M140" s="14">
        <v>1.2019776426769215</v>
      </c>
      <c r="V140" s="14">
        <v>186.76908945469441</v>
      </c>
      <c r="W140" s="14">
        <v>0.8952567674749663</v>
      </c>
      <c r="AF140" s="14"/>
      <c r="AG140" s="14"/>
    </row>
    <row r="141" spans="2:33">
      <c r="B141" s="14"/>
      <c r="C141" s="14"/>
      <c r="D141" s="14"/>
      <c r="E141" s="14"/>
      <c r="F141" s="14"/>
      <c r="G141" s="14"/>
      <c r="H141" s="14"/>
      <c r="I141" s="14"/>
      <c r="L141" s="14">
        <v>264.46651458248743</v>
      </c>
      <c r="M141" s="14">
        <v>1.2676906957236209</v>
      </c>
      <c r="V141" s="14">
        <v>187.23927603288075</v>
      </c>
      <c r="W141" s="14">
        <v>0.89751055431585214</v>
      </c>
      <c r="AF141" s="14"/>
      <c r="AG141" s="14"/>
    </row>
    <row r="142" spans="2:33">
      <c r="B142" s="14"/>
      <c r="C142" s="14"/>
      <c r="D142" s="14"/>
      <c r="E142" s="14"/>
      <c r="F142" s="14"/>
      <c r="G142" s="14"/>
      <c r="H142" s="14"/>
      <c r="I142" s="14"/>
      <c r="L142" s="14">
        <v>283.27822389881447</v>
      </c>
      <c r="M142" s="14">
        <v>1.3578625229911032</v>
      </c>
      <c r="V142" s="14">
        <v>188.05686165178733</v>
      </c>
      <c r="W142" s="14">
        <v>0.9014295596526205</v>
      </c>
      <c r="AF142" s="14"/>
      <c r="AG142" s="14"/>
    </row>
    <row r="143" spans="2:33">
      <c r="B143" s="14"/>
      <c r="C143" s="14"/>
      <c r="D143" s="14"/>
      <c r="E143" s="14"/>
      <c r="F143" s="14"/>
      <c r="G143" s="14"/>
      <c r="H143" s="14"/>
      <c r="I143" s="14"/>
      <c r="L143" s="14">
        <v>294.05638540675375</v>
      </c>
      <c r="M143" s="14">
        <v>1.4095264362172877</v>
      </c>
      <c r="V143" s="14">
        <v>188.93147251894575</v>
      </c>
      <c r="W143" s="14">
        <v>0.9056219091469444</v>
      </c>
      <c r="AF143" s="14"/>
      <c r="AG143" s="14"/>
    </row>
    <row r="144" spans="2:33">
      <c r="B144" s="14"/>
      <c r="C144" s="14"/>
      <c r="D144" s="14"/>
      <c r="E144" s="14"/>
      <c r="F144" s="14"/>
      <c r="G144" s="14"/>
      <c r="H144" s="14"/>
      <c r="I144" s="14"/>
      <c r="L144" s="14">
        <v>305.36162254486118</v>
      </c>
      <c r="M144" s="14">
        <v>1.4637168276003067</v>
      </c>
      <c r="V144" s="14">
        <v>198.19773551537457</v>
      </c>
      <c r="W144" s="14">
        <v>0.95003870574308613</v>
      </c>
      <c r="AF144" s="14"/>
      <c r="AG144" s="14"/>
    </row>
    <row r="145" spans="2:33">
      <c r="B145" s="14"/>
      <c r="C145" s="14"/>
      <c r="D145" s="14"/>
      <c r="E145" s="14"/>
      <c r="F145" s="14"/>
      <c r="G145" s="14"/>
      <c r="H145" s="14"/>
      <c r="I145" s="14"/>
      <c r="L145" s="14">
        <v>312.36258976137543</v>
      </c>
      <c r="M145" s="14">
        <v>1.497275181917685</v>
      </c>
      <c r="V145" s="14">
        <v>198.34775284862829</v>
      </c>
      <c r="W145" s="14">
        <v>0.95075779707252439</v>
      </c>
      <c r="AF145" s="14"/>
      <c r="AG145" s="14"/>
    </row>
    <row r="146" spans="2:33">
      <c r="B146" s="14"/>
      <c r="C146" s="14"/>
      <c r="D146" s="14"/>
      <c r="E146" s="14"/>
      <c r="F146" s="14"/>
      <c r="G146" s="14"/>
      <c r="H146" s="14"/>
      <c r="I146" s="14"/>
      <c r="L146" s="14">
        <v>316.82015625918848</v>
      </c>
      <c r="M146" s="14">
        <v>1.5186420289976184</v>
      </c>
      <c r="V146" s="14">
        <v>201.10732523137253</v>
      </c>
      <c r="W146" s="14">
        <v>0.96398549903435293</v>
      </c>
      <c r="AF146" s="14"/>
      <c r="AG146" s="14"/>
    </row>
    <row r="147" spans="2:33">
      <c r="B147" s="14"/>
      <c r="C147" s="14"/>
      <c r="D147" s="14"/>
      <c r="E147" s="14"/>
      <c r="F147" s="14"/>
      <c r="G147" s="14"/>
      <c r="H147" s="14"/>
      <c r="I147" s="14"/>
      <c r="L147" s="14">
        <v>327.22297797002574</v>
      </c>
      <c r="M147" s="14">
        <v>1.5685067928332941</v>
      </c>
      <c r="V147" s="14">
        <v>201.56820668150246</v>
      </c>
      <c r="W147" s="14">
        <v>0.96619468278331899</v>
      </c>
      <c r="AF147" s="14"/>
      <c r="AG147" s="14"/>
    </row>
    <row r="148" spans="2:33">
      <c r="B148" s="14"/>
      <c r="C148" s="14"/>
      <c r="D148" s="14"/>
      <c r="E148" s="14"/>
      <c r="F148" s="14"/>
      <c r="G148" s="14"/>
      <c r="H148" s="14"/>
      <c r="I148" s="14"/>
      <c r="L148" s="14">
        <v>330.71045167106644</v>
      </c>
      <c r="M148" s="14">
        <v>1.585223608454998</v>
      </c>
      <c r="V148" s="14">
        <v>203.77576738353733</v>
      </c>
      <c r="W148" s="14">
        <v>0.97677637841549647</v>
      </c>
      <c r="AF148" s="14"/>
      <c r="AG148" s="14"/>
    </row>
    <row r="149" spans="2:33">
      <c r="B149" s="14"/>
      <c r="C149" s="14"/>
      <c r="D149" s="14"/>
      <c r="E149" s="14"/>
      <c r="F149" s="14"/>
      <c r="G149" s="14"/>
      <c r="H149" s="14"/>
      <c r="I149" s="14"/>
      <c r="L149" s="14">
        <v>337.22037744982316</v>
      </c>
      <c r="M149" s="14">
        <v>1.6164282104917043</v>
      </c>
      <c r="V149" s="14">
        <v>205.09342075450891</v>
      </c>
      <c r="W149" s="14">
        <v>0.98309240266229592</v>
      </c>
      <c r="AF149" s="14"/>
      <c r="AG149" s="14"/>
    </row>
    <row r="150" spans="2:33">
      <c r="L150" s="14">
        <v>372.89277774791213</v>
      </c>
      <c r="M150" s="14">
        <v>1.7874198765761877</v>
      </c>
      <c r="V150" s="14">
        <v>206.24171983480744</v>
      </c>
      <c r="W150" s="14">
        <v>0.98859664603428021</v>
      </c>
      <c r="AF150" s="14"/>
      <c r="AG150" s="14"/>
    </row>
    <row r="151" spans="2:33">
      <c r="L151" s="14">
        <v>386.30544171250693</v>
      </c>
      <c r="M151" s="14">
        <v>1.8517119830442867</v>
      </c>
      <c r="V151" s="14">
        <v>209.95618646907232</v>
      </c>
      <c r="W151" s="14">
        <v>1.0064015269254101</v>
      </c>
      <c r="AF151" s="14"/>
      <c r="AG151" s="14"/>
    </row>
    <row r="152" spans="2:33">
      <c r="L152" s="14">
        <v>388.58993291533574</v>
      </c>
      <c r="M152" s="14">
        <v>1.8626624364385869</v>
      </c>
      <c r="V152" s="14">
        <v>209.98177520764116</v>
      </c>
      <c r="W152" s="14">
        <v>1.0065241836853791</v>
      </c>
      <c r="AF152" s="14"/>
      <c r="AG152" s="14"/>
    </row>
    <row r="153" spans="2:33">
      <c r="L153" s="14"/>
      <c r="M153" s="14"/>
      <c r="V153" s="14">
        <v>212.14494413643536</v>
      </c>
      <c r="W153" s="14">
        <v>1.0168930923112594</v>
      </c>
      <c r="AF153" s="14"/>
      <c r="AG153" s="14"/>
    </row>
    <row r="154" spans="2:33">
      <c r="L154" s="14"/>
      <c r="M154" s="14"/>
      <c r="V154" s="14">
        <v>213.77725136645739</v>
      </c>
      <c r="W154" s="14">
        <v>1.0247173746833702</v>
      </c>
      <c r="AF154" s="14"/>
      <c r="AG154" s="14"/>
    </row>
    <row r="155" spans="2:33">
      <c r="L155" s="14"/>
      <c r="M155" s="14"/>
      <c r="V155" s="14">
        <v>215.9818175496149</v>
      </c>
      <c r="W155" s="14">
        <v>1.0352847164238084</v>
      </c>
      <c r="AF155" s="14"/>
      <c r="AG155" s="14"/>
    </row>
    <row r="156" spans="2:33">
      <c r="L156" s="14"/>
      <c r="M156" s="14"/>
      <c r="V156" s="14">
        <v>218.62355008455503</v>
      </c>
      <c r="W156" s="14">
        <v>1.0479475662383524</v>
      </c>
      <c r="AF156" s="14"/>
      <c r="AG156" s="14"/>
    </row>
    <row r="157" spans="2:33">
      <c r="L157" s="14"/>
      <c r="M157" s="14"/>
      <c r="V157" s="14">
        <v>223.97734790849844</v>
      </c>
      <c r="W157" s="14">
        <v>1.0736103980676031</v>
      </c>
      <c r="AF157" s="14"/>
      <c r="AG157" s="14"/>
    </row>
    <row r="158" spans="2:33">
      <c r="L158" s="14"/>
      <c r="M158" s="14"/>
      <c r="V158" s="14">
        <v>227.91420736271323</v>
      </c>
      <c r="W158" s="14">
        <v>1.0924812940990287</v>
      </c>
      <c r="AF158" s="14"/>
      <c r="AG158" s="14"/>
    </row>
    <row r="159" spans="2:33">
      <c r="L159" s="14"/>
      <c r="M159" s="14"/>
      <c r="V159" s="14">
        <v>228.87614469008759</v>
      </c>
      <c r="W159" s="14">
        <v>1.097092233225696</v>
      </c>
      <c r="AF159" s="14"/>
      <c r="AG159" s="14"/>
    </row>
    <row r="160" spans="2:33">
      <c r="L160" s="14"/>
      <c r="M160" s="14"/>
      <c r="V160" s="14">
        <v>233.73592055668928</v>
      </c>
      <c r="W160" s="14">
        <v>1.1203870259865831</v>
      </c>
      <c r="AF160" s="14"/>
      <c r="AG160" s="14"/>
    </row>
    <row r="161" spans="12:33">
      <c r="L161" s="14"/>
      <c r="M161" s="14"/>
      <c r="V161" s="14">
        <v>242.94321804331912</v>
      </c>
      <c r="W161" s="14">
        <v>1.1645211779981779</v>
      </c>
      <c r="AF161" s="14"/>
      <c r="AG161" s="14"/>
    </row>
    <row r="162" spans="12:33">
      <c r="L162" s="14"/>
      <c r="M162" s="14"/>
      <c r="V162" s="14">
        <v>243.20125662816841</v>
      </c>
      <c r="W162" s="14">
        <v>1.1657580571307498</v>
      </c>
      <c r="AF162" s="14"/>
      <c r="AG162" s="14"/>
    </row>
    <row r="163" spans="12:33">
      <c r="L163" s="14"/>
      <c r="M163" s="14"/>
      <c r="V163" s="14">
        <v>244.56784688318251</v>
      </c>
      <c r="W163" s="14">
        <v>1.1723086548647688</v>
      </c>
      <c r="AF163" s="14"/>
      <c r="AG163" s="14"/>
    </row>
    <row r="164" spans="12:33">
      <c r="L164" s="14"/>
      <c r="M164" s="14"/>
      <c r="V164" s="14">
        <v>250.51248894418538</v>
      </c>
      <c r="W164" s="14">
        <v>1.2008036325447886</v>
      </c>
      <c r="AF164" s="14"/>
      <c r="AG164" s="14"/>
    </row>
    <row r="165" spans="12:33">
      <c r="L165" s="14"/>
      <c r="M165" s="14"/>
      <c r="V165" s="14">
        <v>261.23826432580671</v>
      </c>
      <c r="W165" s="14">
        <v>1.2522164387262</v>
      </c>
      <c r="AF165" s="14"/>
      <c r="AG165" s="14"/>
    </row>
    <row r="166" spans="12:33">
      <c r="L166" s="14"/>
      <c r="M166" s="14"/>
      <c r="V166" s="14">
        <v>278.44973980198529</v>
      </c>
      <c r="W166" s="14">
        <v>1.3347177238332095</v>
      </c>
      <c r="AF166" s="14"/>
      <c r="AG166" s="14"/>
    </row>
    <row r="167" spans="12:33">
      <c r="L167" s="14"/>
      <c r="M167" s="14"/>
      <c r="V167" s="14">
        <v>285.9013281092449</v>
      </c>
      <c r="W167" s="14">
        <v>1.3704360800129656</v>
      </c>
      <c r="AF167" s="14"/>
      <c r="AG167" s="14"/>
    </row>
    <row r="168" spans="12:33">
      <c r="L168" s="14"/>
      <c r="M168" s="14"/>
      <c r="V168" s="14">
        <v>295.9722439972798</v>
      </c>
      <c r="W168" s="14">
        <v>1.4187098903621962</v>
      </c>
      <c r="AF168" s="14"/>
      <c r="AG168" s="14"/>
    </row>
    <row r="169" spans="12:33">
      <c r="L169" s="14"/>
      <c r="M169" s="14"/>
      <c r="V169" s="14">
        <v>304.58193193858415</v>
      </c>
      <c r="W169" s="14">
        <v>1.4599794677735594</v>
      </c>
      <c r="AF169" s="14"/>
      <c r="AG169" s="14"/>
    </row>
    <row r="170" spans="12:33">
      <c r="L170" s="14"/>
      <c r="M170" s="14"/>
      <c r="V170" s="14">
        <v>314.41524261940384</v>
      </c>
      <c r="W170" s="14">
        <v>1.50711434410342</v>
      </c>
      <c r="AF170" s="14"/>
      <c r="AG170" s="14"/>
    </row>
    <row r="171" spans="12:33">
      <c r="L171" s="14"/>
      <c r="M171" s="14"/>
      <c r="V171" s="14">
        <v>314.71781526030031</v>
      </c>
      <c r="W171" s="14">
        <v>1.5085646922590288</v>
      </c>
      <c r="AF171" s="14"/>
      <c r="AG171" s="14"/>
    </row>
    <row r="172" spans="12:33">
      <c r="L172" s="14"/>
      <c r="M172" s="14"/>
      <c r="V172" s="14"/>
      <c r="W172" s="14"/>
      <c r="AF172" s="14"/>
      <c r="AG172" s="14"/>
    </row>
    <row r="173" spans="12:33">
      <c r="L173" s="14"/>
      <c r="M173" s="14"/>
      <c r="V173" s="14"/>
      <c r="W173" s="14"/>
      <c r="AF173" s="14"/>
      <c r="AG173" s="14"/>
    </row>
    <row r="174" spans="12:33">
      <c r="L174" s="14"/>
      <c r="M174" s="14"/>
      <c r="V174" s="14"/>
      <c r="W174" s="14"/>
      <c r="AF174" s="14"/>
      <c r="AG174" s="14"/>
    </row>
    <row r="175" spans="12:33">
      <c r="L175" s="14"/>
      <c r="M175" s="14"/>
      <c r="V175" s="14"/>
      <c r="W175" s="14"/>
      <c r="AF175" s="14"/>
      <c r="AG175" s="14"/>
    </row>
    <row r="176" spans="12:33">
      <c r="L176" s="14"/>
      <c r="M176" s="14"/>
      <c r="V176" s="14"/>
      <c r="W176" s="14"/>
    </row>
    <row r="177" spans="12:23">
      <c r="L177" s="14"/>
      <c r="M177" s="14"/>
      <c r="V177" s="14"/>
      <c r="W177" s="14"/>
    </row>
    <row r="178" spans="12:23">
      <c r="L178" s="14"/>
      <c r="M178" s="14"/>
      <c r="V178" s="14"/>
      <c r="W178" s="14"/>
    </row>
  </sheetData>
  <mergeCells count="36">
    <mergeCell ref="AF8:AM8"/>
    <mergeCell ref="B8:I8"/>
    <mergeCell ref="L8:S8"/>
    <mergeCell ref="B9:C10"/>
    <mergeCell ref="D9:E9"/>
    <mergeCell ref="F9:G9"/>
    <mergeCell ref="H9:I9"/>
    <mergeCell ref="V8:AC8"/>
    <mergeCell ref="AJ9:AK9"/>
    <mergeCell ref="AL9:AM9"/>
    <mergeCell ref="L9:M10"/>
    <mergeCell ref="N9:O9"/>
    <mergeCell ref="P9:Q9"/>
    <mergeCell ref="R9:S9"/>
    <mergeCell ref="V9:W10"/>
    <mergeCell ref="X9:Y9"/>
    <mergeCell ref="N11:O11"/>
    <mergeCell ref="Z9:AA9"/>
    <mergeCell ref="AB9:AC9"/>
    <mergeCell ref="AF9:AG10"/>
    <mergeCell ref="AH9:AI9"/>
    <mergeCell ref="AF11:AG11"/>
    <mergeCell ref="AH11:AI11"/>
    <mergeCell ref="B11:C11"/>
    <mergeCell ref="D11:E11"/>
    <mergeCell ref="F11:G11"/>
    <mergeCell ref="H11:I11"/>
    <mergeCell ref="L11:M11"/>
    <mergeCell ref="AJ11:AK11"/>
    <mergeCell ref="AL11:AM11"/>
    <mergeCell ref="P11:Q11"/>
    <mergeCell ref="R11:S11"/>
    <mergeCell ref="V11:W11"/>
    <mergeCell ref="X11:Y11"/>
    <mergeCell ref="Z11:AA11"/>
    <mergeCell ref="AB11:AC1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7E0DB-9EF7-43B3-ACAB-26E7CEE04517}">
  <dimension ref="A1:AA21"/>
  <sheetViews>
    <sheetView tabSelected="1" zoomScale="90" zoomScaleNormal="90" workbookViewId="0">
      <selection activeCell="F26" sqref="F26"/>
    </sheetView>
  </sheetViews>
  <sheetFormatPr defaultRowHeight="12"/>
  <cols>
    <col min="1" max="1" width="18.6640625" style="4" customWidth="1"/>
    <col min="2" max="26" width="9.33203125" style="4"/>
  </cols>
  <sheetData>
    <row r="1" spans="1:27">
      <c r="A1" s="7" t="s">
        <v>48</v>
      </c>
    </row>
    <row r="2" spans="1:27">
      <c r="A2" s="18" t="s">
        <v>49</v>
      </c>
    </row>
    <row r="3" spans="1:27">
      <c r="A3" s="4" t="s">
        <v>50</v>
      </c>
    </row>
    <row r="5" spans="1:27">
      <c r="B5" s="21" t="s">
        <v>30</v>
      </c>
      <c r="I5" s="21" t="s">
        <v>30</v>
      </c>
      <c r="O5" s="21" t="s">
        <v>30</v>
      </c>
      <c r="V5" s="21" t="s">
        <v>30</v>
      </c>
    </row>
    <row r="6" spans="1:27">
      <c r="B6" s="92" t="s">
        <v>51</v>
      </c>
      <c r="C6" s="93"/>
      <c r="D6" s="93"/>
      <c r="E6" s="93"/>
      <c r="F6" s="93"/>
      <c r="G6" s="94"/>
      <c r="I6" s="92" t="s">
        <v>52</v>
      </c>
      <c r="J6" s="93"/>
      <c r="K6" s="93"/>
      <c r="L6" s="93"/>
      <c r="M6" s="94"/>
      <c r="N6" s="17"/>
      <c r="O6" s="92" t="s">
        <v>53</v>
      </c>
      <c r="P6" s="93"/>
      <c r="Q6" s="93"/>
      <c r="R6" s="93"/>
      <c r="S6" s="93"/>
      <c r="T6" s="94"/>
      <c r="V6" s="92" t="s">
        <v>54</v>
      </c>
      <c r="W6" s="93"/>
      <c r="X6" s="93"/>
      <c r="Y6" s="93"/>
      <c r="Z6" s="94"/>
      <c r="AA6" s="17"/>
    </row>
    <row r="7" spans="1:27" ht="24">
      <c r="A7" s="36" t="s">
        <v>55</v>
      </c>
      <c r="B7" s="20" t="s">
        <v>56</v>
      </c>
      <c r="C7" s="20" t="s">
        <v>57</v>
      </c>
      <c r="D7" s="20" t="s">
        <v>58</v>
      </c>
      <c r="E7" s="20" t="s">
        <v>59</v>
      </c>
      <c r="F7" s="20" t="s">
        <v>60</v>
      </c>
      <c r="G7" s="20" t="s">
        <v>61</v>
      </c>
      <c r="I7" s="20" t="s">
        <v>56</v>
      </c>
      <c r="J7" s="20" t="s">
        <v>57</v>
      </c>
      <c r="K7" s="20" t="s">
        <v>58</v>
      </c>
      <c r="L7" s="20" t="s">
        <v>59</v>
      </c>
      <c r="M7" s="20" t="s">
        <v>60</v>
      </c>
      <c r="N7" s="17"/>
      <c r="O7" s="20" t="s">
        <v>56</v>
      </c>
      <c r="P7" s="20" t="s">
        <v>57</v>
      </c>
      <c r="Q7" s="20" t="s">
        <v>58</v>
      </c>
      <c r="R7" s="20" t="s">
        <v>59</v>
      </c>
      <c r="S7" s="20" t="s">
        <v>60</v>
      </c>
      <c r="T7" s="20" t="s">
        <v>61</v>
      </c>
      <c r="V7" s="20" t="s">
        <v>56</v>
      </c>
      <c r="W7" s="20" t="s">
        <v>57</v>
      </c>
      <c r="X7" s="20" t="s">
        <v>58</v>
      </c>
      <c r="Y7" s="20" t="s">
        <v>59</v>
      </c>
      <c r="Z7" s="20" t="s">
        <v>60</v>
      </c>
      <c r="AA7" s="17"/>
    </row>
    <row r="8" spans="1:27">
      <c r="A8" s="19">
        <v>-80</v>
      </c>
      <c r="B8" s="17">
        <v>-4.6100000000000003</v>
      </c>
      <c r="C8" s="17">
        <v>-14.73</v>
      </c>
      <c r="D8" s="17">
        <v>-1.56</v>
      </c>
      <c r="E8" s="17">
        <v>-1.81</v>
      </c>
      <c r="F8" s="17">
        <v>-3.94</v>
      </c>
      <c r="G8" s="17">
        <v>-2.54</v>
      </c>
      <c r="I8" s="17">
        <v>-3.1</v>
      </c>
      <c r="J8" s="17">
        <v>-2.46</v>
      </c>
      <c r="K8" s="17">
        <v>-3.76</v>
      </c>
      <c r="L8" s="17">
        <v>-2.84</v>
      </c>
      <c r="M8" s="17">
        <v>-5</v>
      </c>
      <c r="N8" s="17"/>
      <c r="O8" s="17">
        <v>-6.12</v>
      </c>
      <c r="P8" s="17">
        <v>-7.29</v>
      </c>
      <c r="Q8" s="17">
        <v>-10.8</v>
      </c>
      <c r="R8" s="17">
        <v>-1.18</v>
      </c>
      <c r="S8" s="17">
        <v>-3.16</v>
      </c>
      <c r="T8" s="17">
        <v>-6.7</v>
      </c>
      <c r="V8" s="17">
        <v>-4.07</v>
      </c>
      <c r="W8" s="17">
        <v>-3.42</v>
      </c>
      <c r="X8" s="17">
        <v>-7.76</v>
      </c>
      <c r="Y8" s="17">
        <v>-15.41</v>
      </c>
      <c r="Z8" s="17">
        <v>-14.26</v>
      </c>
      <c r="AA8" s="17"/>
    </row>
    <row r="9" spans="1:27">
      <c r="A9" s="19">
        <v>-70</v>
      </c>
      <c r="B9" s="17">
        <v>-3.53</v>
      </c>
      <c r="C9" s="17">
        <v>-13.37</v>
      </c>
      <c r="D9" s="17">
        <v>-1.1100000000000001</v>
      </c>
      <c r="E9" s="17">
        <v>-1.66</v>
      </c>
      <c r="F9" s="17">
        <v>-3.22</v>
      </c>
      <c r="G9" s="17">
        <v>-1.97</v>
      </c>
      <c r="I9" s="17">
        <v>-2.4700000000000002</v>
      </c>
      <c r="J9" s="17">
        <v>-2.14</v>
      </c>
      <c r="K9" s="17">
        <v>-3.45</v>
      </c>
      <c r="L9" s="17">
        <v>-2.34</v>
      </c>
      <c r="M9" s="17">
        <v>-4.54</v>
      </c>
      <c r="N9" s="17"/>
      <c r="O9" s="17">
        <v>-4.8099999999999996</v>
      </c>
      <c r="P9" s="17">
        <v>-6.56</v>
      </c>
      <c r="Q9" s="17">
        <v>-8.8699999999999992</v>
      </c>
      <c r="R9" s="17">
        <v>-0.99</v>
      </c>
      <c r="S9" s="17">
        <v>-2.46</v>
      </c>
      <c r="T9" s="17">
        <v>-5.25</v>
      </c>
      <c r="V9" s="17">
        <v>-3.34</v>
      </c>
      <c r="W9" s="17">
        <v>-2.92</v>
      </c>
      <c r="X9" s="17">
        <v>-6.63</v>
      </c>
      <c r="Y9" s="17">
        <v>-14.53</v>
      </c>
      <c r="Z9" s="17">
        <v>-11.26</v>
      </c>
      <c r="AA9" s="17"/>
    </row>
    <row r="10" spans="1:27">
      <c r="A10" s="19">
        <v>-60</v>
      </c>
      <c r="B10" s="17">
        <v>-3.08</v>
      </c>
      <c r="C10" s="17">
        <v>-10.67</v>
      </c>
      <c r="D10" s="17">
        <v>-0.85</v>
      </c>
      <c r="E10" s="17">
        <v>-1.35</v>
      </c>
      <c r="F10" s="17">
        <v>-2.59</v>
      </c>
      <c r="G10" s="17">
        <v>-1.96</v>
      </c>
      <c r="I10" s="17">
        <v>-1.78</v>
      </c>
      <c r="J10" s="17">
        <v>-1.57</v>
      </c>
      <c r="K10" s="17">
        <v>-2.58</v>
      </c>
      <c r="L10" s="17">
        <v>-1.78</v>
      </c>
      <c r="M10" s="17">
        <v>-2.99</v>
      </c>
      <c r="N10" s="17"/>
      <c r="O10" s="17">
        <v>-3.51</v>
      </c>
      <c r="P10" s="17">
        <v>-4.7699999999999996</v>
      </c>
      <c r="Q10" s="17">
        <v>-7.2</v>
      </c>
      <c r="R10" s="17">
        <v>-0.85</v>
      </c>
      <c r="S10" s="17">
        <v>-1.91</v>
      </c>
      <c r="T10" s="17">
        <v>-4.83</v>
      </c>
      <c r="V10" s="17">
        <v>-2.5499999999999998</v>
      </c>
      <c r="W10" s="17">
        <v>-2.37</v>
      </c>
      <c r="X10" s="17">
        <v>-5.89</v>
      </c>
      <c r="Y10" s="17">
        <v>-14.37</v>
      </c>
      <c r="Z10" s="17">
        <v>-9.11</v>
      </c>
      <c r="AA10" s="17"/>
    </row>
    <row r="11" spans="1:27">
      <c r="A11" s="19">
        <v>-50</v>
      </c>
      <c r="B11" s="17">
        <v>-1.78</v>
      </c>
      <c r="C11" s="17">
        <v>-8.4700000000000006</v>
      </c>
      <c r="D11" s="17">
        <v>-0.39</v>
      </c>
      <c r="E11" s="17">
        <v>-0.7</v>
      </c>
      <c r="F11" s="17">
        <v>-1.91</v>
      </c>
      <c r="G11" s="17">
        <v>-1.1499999999999999</v>
      </c>
      <c r="I11" s="17">
        <v>0.15</v>
      </c>
      <c r="J11" s="17">
        <v>-0.23</v>
      </c>
      <c r="K11" s="17">
        <v>-0.79</v>
      </c>
      <c r="L11" s="17">
        <v>-0.87</v>
      </c>
      <c r="M11" s="17">
        <v>-1.81</v>
      </c>
      <c r="N11" s="17"/>
      <c r="O11" s="17">
        <v>-2.78</v>
      </c>
      <c r="P11" s="17">
        <v>-3.17</v>
      </c>
      <c r="Q11" s="17">
        <v>-3.66</v>
      </c>
      <c r="R11" s="17">
        <v>-0.44</v>
      </c>
      <c r="S11" s="17">
        <v>-1.31</v>
      </c>
      <c r="T11" s="17">
        <v>-3.24</v>
      </c>
      <c r="V11" s="17">
        <v>-1.76</v>
      </c>
      <c r="W11" s="17">
        <v>-1.88</v>
      </c>
      <c r="X11" s="17">
        <v>-4.62</v>
      </c>
      <c r="Y11" s="17">
        <v>-9.82</v>
      </c>
      <c r="Z11" s="17">
        <v>-7.5</v>
      </c>
      <c r="AA11" s="17"/>
    </row>
    <row r="12" spans="1:27">
      <c r="A12" s="19">
        <v>-40</v>
      </c>
      <c r="B12" s="17">
        <v>0.38</v>
      </c>
      <c r="C12" s="17">
        <v>-2.16</v>
      </c>
      <c r="D12" s="17">
        <v>2.17</v>
      </c>
      <c r="E12" s="17">
        <v>1.07</v>
      </c>
      <c r="F12" s="17">
        <v>-0.3</v>
      </c>
      <c r="G12" s="17">
        <v>-0.67</v>
      </c>
      <c r="I12" s="17">
        <v>14.12</v>
      </c>
      <c r="J12" s="17">
        <v>10.67</v>
      </c>
      <c r="K12" s="17">
        <v>8.7200000000000006</v>
      </c>
      <c r="L12" s="17">
        <v>5.13</v>
      </c>
      <c r="M12" s="17">
        <v>3.04</v>
      </c>
      <c r="N12" s="17"/>
      <c r="O12" s="17">
        <v>-0.01</v>
      </c>
      <c r="P12" s="17">
        <v>0.65</v>
      </c>
      <c r="Q12" s="17">
        <v>16.46</v>
      </c>
      <c r="R12" s="17">
        <v>2.2799999999999998</v>
      </c>
      <c r="S12" s="17">
        <v>1.75</v>
      </c>
      <c r="T12" s="17">
        <v>0.53</v>
      </c>
      <c r="V12" s="17">
        <v>-1.02</v>
      </c>
      <c r="W12" s="17">
        <v>-1.23</v>
      </c>
      <c r="X12" s="17">
        <v>-2.93</v>
      </c>
      <c r="Y12" s="17">
        <v>-8.3699999999999992</v>
      </c>
      <c r="Z12" s="17">
        <v>-6.93</v>
      </c>
      <c r="AA12" s="17"/>
    </row>
    <row r="13" spans="1:27">
      <c r="A13" s="19">
        <v>-30</v>
      </c>
      <c r="B13" s="17">
        <v>9.32</v>
      </c>
      <c r="C13" s="17">
        <v>6.85</v>
      </c>
      <c r="D13" s="17">
        <v>20.56</v>
      </c>
      <c r="E13" s="17">
        <v>16.61</v>
      </c>
      <c r="F13" s="17">
        <v>8.0399999999999991</v>
      </c>
      <c r="G13" s="17">
        <v>3.65</v>
      </c>
      <c r="I13" s="17">
        <v>60.3</v>
      </c>
      <c r="J13" s="17">
        <v>48.7</v>
      </c>
      <c r="K13" s="17">
        <v>33.950000000000003</v>
      </c>
      <c r="L13" s="17">
        <v>28.44</v>
      </c>
      <c r="M13" s="17">
        <v>22.22</v>
      </c>
      <c r="N13" s="17"/>
      <c r="O13" s="17">
        <v>14.1</v>
      </c>
      <c r="P13" s="17">
        <v>12.53</v>
      </c>
      <c r="Q13" s="17">
        <v>73.52</v>
      </c>
      <c r="R13" s="17">
        <v>15.95</v>
      </c>
      <c r="S13" s="17">
        <v>16.579999999999998</v>
      </c>
      <c r="T13" s="17">
        <v>15.84</v>
      </c>
      <c r="V13" s="17">
        <v>-0.21</v>
      </c>
      <c r="W13" s="17">
        <v>-0.39</v>
      </c>
      <c r="X13" s="17">
        <v>-1.2</v>
      </c>
      <c r="Y13" s="17">
        <v>-5.45</v>
      </c>
      <c r="Z13" s="17">
        <v>-4.45</v>
      </c>
      <c r="AA13" s="17"/>
    </row>
    <row r="14" spans="1:27">
      <c r="A14" s="19">
        <v>-20</v>
      </c>
      <c r="B14" s="17">
        <v>25.35</v>
      </c>
      <c r="C14" s="17">
        <v>21.32</v>
      </c>
      <c r="D14" s="17">
        <v>65.42</v>
      </c>
      <c r="E14" s="17">
        <v>59.93</v>
      </c>
      <c r="F14" s="17">
        <v>28.95</v>
      </c>
      <c r="G14" s="17">
        <v>22.58</v>
      </c>
      <c r="I14" s="17">
        <v>127.73</v>
      </c>
      <c r="J14" s="17">
        <v>106.22</v>
      </c>
      <c r="K14" s="17">
        <v>70.349999999999994</v>
      </c>
      <c r="L14" s="17">
        <v>66.28</v>
      </c>
      <c r="M14" s="17">
        <v>56.28</v>
      </c>
      <c r="N14" s="17"/>
      <c r="O14" s="17">
        <v>47.47</v>
      </c>
      <c r="P14" s="17">
        <v>31.79</v>
      </c>
      <c r="Q14" s="17">
        <v>156.56</v>
      </c>
      <c r="R14" s="17">
        <v>41.08</v>
      </c>
      <c r="S14" s="17">
        <v>45.37</v>
      </c>
      <c r="T14" s="17">
        <v>50.74</v>
      </c>
      <c r="V14" s="17">
        <v>0.59</v>
      </c>
      <c r="W14" s="17">
        <v>0.43</v>
      </c>
      <c r="X14" s="17">
        <v>0.42</v>
      </c>
      <c r="Y14" s="17">
        <v>-3.08</v>
      </c>
      <c r="Z14" s="17">
        <v>-3.15</v>
      </c>
      <c r="AA14" s="17"/>
    </row>
    <row r="15" spans="1:27">
      <c r="A15" s="19">
        <v>-10</v>
      </c>
      <c r="B15" s="17">
        <v>48.83</v>
      </c>
      <c r="C15" s="17">
        <v>36.79</v>
      </c>
      <c r="D15" s="17">
        <v>126.86</v>
      </c>
      <c r="E15" s="17">
        <v>112.05</v>
      </c>
      <c r="F15" s="17">
        <v>57.64</v>
      </c>
      <c r="G15" s="17">
        <v>51.77</v>
      </c>
      <c r="I15" s="17">
        <v>203.74</v>
      </c>
      <c r="J15" s="17">
        <v>170.71</v>
      </c>
      <c r="K15" s="17">
        <v>115.03</v>
      </c>
      <c r="L15" s="17">
        <v>110.55</v>
      </c>
      <c r="M15" s="17">
        <v>94.06</v>
      </c>
      <c r="N15" s="17"/>
      <c r="O15" s="17">
        <v>87.96</v>
      </c>
      <c r="P15" s="17">
        <v>52.06</v>
      </c>
      <c r="Q15" s="17">
        <v>247.71</v>
      </c>
      <c r="R15" s="17">
        <v>69.87</v>
      </c>
      <c r="S15" s="17">
        <v>77.83</v>
      </c>
      <c r="T15" s="17">
        <v>95.83</v>
      </c>
      <c r="V15" s="17">
        <v>1.31</v>
      </c>
      <c r="W15" s="17">
        <v>1.17</v>
      </c>
      <c r="X15" s="17">
        <v>1.95</v>
      </c>
      <c r="Y15" s="17">
        <v>-1.9</v>
      </c>
      <c r="Z15" s="17">
        <v>-1.26</v>
      </c>
      <c r="AA15" s="17"/>
    </row>
    <row r="16" spans="1:27">
      <c r="A16" s="19">
        <v>0</v>
      </c>
      <c r="B16" s="17">
        <v>72.98</v>
      </c>
      <c r="C16" s="17">
        <v>53.18</v>
      </c>
      <c r="D16" s="17">
        <v>192.7</v>
      </c>
      <c r="E16" s="17">
        <v>166.49</v>
      </c>
      <c r="F16" s="17">
        <v>91.64</v>
      </c>
      <c r="G16" s="17">
        <v>81.739999999999995</v>
      </c>
      <c r="I16" s="17">
        <v>285.67</v>
      </c>
      <c r="J16" s="17">
        <v>236.43</v>
      </c>
      <c r="K16" s="17">
        <v>155.58000000000001</v>
      </c>
      <c r="L16" s="17">
        <v>158.94999999999999</v>
      </c>
      <c r="M16" s="17">
        <v>127.89</v>
      </c>
      <c r="N16" s="17"/>
      <c r="O16" s="17">
        <v>128.84</v>
      </c>
      <c r="P16" s="17">
        <v>71.62</v>
      </c>
      <c r="Q16" s="17">
        <v>341.11</v>
      </c>
      <c r="R16" s="17">
        <v>100.43</v>
      </c>
      <c r="S16" s="17">
        <v>113.71</v>
      </c>
      <c r="T16" s="17">
        <v>143.35</v>
      </c>
      <c r="V16" s="17">
        <v>2.15</v>
      </c>
      <c r="W16" s="17">
        <v>2.06</v>
      </c>
      <c r="X16" s="17">
        <v>3.44</v>
      </c>
      <c r="Y16" s="17">
        <v>-0.32</v>
      </c>
      <c r="Z16" s="17">
        <v>0.47</v>
      </c>
      <c r="AA16" s="17"/>
    </row>
    <row r="17" spans="1:27">
      <c r="A17" s="19">
        <v>10</v>
      </c>
      <c r="B17" s="17">
        <v>97.09</v>
      </c>
      <c r="C17" s="17">
        <v>69.290000000000006</v>
      </c>
      <c r="D17" s="17">
        <v>259.01</v>
      </c>
      <c r="E17" s="17">
        <v>223.38</v>
      </c>
      <c r="F17" s="17">
        <v>128.57</v>
      </c>
      <c r="G17" s="17">
        <v>115.58</v>
      </c>
      <c r="I17" s="17">
        <v>369.91</v>
      </c>
      <c r="J17" s="17">
        <v>299.66000000000003</v>
      </c>
      <c r="K17" s="17">
        <v>193.05</v>
      </c>
      <c r="L17" s="17">
        <v>206.78</v>
      </c>
      <c r="M17" s="17">
        <v>157.9</v>
      </c>
      <c r="N17" s="17"/>
      <c r="O17" s="17">
        <v>168.92</v>
      </c>
      <c r="P17" s="17">
        <v>96.9</v>
      </c>
      <c r="Q17" s="17">
        <v>434.37</v>
      </c>
      <c r="R17" s="17">
        <v>131.51</v>
      </c>
      <c r="S17" s="17">
        <v>147.43</v>
      </c>
      <c r="T17" s="17">
        <v>186.01</v>
      </c>
      <c r="V17" s="17">
        <v>2.94</v>
      </c>
      <c r="W17" s="17">
        <v>2.59</v>
      </c>
      <c r="X17" s="17">
        <v>4.71</v>
      </c>
      <c r="Y17" s="17">
        <v>1.54</v>
      </c>
      <c r="Z17" s="17">
        <v>2.2599999999999998</v>
      </c>
      <c r="AA17" s="17"/>
    </row>
    <row r="18" spans="1:27">
      <c r="A18" s="19">
        <v>20</v>
      </c>
      <c r="B18" s="17">
        <v>123.76</v>
      </c>
      <c r="C18" s="17">
        <v>83.62</v>
      </c>
      <c r="D18" s="17">
        <v>323.31</v>
      </c>
      <c r="E18" s="17">
        <v>269.8</v>
      </c>
      <c r="F18" s="17">
        <v>164.19</v>
      </c>
      <c r="G18" s="17">
        <v>144.54</v>
      </c>
      <c r="I18" s="17">
        <v>454.58</v>
      </c>
      <c r="J18" s="17">
        <v>360.79</v>
      </c>
      <c r="K18" s="17">
        <v>225.86</v>
      </c>
      <c r="L18" s="17">
        <v>256.88</v>
      </c>
      <c r="M18" s="17">
        <v>190.76</v>
      </c>
      <c r="N18" s="17"/>
      <c r="O18" s="17">
        <v>205.96</v>
      </c>
      <c r="P18" s="17">
        <v>116.6</v>
      </c>
      <c r="Q18" s="17">
        <v>521.47</v>
      </c>
      <c r="R18" s="17">
        <v>162.49</v>
      </c>
      <c r="S18" s="17">
        <v>177.76</v>
      </c>
      <c r="T18" s="17">
        <v>224.17</v>
      </c>
      <c r="V18" s="17">
        <v>3.71</v>
      </c>
      <c r="W18" s="17">
        <v>3.49</v>
      </c>
      <c r="X18" s="17">
        <v>5.79</v>
      </c>
      <c r="Y18" s="17">
        <v>3.33</v>
      </c>
      <c r="Z18" s="17">
        <v>4.1100000000000003</v>
      </c>
      <c r="AA18" s="17"/>
    </row>
    <row r="19" spans="1:27">
      <c r="A19" s="19">
        <v>30</v>
      </c>
      <c r="B19" s="17">
        <v>148.63</v>
      </c>
      <c r="C19" s="17">
        <v>95.3</v>
      </c>
      <c r="D19" s="17">
        <v>383.8</v>
      </c>
      <c r="E19" s="17">
        <v>309.54000000000002</v>
      </c>
      <c r="F19" s="17">
        <v>196.73</v>
      </c>
      <c r="G19" s="17">
        <v>162.32</v>
      </c>
      <c r="I19" s="17">
        <v>540.82000000000005</v>
      </c>
      <c r="J19" s="17">
        <v>423.76</v>
      </c>
      <c r="K19" s="17">
        <v>255.38</v>
      </c>
      <c r="L19" s="17">
        <v>302.87</v>
      </c>
      <c r="M19" s="17">
        <v>215.93</v>
      </c>
      <c r="N19" s="17"/>
      <c r="O19" s="17">
        <v>244.27</v>
      </c>
      <c r="P19" s="17">
        <v>134.97</v>
      </c>
      <c r="Q19" s="17">
        <v>602.39</v>
      </c>
      <c r="R19" s="17">
        <v>194.24</v>
      </c>
      <c r="S19" s="17">
        <v>210.37</v>
      </c>
      <c r="T19" s="17">
        <v>249.65</v>
      </c>
      <c r="V19" s="17">
        <v>4.3</v>
      </c>
      <c r="W19" s="17">
        <v>3.87</v>
      </c>
      <c r="X19" s="17">
        <v>7.23</v>
      </c>
      <c r="Y19" s="17">
        <v>5.51</v>
      </c>
      <c r="Z19" s="17">
        <v>6.12</v>
      </c>
      <c r="AA19" s="17"/>
    </row>
    <row r="20" spans="1:27">
      <c r="A20" s="19">
        <v>40</v>
      </c>
      <c r="B20" s="17">
        <v>172.07</v>
      </c>
      <c r="C20" s="17">
        <v>104.16</v>
      </c>
      <c r="D20" s="17">
        <v>435.18</v>
      </c>
      <c r="E20" s="17">
        <v>364.83</v>
      </c>
      <c r="F20" s="17">
        <v>224.89</v>
      </c>
      <c r="G20" s="17">
        <v>174.49</v>
      </c>
      <c r="I20" s="17">
        <v>624.92999999999995</v>
      </c>
      <c r="J20" s="17">
        <v>480.79</v>
      </c>
      <c r="K20" s="17">
        <v>279.26</v>
      </c>
      <c r="L20" s="17">
        <v>355.73</v>
      </c>
      <c r="M20" s="17">
        <v>234.9</v>
      </c>
      <c r="N20" s="17"/>
      <c r="O20" s="17">
        <v>277.2</v>
      </c>
      <c r="P20" s="17">
        <v>151.94999999999999</v>
      </c>
      <c r="Q20" s="17">
        <v>671.95</v>
      </c>
      <c r="R20" s="17">
        <v>226.16</v>
      </c>
      <c r="S20" s="17">
        <v>235.84</v>
      </c>
      <c r="T20" s="17">
        <v>266.2</v>
      </c>
      <c r="V20" s="17">
        <v>5.14</v>
      </c>
      <c r="W20" s="17">
        <v>4.0199999999999996</v>
      </c>
      <c r="X20" s="17">
        <v>8.3000000000000007</v>
      </c>
      <c r="Y20" s="17">
        <v>7.79</v>
      </c>
      <c r="Z20" s="17">
        <v>7.79</v>
      </c>
      <c r="AA20" s="17"/>
    </row>
    <row r="21" spans="1:27">
      <c r="A21" s="19">
        <v>50</v>
      </c>
      <c r="B21" s="17">
        <v>196.95</v>
      </c>
      <c r="C21" s="17">
        <v>110.2</v>
      </c>
      <c r="D21" s="17">
        <v>474.27</v>
      </c>
      <c r="E21" s="17">
        <v>406.61</v>
      </c>
      <c r="F21" s="17">
        <v>249.41</v>
      </c>
      <c r="G21" s="17">
        <v>199.7</v>
      </c>
      <c r="I21" s="17">
        <v>701.4</v>
      </c>
      <c r="J21" s="17">
        <v>555.24</v>
      </c>
      <c r="K21" s="17">
        <v>291.01</v>
      </c>
      <c r="L21" s="17">
        <v>404.83</v>
      </c>
      <c r="M21" s="17">
        <v>229.72</v>
      </c>
      <c r="O21" s="17">
        <v>308.25</v>
      </c>
      <c r="P21" s="17">
        <v>164.45</v>
      </c>
      <c r="Q21" s="17">
        <v>732.7</v>
      </c>
      <c r="R21" s="17">
        <v>260.19</v>
      </c>
      <c r="S21" s="17">
        <v>258.83</v>
      </c>
      <c r="T21" s="17">
        <v>276.55</v>
      </c>
      <c r="V21" s="17">
        <v>6.07</v>
      </c>
      <c r="W21" s="17">
        <v>4.51</v>
      </c>
      <c r="X21" s="17">
        <v>9.26</v>
      </c>
      <c r="Y21" s="17">
        <v>9.92</v>
      </c>
      <c r="Z21" s="17">
        <v>10.02</v>
      </c>
    </row>
  </sheetData>
  <mergeCells count="4">
    <mergeCell ref="O6:T6"/>
    <mergeCell ref="V6:Z6"/>
    <mergeCell ref="B6:G6"/>
    <mergeCell ref="I6:M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Kelly Anne Marshall</dc:creator>
  <cp:keywords/>
  <dc:description/>
  <cp:lastModifiedBy>Kelly Marshall</cp:lastModifiedBy>
  <cp:revision/>
  <dcterms:created xsi:type="dcterms:W3CDTF">2025-07-29T17:51:53Z</dcterms:created>
  <dcterms:modified xsi:type="dcterms:W3CDTF">2025-08-22T17:43:03Z</dcterms:modified>
  <cp:category/>
  <cp:contentStatus/>
</cp:coreProperties>
</file>