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/>
  <mc:AlternateContent xmlns:mc="http://schemas.openxmlformats.org/markup-compatibility/2006">
    <mc:Choice Requires="x15">
      <x15ac:absPath xmlns:x15ac="http://schemas.microsoft.com/office/spreadsheetml/2010/11/ac" url="C:\Users\kam3513\Desktop\Source data\"/>
    </mc:Choice>
  </mc:AlternateContent>
  <xr:revisionPtr revIDLastSave="20" documentId="13_ncr:1_{0B6CE353-F7F6-4158-9467-E90EC62894F6}" xr6:coauthVersionLast="47" xr6:coauthVersionMax="47" xr10:uidLastSave="{EFCB599B-F066-44B2-B605-33FD6F9A52E5}"/>
  <bookViews>
    <workbookView xWindow="13260" yWindow="6165" windowWidth="25020" windowHeight="13485" xr2:uid="{491206DB-3B85-440D-855E-F72640C31E3B}"/>
  </bookViews>
  <sheets>
    <sheet name="Ext. Fig. 6b" sheetId="8" r:id="rId1"/>
    <sheet name="Ext. Fig. 6c" sheetId="19" r:id="rId2"/>
    <sheet name="Ext. Fig. 6e" sheetId="9" r:id="rId3"/>
    <sheet name="Ext. Fig. 6f" sheetId="11" r:id="rId4"/>
    <sheet name="Ext. Fig. 6h" sheetId="12" r:id="rId5"/>
    <sheet name="Ext. Fig. 6i" sheetId="13" r:id="rId6"/>
    <sheet name="Ext. Fig. 6j" sheetId="14" r:id="rId7"/>
    <sheet name="Ext. Fig. 6k" sheetId="15" r:id="rId8"/>
    <sheet name="Ext. Fig. 6l" sheetId="16" r:id="rId9"/>
    <sheet name="Ext. Fig. 6m" sheetId="17" r:id="rId10"/>
    <sheet name="Ext. Fig. 6n" sheetId="18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8" l="1"/>
  <c r="C13" i="18"/>
  <c r="B13" i="18"/>
  <c r="D13" i="17"/>
  <c r="C13" i="17"/>
  <c r="B13" i="17"/>
  <c r="D13" i="16"/>
  <c r="C13" i="16"/>
  <c r="B13" i="16"/>
  <c r="C13" i="15"/>
  <c r="D13" i="15"/>
  <c r="B13" i="15"/>
  <c r="C13" i="14"/>
  <c r="D13" i="14"/>
  <c r="B13" i="14"/>
  <c r="D13" i="13"/>
  <c r="C13" i="13"/>
  <c r="B13" i="13"/>
  <c r="C13" i="12"/>
  <c r="D13" i="12"/>
  <c r="B13" i="12"/>
  <c r="D13" i="11"/>
  <c r="B13" i="11"/>
  <c r="C13" i="11"/>
  <c r="C13" i="9"/>
  <c r="D13" i="9"/>
  <c r="B13" i="9"/>
  <c r="C18" i="8"/>
  <c r="B18" i="8"/>
</calcChain>
</file>

<file path=xl/sharedStrings.xml><?xml version="1.0" encoding="utf-8"?>
<sst xmlns="http://schemas.openxmlformats.org/spreadsheetml/2006/main" count="707" uniqueCount="176">
  <si>
    <t>Extended Fig. 6b</t>
  </si>
  <si>
    <t>TDP-43 KD efficiency (from smKCNQ2 candidate ASO screen, qRT-PCR analysis of  TDP-43 KD in iPSC-MNs at DIV32)</t>
  </si>
  <si>
    <t xml:space="preserve"> </t>
  </si>
  <si>
    <t>TDP-43 KD efficiency (RE)</t>
  </si>
  <si>
    <t>CTRL</t>
  </si>
  <si>
    <t>KD</t>
  </si>
  <si>
    <t>biological replicates</t>
  </si>
  <si>
    <t>Extended Fig. 6c</t>
  </si>
  <si>
    <t>Top candidate smKCNQ2 #2 (from smKCNQ2 candidate ASO screen, qRT-PCR analysis of  TDP-43 KD in iPSC-MNs at DIV32)</t>
  </si>
  <si>
    <t>TDP-43 KD</t>
  </si>
  <si>
    <t>smASO</t>
  </si>
  <si>
    <t>Original ASO ID</t>
  </si>
  <si>
    <t>ID label for fig</t>
  </si>
  <si>
    <t>Concentration smASO</t>
  </si>
  <si>
    <t>MEAN</t>
  </si>
  <si>
    <t>sem</t>
  </si>
  <si>
    <t>Unpaired t-test (compared to CTRL)</t>
  </si>
  <si>
    <t>No (-)</t>
  </si>
  <si>
    <t>None (-)</t>
  </si>
  <si>
    <t>N/A</t>
  </si>
  <si>
    <t>- / -</t>
  </si>
  <si>
    <t>+</t>
  </si>
  <si>
    <t>smCTRL</t>
  </si>
  <si>
    <t>NTC</t>
  </si>
  <si>
    <t>smKCNQ2</t>
  </si>
  <si>
    <t>1uM</t>
  </si>
  <si>
    <t>* p-val &lt;0.05</t>
  </si>
  <si>
    <t>3uM</t>
  </si>
  <si>
    <t>10uM</t>
  </si>
  <si>
    <t xml:space="preserve">Data were presented as mean ± sem. unpaired t-test compared to smCTRL </t>
  </si>
  <si>
    <t>Technical replicates</t>
  </si>
  <si>
    <t>+ / smCTRL</t>
  </si>
  <si>
    <t>+ / smKCNQ2 #2 (1uM)</t>
  </si>
  <si>
    <t>+ / smKCNQ2 #2 (3uM)</t>
  </si>
  <si>
    <t>+ / smKCNQ2 #2 (10uM)</t>
  </si>
  <si>
    <t>No</t>
  </si>
  <si>
    <t>1793_1</t>
  </si>
  <si>
    <t>1793_3</t>
  </si>
  <si>
    <t>1793_10</t>
  </si>
  <si>
    <t>Extended Fig. 6</t>
  </si>
  <si>
    <t xml:space="preserve">Patch clamp data: Motor neuron TDP43 KD and ASO </t>
  </si>
  <si>
    <t>Ext. Fig. 6e</t>
  </si>
  <si>
    <t>Capacitance (pF)</t>
  </si>
  <si>
    <t>number of neurons</t>
  </si>
  <si>
    <t>Ordinary one-way ANOVA</t>
  </si>
  <si>
    <t>CTRL
+smCTRL</t>
  </si>
  <si>
    <t>TDP-KD
+smCTRL</t>
  </si>
  <si>
    <t>TDP-KD
+smKCNQ2</t>
  </si>
  <si>
    <t>Table Analyzed</t>
  </si>
  <si>
    <t>KM_Cm</t>
  </si>
  <si>
    <t>total n</t>
  </si>
  <si>
    <t>Data sets analyzed</t>
  </si>
  <si>
    <t>A-C</t>
  </si>
  <si>
    <t>Distribution assumption</t>
  </si>
  <si>
    <t>Normal (Gaussian)</t>
  </si>
  <si>
    <t>ANOVA summary</t>
  </si>
  <si>
    <t>  F</t>
  </si>
  <si>
    <t>  P value</t>
  </si>
  <si>
    <t>  P value summary</t>
  </si>
  <si>
    <t>ns</t>
  </si>
  <si>
    <t>  Significant diff. among means (P &lt; 0.05)?</t>
  </si>
  <si>
    <t>  R squared</t>
  </si>
  <si>
    <t>Brown-Forsythe test</t>
  </si>
  <si>
    <t>  F (DFn, DFd)</t>
  </si>
  <si>
    <t>0.5840 (2, 151)</t>
  </si>
  <si>
    <t>  Are SDs significantly different (P &lt; 0.05)?</t>
  </si>
  <si>
    <t>Bartlett's test</t>
  </si>
  <si>
    <t>  Bartlett's statistic (corrected)</t>
  </si>
  <si>
    <t>ANOVA table</t>
  </si>
  <si>
    <t>SS</t>
  </si>
  <si>
    <t>DF</t>
  </si>
  <si>
    <t>MS</t>
  </si>
  <si>
    <t>F (DFn, DFd)</t>
  </si>
  <si>
    <t>P value</t>
  </si>
  <si>
    <t>  Treatment (between columns)</t>
  </si>
  <si>
    <t>F (2, 151) = 1.048</t>
  </si>
  <si>
    <t>P=0.3530</t>
  </si>
  <si>
    <t>  Residual (within columns)</t>
  </si>
  <si>
    <t>  Total</t>
  </si>
  <si>
    <t>Data summary</t>
  </si>
  <si>
    <t>  Number of treatments (columns)</t>
  </si>
  <si>
    <t>  Number of values (total)</t>
  </si>
  <si>
    <t>Ext. Fig. 6f</t>
  </si>
  <si>
    <t>Input resistance (megaOhms)</t>
  </si>
  <si>
    <t>KM_IR new</t>
  </si>
  <si>
    <t>siSCR
+smCTRL</t>
  </si>
  <si>
    <t>siTDP
+smCTRL</t>
  </si>
  <si>
    <t>siTDP
+smKCNQ2</t>
  </si>
  <si>
    <t>0.2237 (2, 126)</t>
  </si>
  <si>
    <t>F (2, 126) = 2.537</t>
  </si>
  <si>
    <t>P=0.0831</t>
  </si>
  <si>
    <t>Ext. Fig. 6h</t>
  </si>
  <si>
    <t>Spontaneous AP parameters</t>
  </si>
  <si>
    <t>Amplitude (mV)</t>
  </si>
  <si>
    <t>KM_ spon ap amp</t>
  </si>
  <si>
    <t>0.6473 (2, 139)</t>
  </si>
  <si>
    <t>F (2, 139) = 1.821</t>
  </si>
  <si>
    <t>P=0.1657</t>
  </si>
  <si>
    <t>Ext. Fig. 6i</t>
  </si>
  <si>
    <t>Threshold (mV)</t>
  </si>
  <si>
    <t>KM_ spon ap thresh</t>
  </si>
  <si>
    <t>1.962 (2, 139)</t>
  </si>
  <si>
    <t>*</t>
  </si>
  <si>
    <t>Yes</t>
  </si>
  <si>
    <t>F (2, 139) = 2.932</t>
  </si>
  <si>
    <t>P=0.0566</t>
  </si>
  <si>
    <t>Ext. Fig. 6j</t>
  </si>
  <si>
    <t>Half-width (ms)</t>
  </si>
  <si>
    <t>KM_ spon ap half width</t>
  </si>
  <si>
    <t>0.2674 (2, 139)</t>
  </si>
  <si>
    <t>F (2, 139) = 1.965</t>
  </si>
  <si>
    <t>P=0.1440</t>
  </si>
  <si>
    <t>Ext. Fig. 6k</t>
  </si>
  <si>
    <t>Rise kinetics (dV/dt)</t>
  </si>
  <si>
    <t>KM_ spon ap rise</t>
  </si>
  <si>
    <t>2.115 (2, 139)</t>
  </si>
  <si>
    <t>F (2, 139) = 2.971</t>
  </si>
  <si>
    <t>P=0.0545</t>
  </si>
  <si>
    <t>Ext. Fig. 6l</t>
  </si>
  <si>
    <t>Decay kinetics (dV/dt)</t>
  </si>
  <si>
    <t>KM_ spon ap decay</t>
  </si>
  <si>
    <t>4.019 (2, 139)</t>
  </si>
  <si>
    <t>***</t>
  </si>
  <si>
    <t>F (2, 139) = 3.562</t>
  </si>
  <si>
    <t>P=0.0310</t>
  </si>
  <si>
    <t>Number of families</t>
  </si>
  <si>
    <t>Number of comparisons per family</t>
  </si>
  <si>
    <t>Alpha</t>
  </si>
  <si>
    <t>Tukey's multiple comparisons test</t>
  </si>
  <si>
    <t>Mean diff.</t>
  </si>
  <si>
    <t>95.00% CI of diff.</t>
  </si>
  <si>
    <t>Below threshold?</t>
  </si>
  <si>
    <t>Summary</t>
  </si>
  <si>
    <t>Adjusted P Value</t>
  </si>
  <si>
    <t>  siSCR +smCTRL vs. siTDP +smCTRL</t>
  </si>
  <si>
    <t>-17.89 to 0.2328</t>
  </si>
  <si>
    <t>A-B</t>
  </si>
  <si>
    <t>  siSCR +smCTRL vs. siTDP +smKCNQ2</t>
  </si>
  <si>
    <t>-9.841 to 10.98</t>
  </si>
  <si>
    <t>  siTDP +smCTRL vs. siTDP +smKCNQ2</t>
  </si>
  <si>
    <t>-0.7895 to 19.59</t>
  </si>
  <si>
    <t>B-C</t>
  </si>
  <si>
    <t>Test details</t>
  </si>
  <si>
    <t>Mean 1</t>
  </si>
  <si>
    <t>Mean 2</t>
  </si>
  <si>
    <t>SE of diff.</t>
  </si>
  <si>
    <t>n1</t>
  </si>
  <si>
    <t>n2</t>
  </si>
  <si>
    <t>q</t>
  </si>
  <si>
    <t>Compact letter display</t>
  </si>
  <si>
    <t>  siTDP +smCTRL</t>
  </si>
  <si>
    <t>A</t>
  </si>
  <si>
    <t>  siSCR +smCTRL</t>
  </si>
  <si>
    <t>  siTDP +smKCNQ2</t>
  </si>
  <si>
    <t>Ext. Fig. 6m</t>
  </si>
  <si>
    <t>fAHP (mV)</t>
  </si>
  <si>
    <t>Multiple comparisons</t>
  </si>
  <si>
    <t>KM_ spon ap fahp</t>
  </si>
  <si>
    <t>-5.369 to -1.067</t>
  </si>
  <si>
    <t>**</t>
  </si>
  <si>
    <t>-5.780 to -0.8383</t>
  </si>
  <si>
    <t>-2.509 to 2.327</t>
  </si>
  <si>
    <t>0.8370 (2, 139)</t>
  </si>
  <si>
    <t>B</t>
  </si>
  <si>
    <t>F (2, 139) = 7.793</t>
  </si>
  <si>
    <t>P=0.0006</t>
  </si>
  <si>
    <t>Ext. Fig. 6n</t>
  </si>
  <si>
    <t>mAHP (mV)</t>
  </si>
  <si>
    <t>KM_ spon ap mahp</t>
  </si>
  <si>
    <t>Mean Diff.</t>
  </si>
  <si>
    <t>-4.856 to -0.9750</t>
  </si>
  <si>
    <t>-5.619 to -1.161</t>
  </si>
  <si>
    <t>-2.656 to 1.707</t>
  </si>
  <si>
    <t>1.546 (2, 139)</t>
  </si>
  <si>
    <t>F (2, 139) = 8.789</t>
  </si>
  <si>
    <t>P=0.0003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</si>
</sst>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5">
    <font>
      <sz val="9"/>
      <color theme="1"/>
      <name val="Calibri Light"/>
      <family val="2"/>
    </font>
    <font>
      <sz val="8"/>
      <color theme="1"/>
      <name val="Arial"/>
      <family val="2"/>
    </font>
    <font>
      <sz val="12"/>
      <color theme="1"/>
      <name val="Aptos Narrow"/>
      <family val="2"/>
      <scheme val="minor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sz val="8"/>
      <name val="Arial"/>
      <family val="2"/>
    </font>
    <font>
      <b/>
      <i/>
      <sz val="8"/>
      <color theme="1"/>
      <name val="Arial"/>
      <family val="2"/>
    </font>
    <font>
      <sz val="8"/>
      <color theme="1"/>
      <name val="Calibri Light"/>
      <family val="2"/>
    </font>
    <font>
      <i/>
      <sz val="8"/>
      <color theme="1"/>
      <name val="Arial"/>
      <family val="2"/>
    </font>
    <font>
      <i/>
      <sz val="8"/>
      <color rgb="FFFF0000"/>
      <name val="Arial"/>
      <family val="2"/>
    </font>
    <font>
      <sz val="9"/>
      <name val="Arial"/>
    </font>
    <font>
      <b/>
      <sz val="9"/>
      <name val="Arial"/>
    </font>
    <font>
      <b/>
      <sz val="11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0" fillId="0" borderId="0" xfId="0" applyAlignment="1">
      <alignment vertical="top"/>
    </xf>
    <xf numFmtId="0" fontId="4" fillId="2" borderId="0" xfId="0" applyFont="1" applyFill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7" fillId="0" borderId="9" xfId="0" applyFont="1" applyBorder="1" applyAlignment="1">
      <alignment horizontal="left"/>
    </xf>
    <xf numFmtId="0" fontId="7" fillId="0" borderId="10" xfId="0" applyFont="1" applyBorder="1"/>
    <xf numFmtId="0" fontId="7" fillId="0" borderId="11" xfId="0" applyFont="1" applyBorder="1"/>
    <xf numFmtId="0" fontId="8" fillId="0" borderId="8" xfId="0" applyFont="1" applyBorder="1" applyAlignment="1">
      <alignment horizontal="right"/>
    </xf>
    <xf numFmtId="0" fontId="8" fillId="0" borderId="0" xfId="0" applyFont="1"/>
    <xf numFmtId="0" fontId="7" fillId="0" borderId="12" xfId="0" applyFont="1" applyBorder="1" applyAlignment="1">
      <alignment horizontal="left"/>
    </xf>
    <xf numFmtId="0" fontId="7" fillId="0" borderId="0" xfId="0" applyFont="1"/>
    <xf numFmtId="0" fontId="7" fillId="0" borderId="7" xfId="0" applyFont="1" applyBorder="1"/>
    <xf numFmtId="0" fontId="5" fillId="0" borderId="12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" fillId="0" borderId="0" xfId="0" applyFont="1"/>
    <xf numFmtId="0" fontId="5" fillId="0" borderId="7" xfId="0" applyFont="1" applyBorder="1"/>
    <xf numFmtId="0" fontId="3" fillId="0" borderId="7" xfId="0" applyFont="1" applyBorder="1"/>
    <xf numFmtId="0" fontId="7" fillId="0" borderId="3" xfId="0" applyFont="1" applyBorder="1" applyAlignment="1">
      <alignment horizontal="left"/>
    </xf>
    <xf numFmtId="0" fontId="7" fillId="0" borderId="4" xfId="0" applyFont="1" applyBorder="1"/>
    <xf numFmtId="0" fontId="7" fillId="0" borderId="13" xfId="0" applyFont="1" applyBorder="1"/>
    <xf numFmtId="0" fontId="9" fillId="0" borderId="0" xfId="0" applyFont="1"/>
    <xf numFmtId="0" fontId="9" fillId="0" borderId="0" xfId="0" applyFont="1" applyAlignment="1">
      <alignment vertical="top"/>
    </xf>
    <xf numFmtId="0" fontId="10" fillId="0" borderId="0" xfId="0" applyFont="1"/>
    <xf numFmtId="0" fontId="7" fillId="0" borderId="1" xfId="0" applyFont="1" applyBorder="1" applyAlignment="1">
      <alignment horizontal="center" vertical="top"/>
    </xf>
    <xf numFmtId="0" fontId="1" fillId="0" borderId="7" xfId="0" applyFont="1" applyBorder="1"/>
    <xf numFmtId="0" fontId="4" fillId="0" borderId="2" xfId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49" fontId="1" fillId="0" borderId="1" xfId="1" applyNumberFormat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49" fontId="1" fillId="0" borderId="1" xfId="1" quotePrefix="1" applyNumberFormat="1" applyFont="1" applyBorder="1" applyAlignment="1">
      <alignment horizontal="center"/>
    </xf>
    <xf numFmtId="164" fontId="1" fillId="0" borderId="1" xfId="1" applyNumberFormat="1" applyFont="1" applyBorder="1"/>
    <xf numFmtId="0" fontId="1" fillId="0" borderId="1" xfId="1" applyFont="1" applyBorder="1"/>
    <xf numFmtId="0" fontId="1" fillId="0" borderId="1" xfId="0" applyFont="1" applyBorder="1"/>
    <xf numFmtId="0" fontId="7" fillId="0" borderId="2" xfId="0" applyFont="1" applyBorder="1"/>
    <xf numFmtId="49" fontId="4" fillId="0" borderId="1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49" fontId="4" fillId="0" borderId="1" xfId="1" quotePrefix="1" applyNumberFormat="1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/>
    <xf numFmtId="0" fontId="7" fillId="0" borderId="8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11" fillId="0" borderId="1" xfId="0" applyFont="1" applyBorder="1"/>
    <xf numFmtId="0" fontId="1" fillId="0" borderId="0" xfId="1" applyFont="1"/>
    <xf numFmtId="49" fontId="1" fillId="0" borderId="1" xfId="0" quotePrefix="1" applyNumberFormat="1" applyFont="1" applyBorder="1" applyAlignment="1">
      <alignment horizontal="center"/>
    </xf>
    <xf numFmtId="0" fontId="7" fillId="0" borderId="15" xfId="0" applyFont="1" applyBorder="1"/>
    <xf numFmtId="49" fontId="7" fillId="0" borderId="1" xfId="0" applyNumberFormat="1" applyFont="1" applyBorder="1" applyAlignment="1">
      <alignment horizontal="center"/>
    </xf>
    <xf numFmtId="0" fontId="7" fillId="0" borderId="9" xfId="0" applyFont="1" applyBorder="1"/>
    <xf numFmtId="0" fontId="7" fillId="0" borderId="12" xfId="0" applyFont="1" applyBorder="1"/>
    <xf numFmtId="0" fontId="7" fillId="0" borderId="3" xfId="0" applyFont="1" applyBorder="1"/>
    <xf numFmtId="0" fontId="12" fillId="0" borderId="0" xfId="0" applyFont="1" applyFill="1" applyBorder="1" applyAlignment="1"/>
    <xf numFmtId="0" fontId="12" fillId="0" borderId="0" xfId="0" quotePrefix="1" applyFont="1" applyFill="1" applyBorder="1" applyAlignment="1"/>
    <xf numFmtId="0" fontId="13" fillId="0" borderId="0" xfId="0" applyFont="1" applyFill="1" applyBorder="1" applyAlignment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4" fillId="0" borderId="0" xfId="0" applyFont="1" applyAlignment="1">
      <alignment wrapText="1"/>
    </xf>
  </cellXfs>
  <cellStyles count="2">
    <cellStyle name="Normal" xfId="0" builtinId="0"/>
    <cellStyle name="Normal 2" xfId="1" xr:uid="{3E949714-E98B-41DC-BB1C-E048A42C2D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0FE0A-82CE-4439-9B18-017E0B0A3578}">
  <dimension ref="A1:J41"/>
  <sheetViews>
    <sheetView tabSelected="1" zoomScale="90" zoomScaleNormal="90" workbookViewId="0">
      <selection activeCell="L8" sqref="L7:L8"/>
    </sheetView>
  </sheetViews>
  <sheetFormatPr defaultRowHeight="12"/>
  <cols>
    <col min="1" max="4" width="9.33203125" style="28"/>
    <col min="5" max="5" width="18.83203125" style="3" customWidth="1"/>
    <col min="6" max="6" width="26.33203125" style="3" customWidth="1"/>
    <col min="7" max="7" width="9.33203125" style="28"/>
    <col min="8" max="8" width="9.33203125" style="3"/>
    <col min="9" max="9" width="9.33203125" style="32"/>
    <col min="10" max="10" width="9.33203125" style="28"/>
  </cols>
  <sheetData>
    <row r="1" spans="1:10">
      <c r="A1" s="2" t="s">
        <v>0</v>
      </c>
    </row>
    <row r="2" spans="1:10">
      <c r="A2" s="6" t="s">
        <v>1</v>
      </c>
      <c r="C2" s="28" t="s">
        <v>2</v>
      </c>
    </row>
    <row r="5" spans="1:10" ht="22.5" customHeight="1">
      <c r="B5" s="64" t="s">
        <v>3</v>
      </c>
      <c r="C5" s="65"/>
      <c r="D5" s="3"/>
      <c r="E5" s="28"/>
      <c r="G5" s="32"/>
      <c r="H5" s="28"/>
      <c r="I5"/>
      <c r="J5"/>
    </row>
    <row r="6" spans="1:10">
      <c r="B6" s="37" t="s">
        <v>4</v>
      </c>
      <c r="C6" s="37" t="s">
        <v>5</v>
      </c>
      <c r="D6" s="3"/>
      <c r="E6" s="28"/>
      <c r="G6" s="32"/>
      <c r="H6" s="28"/>
      <c r="I6"/>
      <c r="J6"/>
    </row>
    <row r="7" spans="1:10">
      <c r="B7" s="44">
        <v>1</v>
      </c>
      <c r="C7" s="17">
        <v>0.40129999999999999</v>
      </c>
      <c r="E7" s="28"/>
      <c r="G7" s="32"/>
      <c r="H7" s="28"/>
      <c r="I7"/>
      <c r="J7"/>
    </row>
    <row r="8" spans="1:10">
      <c r="B8" s="50">
        <v>1</v>
      </c>
      <c r="C8" s="17">
        <v>0.54139999999999999</v>
      </c>
      <c r="D8" s="3"/>
      <c r="E8" s="28"/>
      <c r="G8" s="32"/>
      <c r="H8" s="28"/>
      <c r="I8"/>
      <c r="J8"/>
    </row>
    <row r="9" spans="1:10">
      <c r="B9" s="50">
        <v>1</v>
      </c>
      <c r="C9" s="17">
        <v>0.26269999999999999</v>
      </c>
      <c r="D9" s="3"/>
      <c r="E9" s="28"/>
      <c r="G9" s="32"/>
      <c r="H9" s="28"/>
      <c r="I9"/>
      <c r="J9"/>
    </row>
    <row r="10" spans="1:10">
      <c r="B10" s="50">
        <v>1</v>
      </c>
      <c r="C10" s="17">
        <v>0.64059999999999995</v>
      </c>
      <c r="D10" s="3"/>
      <c r="E10" s="28"/>
      <c r="G10" s="32"/>
      <c r="H10" s="28"/>
      <c r="I10"/>
      <c r="J10"/>
    </row>
    <row r="11" spans="1:10">
      <c r="B11" s="50">
        <v>0.91790000000000005</v>
      </c>
      <c r="C11" s="17">
        <v>0.69789999999999996</v>
      </c>
      <c r="D11" s="3"/>
      <c r="E11" s="28"/>
      <c r="G11" s="32"/>
      <c r="H11" s="28"/>
      <c r="I11"/>
      <c r="J11"/>
    </row>
    <row r="12" spans="1:10" ht="12.75" customHeight="1">
      <c r="B12" s="50">
        <v>1.0894999999999999</v>
      </c>
      <c r="C12" s="17">
        <v>0.57320000000000004</v>
      </c>
      <c r="D12" s="3"/>
      <c r="E12" s="28"/>
      <c r="G12" s="32"/>
      <c r="H12" s="28"/>
      <c r="I12"/>
      <c r="J12"/>
    </row>
    <row r="13" spans="1:10">
      <c r="B13" s="50">
        <v>1</v>
      </c>
      <c r="C13" s="17">
        <v>0.41110000000000002</v>
      </c>
      <c r="D13" s="3"/>
      <c r="E13" s="28"/>
      <c r="G13" s="32"/>
      <c r="H13" s="28"/>
      <c r="I13"/>
      <c r="J13"/>
    </row>
    <row r="14" spans="1:10">
      <c r="B14" s="50">
        <v>1</v>
      </c>
      <c r="C14" s="17">
        <v>0.88319999999999999</v>
      </c>
      <c r="D14" s="3"/>
      <c r="E14" s="28"/>
      <c r="G14" s="32"/>
      <c r="H14" s="28"/>
      <c r="I14"/>
      <c r="J14"/>
    </row>
    <row r="15" spans="1:10">
      <c r="B15" s="50">
        <v>1</v>
      </c>
      <c r="C15" s="17"/>
      <c r="D15" s="3"/>
      <c r="E15" s="28"/>
      <c r="G15" s="32"/>
      <c r="H15" s="28"/>
      <c r="I15"/>
      <c r="J15"/>
    </row>
    <row r="16" spans="1:10">
      <c r="B16" s="50">
        <v>0.97519999999999996</v>
      </c>
      <c r="C16" s="17"/>
      <c r="D16" s="3"/>
      <c r="E16" s="28"/>
      <c r="G16" s="32"/>
      <c r="H16" s="28"/>
      <c r="I16"/>
      <c r="J16"/>
    </row>
    <row r="17" spans="1:10">
      <c r="B17" s="56">
        <v>1.0254000000000001</v>
      </c>
      <c r="C17" s="27"/>
      <c r="D17" s="3"/>
      <c r="E17" s="28"/>
      <c r="G17" s="32"/>
      <c r="H17" s="28"/>
      <c r="I17"/>
      <c r="J17"/>
    </row>
    <row r="18" spans="1:10">
      <c r="A18" s="30" t="s">
        <v>6</v>
      </c>
      <c r="B18" s="30">
        <f>COUNT(B7:B17)</f>
        <v>11</v>
      </c>
      <c r="C18" s="30">
        <f>COUNT(C7:C17)</f>
        <v>8</v>
      </c>
      <c r="E18" s="28"/>
      <c r="G18" s="32"/>
      <c r="H18" s="28"/>
      <c r="I18"/>
      <c r="J18"/>
    </row>
    <row r="19" spans="1:10">
      <c r="E19" s="28"/>
      <c r="G19" s="32"/>
      <c r="H19" s="28"/>
      <c r="I19"/>
      <c r="J19"/>
    </row>
    <row r="20" spans="1:10">
      <c r="E20" s="28"/>
      <c r="G20" s="32"/>
      <c r="H20" s="28"/>
      <c r="I20"/>
      <c r="J20"/>
    </row>
    <row r="21" spans="1:10">
      <c r="E21" s="28"/>
      <c r="G21" s="32"/>
      <c r="H21" s="28"/>
      <c r="I21"/>
      <c r="J21"/>
    </row>
    <row r="22" spans="1:10">
      <c r="E22" s="28"/>
      <c r="G22" s="32"/>
      <c r="H22" s="28"/>
      <c r="I22"/>
      <c r="J22"/>
    </row>
    <row r="23" spans="1:10">
      <c r="E23" s="28"/>
      <c r="G23" s="32"/>
      <c r="H23" s="28"/>
      <c r="I23"/>
      <c r="J23"/>
    </row>
    <row r="24" spans="1:10">
      <c r="E24" s="28"/>
      <c r="G24" s="32"/>
      <c r="H24" s="28"/>
      <c r="I24"/>
      <c r="J24"/>
    </row>
    <row r="25" spans="1:10">
      <c r="E25" s="28"/>
      <c r="G25" s="32"/>
      <c r="H25" s="28"/>
      <c r="I25"/>
      <c r="J25"/>
    </row>
    <row r="26" spans="1:10">
      <c r="E26" s="28"/>
      <c r="G26" s="32"/>
      <c r="H26" s="28"/>
      <c r="I26"/>
      <c r="J26"/>
    </row>
    <row r="27" spans="1:10">
      <c r="E27" s="28"/>
      <c r="G27" s="32"/>
      <c r="H27" s="28"/>
      <c r="I27"/>
      <c r="J27"/>
    </row>
    <row r="28" spans="1:10">
      <c r="E28" s="28"/>
      <c r="G28" s="32"/>
      <c r="H28" s="28"/>
      <c r="I28"/>
      <c r="J28"/>
    </row>
    <row r="29" spans="1:10">
      <c r="E29" s="28"/>
      <c r="G29" s="32"/>
      <c r="H29" s="28"/>
      <c r="I29"/>
      <c r="J29"/>
    </row>
    <row r="30" spans="1:10">
      <c r="E30" s="28"/>
      <c r="G30" s="32"/>
      <c r="H30" s="28"/>
      <c r="I30"/>
      <c r="J30"/>
    </row>
    <row r="31" spans="1:10">
      <c r="E31" s="28"/>
      <c r="G31" s="32"/>
      <c r="H31" s="28"/>
      <c r="I31"/>
      <c r="J31"/>
    </row>
    <row r="32" spans="1:10">
      <c r="E32" s="28"/>
      <c r="G32" s="32"/>
      <c r="H32" s="28"/>
      <c r="I32"/>
      <c r="J32"/>
    </row>
    <row r="33" spans="5:10">
      <c r="E33" s="28"/>
      <c r="G33" s="32"/>
      <c r="H33" s="28"/>
      <c r="I33"/>
      <c r="J33"/>
    </row>
    <row r="34" spans="5:10">
      <c r="E34" s="28"/>
      <c r="G34" s="32"/>
      <c r="H34" s="28"/>
      <c r="I34"/>
      <c r="J34"/>
    </row>
    <row r="35" spans="5:10">
      <c r="E35" s="28"/>
      <c r="G35" s="32"/>
      <c r="H35" s="28"/>
      <c r="I35"/>
      <c r="J35"/>
    </row>
    <row r="36" spans="5:10">
      <c r="E36" s="28"/>
      <c r="G36" s="32"/>
      <c r="H36" s="28"/>
      <c r="I36"/>
      <c r="J36"/>
    </row>
    <row r="37" spans="5:10">
      <c r="E37" s="28"/>
      <c r="G37" s="32"/>
      <c r="H37" s="28"/>
      <c r="I37"/>
      <c r="J37"/>
    </row>
    <row r="38" spans="5:10">
      <c r="E38" s="28"/>
      <c r="G38" s="32"/>
      <c r="H38" s="28"/>
      <c r="I38"/>
      <c r="J38"/>
    </row>
    <row r="39" spans="5:10">
      <c r="E39" s="28"/>
      <c r="G39" s="32"/>
      <c r="H39" s="28"/>
      <c r="I39"/>
      <c r="J39"/>
    </row>
    <row r="40" spans="5:10">
      <c r="E40" s="28"/>
      <c r="G40" s="32"/>
      <c r="H40" s="28"/>
      <c r="I40"/>
      <c r="J40"/>
    </row>
    <row r="41" spans="5:10">
      <c r="E41" s="28"/>
      <c r="G41" s="32"/>
      <c r="H41" s="28"/>
      <c r="I41"/>
      <c r="J41"/>
    </row>
  </sheetData>
  <mergeCells count="1">
    <mergeCell ref="B5:C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C4340-5560-49E3-88EE-F12E627DB3B8}">
  <dimension ref="A1:W74"/>
  <sheetViews>
    <sheetView workbookViewId="0">
      <selection activeCell="L19" sqref="L19"/>
    </sheetView>
  </sheetViews>
  <sheetFormatPr defaultRowHeight="12"/>
  <cols>
    <col min="1" max="1" width="9.33203125" style="3"/>
    <col min="2" max="4" width="17.33203125" style="3" customWidth="1"/>
    <col min="5" max="5" width="9.33203125" style="3"/>
    <col min="6" max="6" width="21.1640625" style="3" customWidth="1"/>
    <col min="7" max="23" width="9.33203125" style="3"/>
  </cols>
  <sheetData>
    <row r="1" spans="1:23">
      <c r="A1" s="2" t="s">
        <v>39</v>
      </c>
    </row>
    <row r="2" spans="1:23">
      <c r="A2" s="4" t="s">
        <v>40</v>
      </c>
    </row>
    <row r="5" spans="1:23">
      <c r="A5" s="2" t="s">
        <v>154</v>
      </c>
    </row>
    <row r="6" spans="1:23">
      <c r="A6" s="5" t="s">
        <v>92</v>
      </c>
    </row>
    <row r="7" spans="1:23">
      <c r="A7" s="6" t="s">
        <v>155</v>
      </c>
    </row>
    <row r="11" spans="1:23">
      <c r="B11" s="69" t="s">
        <v>43</v>
      </c>
      <c r="C11" s="69"/>
      <c r="D11" s="69"/>
      <c r="F11" s="70" t="s">
        <v>44</v>
      </c>
      <c r="G11" s="71"/>
      <c r="H11" s="71"/>
      <c r="I11" s="71"/>
      <c r="J11" s="71"/>
      <c r="K11" s="72"/>
      <c r="L11" s="70" t="s">
        <v>156</v>
      </c>
      <c r="M11" s="71"/>
      <c r="N11" s="71"/>
      <c r="O11" s="71"/>
      <c r="P11" s="71"/>
      <c r="Q11" s="71"/>
      <c r="R11" s="71"/>
      <c r="S11" s="71"/>
      <c r="T11" s="72"/>
    </row>
    <row r="12" spans="1:23" s="1" customFormat="1" ht="22.5">
      <c r="A12" s="7"/>
      <c r="B12" s="8" t="s">
        <v>45</v>
      </c>
      <c r="C12" s="8" t="s">
        <v>46</v>
      </c>
      <c r="D12" s="8" t="s">
        <v>47</v>
      </c>
      <c r="E12" s="9"/>
      <c r="F12" s="10" t="s">
        <v>48</v>
      </c>
      <c r="G12" s="11" t="s">
        <v>157</v>
      </c>
      <c r="H12" s="11"/>
      <c r="I12" s="11"/>
      <c r="J12" s="11"/>
      <c r="K12" s="12"/>
      <c r="L12" s="10" t="s">
        <v>125</v>
      </c>
      <c r="M12" s="11">
        <v>1</v>
      </c>
      <c r="N12" s="11"/>
      <c r="O12" s="11"/>
      <c r="P12" s="11"/>
      <c r="Q12" s="11"/>
      <c r="R12" s="11"/>
      <c r="S12" s="11"/>
      <c r="T12" s="12"/>
      <c r="U12" s="9"/>
      <c r="V12" s="9"/>
      <c r="W12" s="9"/>
    </row>
    <row r="13" spans="1:23">
      <c r="A13" s="13" t="s">
        <v>50</v>
      </c>
      <c r="B13" s="14">
        <f>COUNT(B18:B158)</f>
        <v>51</v>
      </c>
      <c r="C13" s="14">
        <f>COUNT(C18:C164)</f>
        <v>57</v>
      </c>
      <c r="D13" s="14">
        <f>COUNT(D18:D141)</f>
        <v>34</v>
      </c>
      <c r="F13" s="15" t="s">
        <v>51</v>
      </c>
      <c r="G13" s="16" t="s">
        <v>52</v>
      </c>
      <c r="H13" s="16"/>
      <c r="I13" s="16"/>
      <c r="J13" s="16"/>
      <c r="K13" s="17"/>
      <c r="L13" s="15" t="s">
        <v>126</v>
      </c>
      <c r="M13" s="16">
        <v>3</v>
      </c>
      <c r="N13" s="16"/>
      <c r="O13" s="16"/>
      <c r="P13" s="16"/>
      <c r="Q13" s="16"/>
      <c r="R13" s="16"/>
      <c r="S13" s="16"/>
      <c r="T13" s="17"/>
    </row>
    <row r="14" spans="1:23">
      <c r="F14" s="15" t="s">
        <v>53</v>
      </c>
      <c r="G14" s="16" t="s">
        <v>54</v>
      </c>
      <c r="H14" s="16"/>
      <c r="I14" s="16"/>
      <c r="J14" s="16"/>
      <c r="K14" s="17"/>
      <c r="L14" s="15" t="s">
        <v>127</v>
      </c>
      <c r="M14" s="16">
        <v>0.05</v>
      </c>
      <c r="N14" s="16"/>
      <c r="O14" s="16"/>
      <c r="P14" s="16"/>
      <c r="Q14" s="16"/>
      <c r="R14" s="16"/>
      <c r="S14" s="16"/>
      <c r="T14" s="17"/>
    </row>
    <row r="15" spans="1:23">
      <c r="F15" s="15"/>
      <c r="G15" s="16"/>
      <c r="H15" s="16"/>
      <c r="I15" s="16"/>
      <c r="J15" s="16"/>
      <c r="K15" s="17"/>
      <c r="L15" s="15"/>
      <c r="M15" s="16"/>
      <c r="N15" s="16"/>
      <c r="O15" s="16"/>
      <c r="P15" s="16"/>
      <c r="Q15" s="16"/>
      <c r="R15" s="16"/>
      <c r="S15" s="16"/>
      <c r="T15" s="17"/>
    </row>
    <row r="16" spans="1:23">
      <c r="F16" s="18" t="s">
        <v>55</v>
      </c>
      <c r="G16" s="16"/>
      <c r="H16" s="16"/>
      <c r="I16" s="16"/>
      <c r="J16" s="16"/>
      <c r="K16" s="17"/>
      <c r="L16" s="18" t="s">
        <v>128</v>
      </c>
      <c r="M16" s="5" t="s">
        <v>129</v>
      </c>
      <c r="N16" s="5" t="s">
        <v>130</v>
      </c>
      <c r="O16" s="5" t="s">
        <v>131</v>
      </c>
      <c r="P16" s="5" t="s">
        <v>132</v>
      </c>
      <c r="Q16" s="5" t="s">
        <v>133</v>
      </c>
      <c r="R16" s="5"/>
      <c r="S16" s="16"/>
      <c r="T16" s="17"/>
    </row>
    <row r="17" spans="1:23">
      <c r="A17" s="9"/>
      <c r="B17" s="19" t="s">
        <v>85</v>
      </c>
      <c r="C17" s="20" t="s">
        <v>86</v>
      </c>
      <c r="D17" s="21" t="s">
        <v>87</v>
      </c>
      <c r="E17" s="3" t="s">
        <v>2</v>
      </c>
      <c r="F17" s="15" t="s">
        <v>56</v>
      </c>
      <c r="G17" s="16">
        <v>7.7930000000000001</v>
      </c>
      <c r="H17" s="16"/>
      <c r="I17" s="16"/>
      <c r="J17" s="16"/>
      <c r="K17" s="17"/>
      <c r="L17" s="15" t="s">
        <v>134</v>
      </c>
      <c r="M17" s="16">
        <v>-3.218</v>
      </c>
      <c r="N17" s="16" t="s">
        <v>158</v>
      </c>
      <c r="O17" s="16" t="s">
        <v>103</v>
      </c>
      <c r="P17" s="22" t="s">
        <v>159</v>
      </c>
      <c r="Q17" s="22">
        <v>1.5E-3</v>
      </c>
      <c r="R17" s="16" t="s">
        <v>136</v>
      </c>
      <c r="S17" s="16"/>
      <c r="T17" s="17"/>
    </row>
    <row r="18" spans="1:23">
      <c r="B18" s="16">
        <v>-18.11523438</v>
      </c>
      <c r="C18" s="16">
        <v>-11.89</v>
      </c>
      <c r="D18" s="16">
        <v>-15.60621995</v>
      </c>
      <c r="F18" s="15" t="s">
        <v>57</v>
      </c>
      <c r="G18" s="22">
        <v>5.9999999999999995E-4</v>
      </c>
      <c r="H18" s="16"/>
      <c r="I18" s="16"/>
      <c r="J18" s="16"/>
      <c r="K18" s="17"/>
      <c r="L18" s="15" t="s">
        <v>137</v>
      </c>
      <c r="M18" s="16">
        <v>-3.3090000000000002</v>
      </c>
      <c r="N18" s="16" t="s">
        <v>160</v>
      </c>
      <c r="O18" s="16" t="s">
        <v>103</v>
      </c>
      <c r="P18" s="22" t="s">
        <v>159</v>
      </c>
      <c r="Q18" s="22">
        <v>5.1999999999999998E-3</v>
      </c>
      <c r="R18" s="16" t="s">
        <v>52</v>
      </c>
      <c r="S18" s="16"/>
      <c r="T18" s="17"/>
    </row>
    <row r="19" spans="1:23">
      <c r="B19" s="16">
        <v>-19.027709959999999</v>
      </c>
      <c r="C19" s="16">
        <v>-16.49951935</v>
      </c>
      <c r="D19" s="16">
        <v>-11.92504883</v>
      </c>
      <c r="F19" s="15" t="s">
        <v>58</v>
      </c>
      <c r="G19" s="22" t="s">
        <v>122</v>
      </c>
      <c r="H19" s="16"/>
      <c r="I19" s="16"/>
      <c r="J19" s="16"/>
      <c r="K19" s="17"/>
      <c r="L19" s="15" t="s">
        <v>139</v>
      </c>
      <c r="M19" s="16">
        <v>-9.1179999999999997E-2</v>
      </c>
      <c r="N19" s="16" t="s">
        <v>161</v>
      </c>
      <c r="O19" s="16" t="s">
        <v>35</v>
      </c>
      <c r="P19" s="16" t="s">
        <v>59</v>
      </c>
      <c r="Q19" s="16">
        <v>0.99560000000000004</v>
      </c>
      <c r="R19" s="16" t="s">
        <v>141</v>
      </c>
      <c r="S19" s="16"/>
      <c r="T19" s="17"/>
    </row>
    <row r="20" spans="1:23">
      <c r="B20" s="16">
        <v>-11.94254557</v>
      </c>
      <c r="C20" s="16">
        <v>-14.856216760000001</v>
      </c>
      <c r="D20" s="16">
        <v>-20.401000979999999</v>
      </c>
      <c r="F20" s="15" t="s">
        <v>60</v>
      </c>
      <c r="G20" s="16" t="s">
        <v>103</v>
      </c>
      <c r="H20" s="16"/>
      <c r="I20" s="16"/>
      <c r="J20" s="16"/>
      <c r="K20" s="17"/>
      <c r="L20" s="15"/>
      <c r="M20" s="16"/>
      <c r="N20" s="16"/>
      <c r="O20" s="16"/>
      <c r="P20" s="16"/>
      <c r="Q20" s="16"/>
      <c r="R20" s="16"/>
      <c r="S20" s="16"/>
      <c r="T20" s="17"/>
    </row>
    <row r="21" spans="1:23" s="1" customFormat="1">
      <c r="A21" s="3"/>
      <c r="B21" s="16">
        <v>-26.70288086</v>
      </c>
      <c r="C21" s="16">
        <v>-14.04256558</v>
      </c>
      <c r="D21" s="16">
        <v>-12.38250732</v>
      </c>
      <c r="E21" s="9"/>
      <c r="F21" s="15" t="s">
        <v>61</v>
      </c>
      <c r="G21" s="16">
        <v>0.1008</v>
      </c>
      <c r="H21" s="16"/>
      <c r="I21" s="16"/>
      <c r="J21" s="16"/>
      <c r="K21" s="17"/>
      <c r="L21" s="18" t="s">
        <v>142</v>
      </c>
      <c r="M21" s="5" t="s">
        <v>143</v>
      </c>
      <c r="N21" s="5" t="s">
        <v>144</v>
      </c>
      <c r="O21" s="5" t="s">
        <v>129</v>
      </c>
      <c r="P21" s="5" t="s">
        <v>145</v>
      </c>
      <c r="Q21" s="5" t="s">
        <v>146</v>
      </c>
      <c r="R21" s="5" t="s">
        <v>147</v>
      </c>
      <c r="S21" s="5" t="s">
        <v>148</v>
      </c>
      <c r="T21" s="23" t="s">
        <v>70</v>
      </c>
      <c r="U21" s="9"/>
      <c r="V21" s="9"/>
      <c r="W21" s="9"/>
    </row>
    <row r="22" spans="1:23">
      <c r="B22" s="16">
        <v>-20.156860349999999</v>
      </c>
      <c r="C22" s="16">
        <v>-18.634571749999999</v>
      </c>
      <c r="D22" s="16">
        <v>-6.1950683599999996</v>
      </c>
      <c r="F22" s="15"/>
      <c r="G22" s="16"/>
      <c r="H22" s="16"/>
      <c r="I22" s="16"/>
      <c r="J22" s="16"/>
      <c r="K22" s="17"/>
      <c r="L22" s="15" t="s">
        <v>134</v>
      </c>
      <c r="M22" s="16">
        <v>-16.600000000000001</v>
      </c>
      <c r="N22" s="16">
        <v>-13.38</v>
      </c>
      <c r="O22" s="16">
        <v>-3.218</v>
      </c>
      <c r="P22" s="16">
        <v>0.90790000000000004</v>
      </c>
      <c r="Q22" s="16">
        <v>51</v>
      </c>
      <c r="R22" s="16">
        <v>57</v>
      </c>
      <c r="S22" s="16">
        <v>5.0119999999999996</v>
      </c>
      <c r="T22" s="17">
        <v>139</v>
      </c>
    </row>
    <row r="23" spans="1:23">
      <c r="B23" s="16">
        <v>-12.85814119</v>
      </c>
      <c r="C23" s="16">
        <v>-24.07836914</v>
      </c>
      <c r="D23" s="16">
        <v>-15.44</v>
      </c>
      <c r="F23" s="18" t="s">
        <v>62</v>
      </c>
      <c r="G23" s="16"/>
      <c r="H23" s="16"/>
      <c r="I23" s="16"/>
      <c r="J23" s="16"/>
      <c r="K23" s="17"/>
      <c r="L23" s="15" t="s">
        <v>137</v>
      </c>
      <c r="M23" s="16">
        <v>-16.600000000000001</v>
      </c>
      <c r="N23" s="16">
        <v>-13.29</v>
      </c>
      <c r="O23" s="16">
        <v>-3.3090000000000002</v>
      </c>
      <c r="P23" s="16">
        <v>1.0429999999999999</v>
      </c>
      <c r="Q23" s="16">
        <v>51</v>
      </c>
      <c r="R23" s="16">
        <v>34</v>
      </c>
      <c r="S23" s="16">
        <v>4.4870000000000001</v>
      </c>
      <c r="T23" s="17">
        <v>139</v>
      </c>
    </row>
    <row r="24" spans="1:23">
      <c r="B24" s="16">
        <v>-27.415684290000002</v>
      </c>
      <c r="C24" s="16">
        <v>-18.38474648</v>
      </c>
      <c r="D24" s="16">
        <v>-15.234375</v>
      </c>
      <c r="F24" s="15" t="s">
        <v>63</v>
      </c>
      <c r="G24" s="16" t="s">
        <v>162</v>
      </c>
      <c r="H24" s="16"/>
      <c r="I24" s="16"/>
      <c r="J24" s="16"/>
      <c r="K24" s="17"/>
      <c r="L24" s="15" t="s">
        <v>139</v>
      </c>
      <c r="M24" s="16">
        <v>-13.38</v>
      </c>
      <c r="N24" s="16">
        <v>-13.29</v>
      </c>
      <c r="O24" s="16">
        <v>-9.1179999999999997E-2</v>
      </c>
      <c r="P24" s="16">
        <v>1.0209999999999999</v>
      </c>
      <c r="Q24" s="16">
        <v>57</v>
      </c>
      <c r="R24" s="16">
        <v>34</v>
      </c>
      <c r="S24" s="16">
        <v>0.1263</v>
      </c>
      <c r="T24" s="17">
        <v>139</v>
      </c>
    </row>
    <row r="25" spans="1:23">
      <c r="B25" s="16">
        <v>-19.92797852</v>
      </c>
      <c r="C25" s="16">
        <v>-15.060724</v>
      </c>
      <c r="D25" s="16">
        <v>-15.98358155</v>
      </c>
      <c r="F25" s="15" t="s">
        <v>57</v>
      </c>
      <c r="G25" s="16">
        <v>0.43519999999999998</v>
      </c>
      <c r="H25" s="16"/>
      <c r="I25" s="16"/>
      <c r="J25" s="16"/>
      <c r="K25" s="17"/>
      <c r="L25" s="15"/>
      <c r="M25" s="16"/>
      <c r="N25" s="16"/>
      <c r="O25" s="16"/>
      <c r="P25" s="16"/>
      <c r="Q25" s="16"/>
      <c r="R25" s="16"/>
      <c r="S25" s="16"/>
      <c r="T25" s="17"/>
    </row>
    <row r="26" spans="1:23">
      <c r="B26" s="16">
        <v>-22.003173830000001</v>
      </c>
      <c r="C26" s="16">
        <v>-14.97421265</v>
      </c>
      <c r="D26" s="16">
        <v>-14.74083795</v>
      </c>
      <c r="F26" s="15" t="s">
        <v>58</v>
      </c>
      <c r="G26" s="16" t="s">
        <v>59</v>
      </c>
      <c r="H26" s="16"/>
      <c r="I26" s="16"/>
      <c r="J26" s="16"/>
      <c r="K26" s="17"/>
      <c r="L26" s="18" t="s">
        <v>149</v>
      </c>
      <c r="M26" s="16"/>
      <c r="N26" s="16"/>
      <c r="O26" s="16"/>
      <c r="P26" s="16"/>
      <c r="Q26" s="16"/>
      <c r="R26" s="16"/>
      <c r="S26" s="16"/>
      <c r="T26" s="17"/>
    </row>
    <row r="27" spans="1:23">
      <c r="B27" s="16">
        <v>-23.0255127</v>
      </c>
      <c r="C27" s="16">
        <v>-15.901692710000001</v>
      </c>
      <c r="D27" s="16">
        <v>-14.811796299999999</v>
      </c>
      <c r="F27" s="15" t="s">
        <v>65</v>
      </c>
      <c r="G27" s="16" t="s">
        <v>35</v>
      </c>
      <c r="H27" s="16"/>
      <c r="I27" s="16"/>
      <c r="J27" s="16"/>
      <c r="K27" s="17"/>
      <c r="L27" s="15" t="s">
        <v>153</v>
      </c>
      <c r="M27" s="16" t="s">
        <v>151</v>
      </c>
      <c r="N27" s="16"/>
      <c r="O27" s="16"/>
      <c r="P27" s="16"/>
      <c r="Q27" s="16"/>
      <c r="R27" s="16"/>
      <c r="S27" s="16"/>
      <c r="T27" s="17"/>
    </row>
    <row r="28" spans="1:23">
      <c r="B28" s="16">
        <v>-22.36938477</v>
      </c>
      <c r="C28" s="16">
        <v>-11.891982130000001</v>
      </c>
      <c r="D28" s="16">
        <v>-10.538736979999999</v>
      </c>
      <c r="F28" s="15"/>
      <c r="G28" s="16"/>
      <c r="H28" s="16"/>
      <c r="I28" s="16"/>
      <c r="J28" s="16"/>
      <c r="K28" s="17"/>
      <c r="L28" s="15" t="s">
        <v>150</v>
      </c>
      <c r="M28" s="16" t="s">
        <v>151</v>
      </c>
      <c r="N28" s="16"/>
      <c r="O28" s="16"/>
      <c r="P28" s="16"/>
      <c r="Q28" s="16"/>
      <c r="R28" s="16"/>
      <c r="S28" s="16"/>
      <c r="T28" s="17"/>
    </row>
    <row r="29" spans="1:23">
      <c r="B29" s="16">
        <v>-18.007914230000001</v>
      </c>
      <c r="C29" s="16">
        <v>-19.26676432</v>
      </c>
      <c r="D29" s="16">
        <v>-10.174560550000001</v>
      </c>
      <c r="F29" s="18" t="s">
        <v>66</v>
      </c>
      <c r="G29" s="16"/>
      <c r="H29" s="16"/>
      <c r="I29" s="16"/>
      <c r="J29" s="16"/>
      <c r="K29" s="17"/>
      <c r="L29" s="25" t="s">
        <v>152</v>
      </c>
      <c r="M29" s="26" t="s">
        <v>163</v>
      </c>
      <c r="N29" s="26"/>
      <c r="O29" s="26"/>
      <c r="P29" s="26"/>
      <c r="Q29" s="26"/>
      <c r="R29" s="26"/>
      <c r="S29" s="26"/>
      <c r="T29" s="27"/>
    </row>
    <row r="30" spans="1:23">
      <c r="B30" s="16">
        <v>-7.5544877489999998</v>
      </c>
      <c r="C30" s="16">
        <v>-16.157362200000001</v>
      </c>
      <c r="D30" s="16">
        <v>-6.5777752850000004</v>
      </c>
      <c r="F30" s="15" t="s">
        <v>67</v>
      </c>
      <c r="G30" s="16">
        <v>1.0529999999999999</v>
      </c>
      <c r="H30" s="16"/>
      <c r="I30" s="16"/>
      <c r="J30" s="16"/>
      <c r="K30" s="17"/>
    </row>
    <row r="31" spans="1:23">
      <c r="B31" s="16">
        <v>-14.232635500000001</v>
      </c>
      <c r="C31" s="16">
        <v>-17.047970790000001</v>
      </c>
      <c r="D31" s="16">
        <v>-10.559082030000001</v>
      </c>
      <c r="F31" s="15" t="s">
        <v>57</v>
      </c>
      <c r="G31" s="16">
        <v>0.59060000000000001</v>
      </c>
      <c r="H31" s="16"/>
      <c r="I31" s="16"/>
      <c r="J31" s="16"/>
      <c r="K31" s="17"/>
    </row>
    <row r="32" spans="1:23">
      <c r="B32" s="16">
        <v>-14.99176025</v>
      </c>
      <c r="C32" s="16">
        <v>-19.48242188</v>
      </c>
      <c r="D32" s="16">
        <v>-3.550701831</v>
      </c>
      <c r="F32" s="15" t="s">
        <v>58</v>
      </c>
      <c r="G32" s="16" t="s">
        <v>59</v>
      </c>
      <c r="H32" s="16"/>
      <c r="I32" s="16"/>
      <c r="J32" s="16"/>
      <c r="K32" s="17"/>
    </row>
    <row r="33" spans="2:11">
      <c r="B33" s="16">
        <v>-17.336164199999999</v>
      </c>
      <c r="C33" s="16">
        <v>-16.593933109999998</v>
      </c>
      <c r="D33" s="16">
        <v>-9.4095865869999997</v>
      </c>
      <c r="F33" s="15" t="s">
        <v>65</v>
      </c>
      <c r="G33" s="16" t="s">
        <v>35</v>
      </c>
      <c r="H33" s="16"/>
      <c r="I33" s="16"/>
      <c r="J33" s="16"/>
      <c r="K33" s="17"/>
    </row>
    <row r="34" spans="2:11">
      <c r="B34" s="16">
        <v>-13.30386891</v>
      </c>
      <c r="C34" s="16">
        <v>-10.02984298</v>
      </c>
      <c r="D34" s="16">
        <v>-17.023118879999998</v>
      </c>
      <c r="F34" s="15"/>
      <c r="G34" s="16"/>
      <c r="H34" s="16"/>
      <c r="I34" s="16"/>
      <c r="J34" s="16"/>
      <c r="K34" s="17"/>
    </row>
    <row r="35" spans="2:11">
      <c r="B35" s="16">
        <v>-13.30566406</v>
      </c>
      <c r="C35" s="16">
        <v>-10.41338521</v>
      </c>
      <c r="D35" s="16">
        <v>-14.11254883</v>
      </c>
      <c r="F35" s="18" t="s">
        <v>68</v>
      </c>
      <c r="G35" s="5" t="s">
        <v>69</v>
      </c>
      <c r="H35" s="5" t="s">
        <v>70</v>
      </c>
      <c r="I35" s="5" t="s">
        <v>71</v>
      </c>
      <c r="J35" s="5" t="s">
        <v>72</v>
      </c>
      <c r="K35" s="23" t="s">
        <v>73</v>
      </c>
    </row>
    <row r="36" spans="2:11">
      <c r="B36" s="16">
        <v>-15.29075986</v>
      </c>
      <c r="C36" s="16">
        <v>-18.564860029999998</v>
      </c>
      <c r="D36" s="16">
        <v>-11.01938883</v>
      </c>
      <c r="F36" s="15" t="s">
        <v>74</v>
      </c>
      <c r="G36" s="16">
        <v>345.8</v>
      </c>
      <c r="H36" s="16">
        <v>2</v>
      </c>
      <c r="I36" s="16">
        <v>172.9</v>
      </c>
      <c r="J36" s="16" t="s">
        <v>164</v>
      </c>
      <c r="K36" s="24" t="s">
        <v>165</v>
      </c>
    </row>
    <row r="37" spans="2:11">
      <c r="B37" s="16">
        <v>-15.04516602</v>
      </c>
      <c r="C37" s="16">
        <v>-14.755787570000001</v>
      </c>
      <c r="D37" s="16">
        <v>-14.17391065</v>
      </c>
      <c r="F37" s="15" t="s">
        <v>77</v>
      </c>
      <c r="G37" s="16">
        <v>3084</v>
      </c>
      <c r="H37" s="16">
        <v>139</v>
      </c>
      <c r="I37" s="16">
        <v>22.19</v>
      </c>
      <c r="J37" s="16"/>
      <c r="K37" s="17"/>
    </row>
    <row r="38" spans="2:11">
      <c r="B38" s="16">
        <v>-13.732910159999999</v>
      </c>
      <c r="C38" s="16">
        <v>-19.077076630000001</v>
      </c>
      <c r="D38" s="16">
        <v>-16.397094729999999</v>
      </c>
      <c r="F38" s="15" t="s">
        <v>78</v>
      </c>
      <c r="G38" s="16">
        <v>3430</v>
      </c>
      <c r="H38" s="16">
        <v>141</v>
      </c>
      <c r="I38" s="16"/>
      <c r="J38" s="16"/>
      <c r="K38" s="17"/>
    </row>
    <row r="39" spans="2:11">
      <c r="B39" s="16">
        <v>-17.13053386</v>
      </c>
      <c r="C39" s="16">
        <v>-12.77784868</v>
      </c>
      <c r="D39" s="16">
        <v>-19.2489624</v>
      </c>
      <c r="F39" s="15"/>
      <c r="G39" s="16"/>
      <c r="H39" s="16"/>
      <c r="I39" s="16"/>
      <c r="J39" s="16"/>
      <c r="K39" s="17"/>
    </row>
    <row r="40" spans="2:11">
      <c r="B40" s="16">
        <v>-12.25280762</v>
      </c>
      <c r="C40" s="16">
        <v>-8.3804246849999995</v>
      </c>
      <c r="D40" s="16">
        <v>-14.40371</v>
      </c>
      <c r="F40" s="18" t="s">
        <v>79</v>
      </c>
      <c r="G40" s="16"/>
      <c r="H40" s="16"/>
      <c r="I40" s="16"/>
      <c r="J40" s="16"/>
      <c r="K40" s="17"/>
    </row>
    <row r="41" spans="2:11">
      <c r="B41" s="16">
        <v>-10.07912376</v>
      </c>
      <c r="C41" s="16">
        <v>-13.30449031</v>
      </c>
      <c r="D41" s="16">
        <v>-15.63698905</v>
      </c>
      <c r="F41" s="15" t="s">
        <v>80</v>
      </c>
      <c r="G41" s="16">
        <v>3</v>
      </c>
      <c r="H41" s="16"/>
      <c r="I41" s="16"/>
      <c r="J41" s="16"/>
      <c r="K41" s="17"/>
    </row>
    <row r="42" spans="2:11">
      <c r="B42" s="16">
        <v>-8.6059570310000009</v>
      </c>
      <c r="C42" s="16">
        <v>-12.247185959999999</v>
      </c>
      <c r="D42" s="16">
        <v>-12.53255208</v>
      </c>
      <c r="F42" s="25" t="s">
        <v>81</v>
      </c>
      <c r="G42" s="26">
        <v>142</v>
      </c>
      <c r="H42" s="26"/>
      <c r="I42" s="26"/>
      <c r="J42" s="26"/>
      <c r="K42" s="27"/>
    </row>
    <row r="43" spans="2:11">
      <c r="B43" s="16">
        <v>-17.11273194</v>
      </c>
      <c r="C43" s="16">
        <v>-8.6220961349999996</v>
      </c>
      <c r="D43" s="16">
        <v>-16.538347519999999</v>
      </c>
    </row>
    <row r="44" spans="2:11">
      <c r="B44" s="16">
        <v>-21.453857419999999</v>
      </c>
      <c r="C44" s="16">
        <v>-12.01375326</v>
      </c>
      <c r="D44" s="16">
        <v>-12.772696359999999</v>
      </c>
    </row>
    <row r="45" spans="2:11">
      <c r="B45" s="16">
        <v>-22.623697920000001</v>
      </c>
      <c r="C45" s="16">
        <v>-13.18274604</v>
      </c>
      <c r="D45" s="16">
        <v>-12.27993435</v>
      </c>
    </row>
    <row r="46" spans="2:11">
      <c r="B46" s="16">
        <v>-16.79077148</v>
      </c>
      <c r="C46" s="16">
        <v>-12.66700634</v>
      </c>
      <c r="D46" s="16">
        <v>-0.244140625</v>
      </c>
    </row>
    <row r="47" spans="2:11">
      <c r="B47" s="16">
        <v>-20.26367188</v>
      </c>
      <c r="C47" s="16">
        <v>-14.976501470000001</v>
      </c>
      <c r="D47" s="16">
        <v>-15.635523299999999</v>
      </c>
    </row>
    <row r="48" spans="2:11">
      <c r="B48" s="16">
        <v>-14.77050781</v>
      </c>
      <c r="C48" s="16">
        <v>-11.726937639999999</v>
      </c>
      <c r="D48" s="16">
        <v>-14.20593262</v>
      </c>
    </row>
    <row r="49" spans="2:4">
      <c r="B49" s="16">
        <v>-5.0862630209999997</v>
      </c>
      <c r="C49" s="16">
        <v>-14.483023380000001</v>
      </c>
      <c r="D49" s="16">
        <v>-13.879004950000001</v>
      </c>
    </row>
    <row r="50" spans="2:4">
      <c r="B50" s="16">
        <v>-12.679036460000001</v>
      </c>
      <c r="C50" s="16">
        <v>-7.7076364069999999</v>
      </c>
      <c r="D50" s="16">
        <v>-19.474574499999999</v>
      </c>
    </row>
    <row r="51" spans="2:4">
      <c r="B51" s="16">
        <v>-16.529083249999999</v>
      </c>
      <c r="C51" s="16">
        <v>-13.171386719999999</v>
      </c>
      <c r="D51" s="16">
        <v>-18.70346069</v>
      </c>
    </row>
    <row r="52" spans="2:4">
      <c r="B52" s="16">
        <v>-12.935965400000001</v>
      </c>
      <c r="C52" s="16">
        <v>-18.08831631</v>
      </c>
    </row>
    <row r="53" spans="2:4">
      <c r="B53" s="16">
        <v>-7.6713562020000001</v>
      </c>
      <c r="C53" s="16">
        <v>-13.264604050000001</v>
      </c>
    </row>
    <row r="54" spans="2:4">
      <c r="B54" s="16">
        <v>-6.7895742569999999</v>
      </c>
      <c r="C54" s="16">
        <v>-10.258394129999999</v>
      </c>
    </row>
    <row r="55" spans="2:4">
      <c r="B55" s="16">
        <v>-23.20861816</v>
      </c>
      <c r="C55" s="16">
        <v>-12.313164609999999</v>
      </c>
    </row>
    <row r="56" spans="2:4">
      <c r="B56" s="16">
        <v>-14.943291159999999</v>
      </c>
      <c r="C56" s="16">
        <v>-4.2849333390000002</v>
      </c>
    </row>
    <row r="57" spans="2:4">
      <c r="B57" s="16">
        <v>-15.39611816</v>
      </c>
      <c r="C57" s="16">
        <v>-8.1397523270000001</v>
      </c>
    </row>
    <row r="58" spans="2:4">
      <c r="B58" s="16">
        <v>-16.505940760000001</v>
      </c>
      <c r="C58" s="16">
        <v>-3.551881705</v>
      </c>
    </row>
    <row r="59" spans="2:4">
      <c r="B59" s="16">
        <v>-24.257405599999998</v>
      </c>
      <c r="C59" s="16">
        <v>-4.3087913880000004</v>
      </c>
    </row>
    <row r="60" spans="2:4">
      <c r="B60" s="16">
        <v>-23.542404170000001</v>
      </c>
      <c r="C60" s="16">
        <v>-14.059029369999999</v>
      </c>
    </row>
    <row r="61" spans="2:4">
      <c r="B61" s="16">
        <v>-19.769913110000001</v>
      </c>
      <c r="C61" s="16">
        <v>-17.78235802</v>
      </c>
    </row>
    <row r="62" spans="2:4">
      <c r="B62" s="16">
        <v>-11.094616309999999</v>
      </c>
      <c r="C62" s="16">
        <v>-15.94490841</v>
      </c>
    </row>
    <row r="63" spans="2:4">
      <c r="B63" s="16">
        <v>-18.717447920000001</v>
      </c>
      <c r="C63" s="16">
        <v>-10.84805712</v>
      </c>
    </row>
    <row r="64" spans="2:4">
      <c r="B64" s="16">
        <v>-16.809082029999999</v>
      </c>
      <c r="C64" s="16">
        <v>-16.078157239999999</v>
      </c>
    </row>
    <row r="65" spans="2:3">
      <c r="B65" s="16">
        <v>-18.590698239999998</v>
      </c>
      <c r="C65" s="16">
        <v>-4.7871907550000001</v>
      </c>
    </row>
    <row r="66" spans="2:3">
      <c r="B66" s="16">
        <v>-16.732352120000002</v>
      </c>
      <c r="C66" s="16">
        <v>-15.113830569999999</v>
      </c>
    </row>
    <row r="67" spans="2:3">
      <c r="B67" s="16">
        <v>-15.62011719</v>
      </c>
      <c r="C67" s="16">
        <v>-12.943267820000001</v>
      </c>
    </row>
    <row r="68" spans="2:3">
      <c r="B68" s="16">
        <v>-22.165934239999999</v>
      </c>
      <c r="C68" s="16">
        <v>-22.72855319</v>
      </c>
    </row>
    <row r="69" spans="2:3">
      <c r="C69" s="16">
        <v>-12.179726049999999</v>
      </c>
    </row>
    <row r="70" spans="2:3">
      <c r="C70" s="16">
        <v>-8.8362920850000002</v>
      </c>
    </row>
    <row r="71" spans="2:3">
      <c r="C71" s="16">
        <v>-12.00933042</v>
      </c>
    </row>
    <row r="72" spans="2:3">
      <c r="C72" s="16">
        <v>-12.066899510000001</v>
      </c>
    </row>
    <row r="73" spans="2:3">
      <c r="C73" s="16">
        <v>-17.473493300000001</v>
      </c>
    </row>
    <row r="74" spans="2:3">
      <c r="C74" s="16">
        <v>-2.722167969</v>
      </c>
    </row>
  </sheetData>
  <mergeCells count="3">
    <mergeCell ref="B11:D11"/>
    <mergeCell ref="F11:K11"/>
    <mergeCell ref="L11:T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E1A64-F2EF-45E0-8A41-D58A1A227E58}">
  <dimension ref="A1:W74"/>
  <sheetViews>
    <sheetView workbookViewId="0">
      <selection activeCell="F30" sqref="F30"/>
    </sheetView>
  </sheetViews>
  <sheetFormatPr defaultRowHeight="12"/>
  <cols>
    <col min="1" max="1" width="9.33203125" style="3"/>
    <col min="2" max="4" width="17.33203125" style="3" customWidth="1"/>
    <col min="5" max="5" width="9.33203125" style="3"/>
    <col min="6" max="6" width="21.1640625" style="3" customWidth="1"/>
    <col min="7" max="23" width="9.33203125" style="3"/>
  </cols>
  <sheetData>
    <row r="1" spans="1:23">
      <c r="A1" s="2" t="s">
        <v>39</v>
      </c>
    </row>
    <row r="2" spans="1:23">
      <c r="A2" s="4" t="s">
        <v>40</v>
      </c>
    </row>
    <row r="5" spans="1:23">
      <c r="A5" s="2" t="s">
        <v>166</v>
      </c>
    </row>
    <row r="6" spans="1:23">
      <c r="A6" s="5" t="s">
        <v>92</v>
      </c>
    </row>
    <row r="7" spans="1:23">
      <c r="A7" s="6" t="s">
        <v>167</v>
      </c>
    </row>
    <row r="11" spans="1:23">
      <c r="B11" s="69" t="s">
        <v>43</v>
      </c>
      <c r="C11" s="69"/>
      <c r="D11" s="69"/>
      <c r="F11" s="70" t="s">
        <v>44</v>
      </c>
      <c r="G11" s="71"/>
      <c r="H11" s="71"/>
      <c r="I11" s="71"/>
      <c r="J11" s="71"/>
      <c r="K11" s="72"/>
      <c r="L11" s="70" t="s">
        <v>156</v>
      </c>
      <c r="M11" s="71"/>
      <c r="N11" s="71"/>
      <c r="O11" s="71"/>
      <c r="P11" s="71"/>
      <c r="Q11" s="71"/>
      <c r="R11" s="71"/>
      <c r="S11" s="71"/>
      <c r="T11" s="72"/>
    </row>
    <row r="12" spans="1:23" s="1" customFormat="1" ht="22.5">
      <c r="A12" s="7"/>
      <c r="B12" s="8" t="s">
        <v>45</v>
      </c>
      <c r="C12" s="8" t="s">
        <v>46</v>
      </c>
      <c r="D12" s="8" t="s">
        <v>47</v>
      </c>
      <c r="E12" s="9"/>
      <c r="F12" s="10" t="s">
        <v>48</v>
      </c>
      <c r="G12" s="11" t="s">
        <v>168</v>
      </c>
      <c r="H12" s="11"/>
      <c r="I12" s="11"/>
      <c r="J12" s="11"/>
      <c r="K12" s="12"/>
      <c r="L12" s="10" t="s">
        <v>125</v>
      </c>
      <c r="M12" s="11">
        <v>1</v>
      </c>
      <c r="N12" s="11"/>
      <c r="O12" s="11"/>
      <c r="P12" s="11"/>
      <c r="Q12" s="11"/>
      <c r="R12" s="11"/>
      <c r="S12" s="11"/>
      <c r="T12" s="12"/>
      <c r="U12" s="9"/>
      <c r="V12" s="9"/>
      <c r="W12" s="9"/>
    </row>
    <row r="13" spans="1:23">
      <c r="A13" s="13" t="s">
        <v>50</v>
      </c>
      <c r="B13" s="14">
        <f>COUNT(B18:B116)</f>
        <v>51</v>
      </c>
      <c r="C13" s="14">
        <f>COUNT(C18:C128)</f>
        <v>57</v>
      </c>
      <c r="D13" s="14">
        <f>COUNT(D18:D82)</f>
        <v>34</v>
      </c>
      <c r="F13" s="15" t="s">
        <v>51</v>
      </c>
      <c r="G13" s="16" t="s">
        <v>52</v>
      </c>
      <c r="H13" s="16"/>
      <c r="I13" s="16"/>
      <c r="J13" s="16"/>
      <c r="K13" s="17"/>
      <c r="L13" s="15" t="s">
        <v>126</v>
      </c>
      <c r="M13" s="16">
        <v>3</v>
      </c>
      <c r="N13" s="16"/>
      <c r="O13" s="16"/>
      <c r="P13" s="16"/>
      <c r="Q13" s="16"/>
      <c r="R13" s="16"/>
      <c r="S13" s="16"/>
      <c r="T13" s="17"/>
    </row>
    <row r="14" spans="1:23">
      <c r="F14" s="15" t="s">
        <v>53</v>
      </c>
      <c r="G14" s="16" t="s">
        <v>54</v>
      </c>
      <c r="H14" s="16"/>
      <c r="I14" s="16"/>
      <c r="J14" s="16"/>
      <c r="K14" s="17"/>
      <c r="L14" s="15" t="s">
        <v>127</v>
      </c>
      <c r="M14" s="16">
        <v>0.05</v>
      </c>
      <c r="N14" s="16"/>
      <c r="O14" s="16"/>
      <c r="P14" s="16"/>
      <c r="Q14" s="16"/>
      <c r="R14" s="16"/>
      <c r="S14" s="16"/>
      <c r="T14" s="17"/>
    </row>
    <row r="15" spans="1:23">
      <c r="F15" s="15"/>
      <c r="G15" s="16"/>
      <c r="H15" s="16"/>
      <c r="I15" s="16"/>
      <c r="J15" s="16"/>
      <c r="K15" s="17"/>
      <c r="L15" s="15"/>
      <c r="M15" s="16"/>
      <c r="N15" s="16"/>
      <c r="O15" s="16"/>
      <c r="P15" s="16"/>
      <c r="Q15" s="16"/>
      <c r="R15" s="16"/>
      <c r="S15" s="16"/>
      <c r="T15" s="17"/>
    </row>
    <row r="16" spans="1:23">
      <c r="F16" s="18" t="s">
        <v>55</v>
      </c>
      <c r="G16" s="16"/>
      <c r="H16" s="16"/>
      <c r="I16" s="16"/>
      <c r="J16" s="16"/>
      <c r="K16" s="17"/>
      <c r="L16" s="18" t="s">
        <v>128</v>
      </c>
      <c r="M16" s="5" t="s">
        <v>169</v>
      </c>
      <c r="N16" s="5" t="s">
        <v>130</v>
      </c>
      <c r="O16" s="5" t="s">
        <v>131</v>
      </c>
      <c r="P16" s="5" t="s">
        <v>132</v>
      </c>
      <c r="Q16" s="5" t="s">
        <v>133</v>
      </c>
      <c r="R16" s="5"/>
      <c r="S16" s="16"/>
      <c r="T16" s="17"/>
    </row>
    <row r="17" spans="1:23">
      <c r="A17" s="9"/>
      <c r="B17" s="19" t="s">
        <v>85</v>
      </c>
      <c r="C17" s="20" t="s">
        <v>86</v>
      </c>
      <c r="D17" s="21" t="s">
        <v>87</v>
      </c>
      <c r="E17" s="3" t="s">
        <v>2</v>
      </c>
      <c r="F17" s="15" t="s">
        <v>56</v>
      </c>
      <c r="G17" s="16">
        <v>8.7889999999999997</v>
      </c>
      <c r="H17" s="16"/>
      <c r="I17" s="16"/>
      <c r="J17" s="16"/>
      <c r="K17" s="17"/>
      <c r="L17" s="15" t="s">
        <v>134</v>
      </c>
      <c r="M17" s="16">
        <v>-2.915</v>
      </c>
      <c r="N17" s="16" t="s">
        <v>170</v>
      </c>
      <c r="O17" s="16" t="s">
        <v>103</v>
      </c>
      <c r="P17" s="22" t="s">
        <v>159</v>
      </c>
      <c r="Q17" s="22">
        <v>1.5E-3</v>
      </c>
      <c r="R17" s="16" t="s">
        <v>136</v>
      </c>
      <c r="S17" s="16"/>
      <c r="T17" s="17"/>
    </row>
    <row r="18" spans="1:23">
      <c r="B18" s="16">
        <v>-18.292236330000001</v>
      </c>
      <c r="C18" s="16">
        <v>-12.04</v>
      </c>
      <c r="D18" s="16">
        <v>-15.6825139</v>
      </c>
      <c r="F18" s="15" t="s">
        <v>57</v>
      </c>
      <c r="G18" s="22">
        <v>2.9999999999999997E-4</v>
      </c>
      <c r="H18" s="16"/>
      <c r="I18" s="16"/>
      <c r="J18" s="16"/>
      <c r="K18" s="17"/>
      <c r="L18" s="15" t="s">
        <v>137</v>
      </c>
      <c r="M18" s="16">
        <v>-3.39</v>
      </c>
      <c r="N18" s="16" t="s">
        <v>171</v>
      </c>
      <c r="O18" s="16" t="s">
        <v>103</v>
      </c>
      <c r="P18" s="22" t="s">
        <v>159</v>
      </c>
      <c r="Q18" s="22">
        <v>1.2999999999999999E-3</v>
      </c>
      <c r="R18" s="16" t="s">
        <v>52</v>
      </c>
      <c r="S18" s="16"/>
      <c r="T18" s="17"/>
    </row>
    <row r="19" spans="1:23">
      <c r="B19" s="16">
        <v>-19.027709959999999</v>
      </c>
      <c r="C19" s="16">
        <v>-16.936302189999999</v>
      </c>
      <c r="D19" s="16">
        <v>-11.92749023</v>
      </c>
      <c r="F19" s="15" t="s">
        <v>58</v>
      </c>
      <c r="G19" s="22" t="s">
        <v>122</v>
      </c>
      <c r="H19" s="16"/>
      <c r="I19" s="16"/>
      <c r="J19" s="16"/>
      <c r="K19" s="17"/>
      <c r="L19" s="15" t="s">
        <v>139</v>
      </c>
      <c r="M19" s="16">
        <v>-0.4748</v>
      </c>
      <c r="N19" s="16" t="s">
        <v>172</v>
      </c>
      <c r="O19" s="16" t="s">
        <v>35</v>
      </c>
      <c r="P19" s="16" t="s">
        <v>59</v>
      </c>
      <c r="Q19" s="16">
        <v>0.86380000000000001</v>
      </c>
      <c r="R19" s="16" t="s">
        <v>141</v>
      </c>
      <c r="S19" s="16"/>
      <c r="T19" s="17"/>
    </row>
    <row r="20" spans="1:23">
      <c r="B20" s="16">
        <v>-11.94254557</v>
      </c>
      <c r="C20" s="16">
        <v>-15.25813975</v>
      </c>
      <c r="D20" s="16">
        <v>-20.614624020000001</v>
      </c>
      <c r="F20" s="15" t="s">
        <v>60</v>
      </c>
      <c r="G20" s="16" t="s">
        <v>103</v>
      </c>
      <c r="H20" s="16"/>
      <c r="I20" s="16"/>
      <c r="J20" s="16"/>
      <c r="K20" s="17"/>
      <c r="L20" s="15"/>
      <c r="M20" s="16"/>
      <c r="N20" s="16"/>
      <c r="O20" s="16"/>
      <c r="P20" s="16"/>
      <c r="Q20" s="16"/>
      <c r="R20" s="16"/>
      <c r="S20" s="16"/>
      <c r="T20" s="17"/>
    </row>
    <row r="21" spans="1:23" s="1" customFormat="1">
      <c r="A21" s="3"/>
      <c r="B21" s="16">
        <v>-26.70288086</v>
      </c>
      <c r="C21" s="16">
        <v>-14.11703967</v>
      </c>
      <c r="D21" s="16">
        <v>-12.38250732</v>
      </c>
      <c r="E21" s="9"/>
      <c r="F21" s="15" t="s">
        <v>61</v>
      </c>
      <c r="G21" s="16">
        <v>0.1123</v>
      </c>
      <c r="H21" s="16"/>
      <c r="I21" s="16"/>
      <c r="J21" s="16"/>
      <c r="K21" s="17"/>
      <c r="L21" s="18" t="s">
        <v>142</v>
      </c>
      <c r="M21" s="5" t="s">
        <v>143</v>
      </c>
      <c r="N21" s="5" t="s">
        <v>144</v>
      </c>
      <c r="O21" s="5" t="s">
        <v>169</v>
      </c>
      <c r="P21" s="5" t="s">
        <v>145</v>
      </c>
      <c r="Q21" s="5" t="s">
        <v>146</v>
      </c>
      <c r="R21" s="5" t="s">
        <v>147</v>
      </c>
      <c r="S21" s="5" t="s">
        <v>148</v>
      </c>
      <c r="T21" s="23" t="s">
        <v>70</v>
      </c>
      <c r="U21" s="9"/>
      <c r="V21" s="9"/>
      <c r="W21" s="9"/>
    </row>
    <row r="22" spans="1:23">
      <c r="B22" s="16">
        <v>-20.26367188</v>
      </c>
      <c r="C22" s="16">
        <v>-19.09637451</v>
      </c>
      <c r="D22" s="16">
        <v>-9.6893310530000001</v>
      </c>
      <c r="F22" s="15"/>
      <c r="G22" s="16"/>
      <c r="H22" s="16"/>
      <c r="I22" s="16"/>
      <c r="J22" s="16"/>
      <c r="K22" s="17"/>
      <c r="L22" s="15" t="s">
        <v>134</v>
      </c>
      <c r="M22" s="16">
        <v>-17.12</v>
      </c>
      <c r="N22" s="16">
        <v>-14.2</v>
      </c>
      <c r="O22" s="16">
        <v>-2.915</v>
      </c>
      <c r="P22" s="16">
        <v>0.81910000000000005</v>
      </c>
      <c r="Q22" s="16">
        <v>51</v>
      </c>
      <c r="R22" s="16">
        <v>57</v>
      </c>
      <c r="S22" s="16">
        <v>5.0339999999999998</v>
      </c>
      <c r="T22" s="17">
        <v>139</v>
      </c>
    </row>
    <row r="23" spans="1:23">
      <c r="B23" s="16">
        <v>-13.05394525</v>
      </c>
      <c r="C23" s="16">
        <v>-24.07836914</v>
      </c>
      <c r="D23" s="16">
        <v>-15.73</v>
      </c>
      <c r="F23" s="18" t="s">
        <v>62</v>
      </c>
      <c r="G23" s="16"/>
      <c r="H23" s="16"/>
      <c r="I23" s="16"/>
      <c r="J23" s="16"/>
      <c r="K23" s="17"/>
      <c r="L23" s="15" t="s">
        <v>137</v>
      </c>
      <c r="M23" s="16">
        <v>-17.12</v>
      </c>
      <c r="N23" s="16">
        <v>-13.73</v>
      </c>
      <c r="O23" s="16">
        <v>-3.39</v>
      </c>
      <c r="P23" s="16">
        <v>0.94079999999999997</v>
      </c>
      <c r="Q23" s="16">
        <v>51</v>
      </c>
      <c r="R23" s="16">
        <v>34</v>
      </c>
      <c r="S23" s="16">
        <v>5.0960000000000001</v>
      </c>
      <c r="T23" s="17">
        <v>139</v>
      </c>
    </row>
    <row r="24" spans="1:23">
      <c r="B24" s="16">
        <v>-27.818952289999999</v>
      </c>
      <c r="C24" s="16">
        <v>-18.59418084</v>
      </c>
      <c r="D24" s="16">
        <v>-15.4296875</v>
      </c>
      <c r="F24" s="15" t="s">
        <v>63</v>
      </c>
      <c r="G24" s="16" t="s">
        <v>173</v>
      </c>
      <c r="H24" s="16"/>
      <c r="I24" s="16"/>
      <c r="J24" s="16"/>
      <c r="K24" s="17"/>
      <c r="L24" s="15" t="s">
        <v>139</v>
      </c>
      <c r="M24" s="16">
        <v>-14.2</v>
      </c>
      <c r="N24" s="16">
        <v>-13.73</v>
      </c>
      <c r="O24" s="16">
        <v>-0.4748</v>
      </c>
      <c r="P24" s="16">
        <v>0.92079999999999995</v>
      </c>
      <c r="Q24" s="16">
        <v>57</v>
      </c>
      <c r="R24" s="16">
        <v>34</v>
      </c>
      <c r="S24" s="16">
        <v>0.72929999999999995</v>
      </c>
      <c r="T24" s="17">
        <v>139</v>
      </c>
    </row>
    <row r="25" spans="1:23">
      <c r="B25" s="16">
        <v>-19.92797852</v>
      </c>
      <c r="C25" s="16">
        <v>-16.098920039999999</v>
      </c>
      <c r="D25" s="16">
        <v>-16.105651859999998</v>
      </c>
      <c r="F25" s="15" t="s">
        <v>57</v>
      </c>
      <c r="G25" s="16">
        <v>0.2167</v>
      </c>
      <c r="H25" s="16"/>
      <c r="I25" s="16"/>
      <c r="J25" s="16"/>
      <c r="K25" s="17"/>
      <c r="L25" s="15"/>
      <c r="M25" s="16"/>
      <c r="N25" s="16"/>
      <c r="O25" s="16"/>
      <c r="P25" s="16"/>
      <c r="Q25" s="16"/>
      <c r="R25" s="16"/>
      <c r="S25" s="16"/>
      <c r="T25" s="17"/>
    </row>
    <row r="26" spans="1:23">
      <c r="B26" s="16">
        <v>-22.003173830000001</v>
      </c>
      <c r="C26" s="16">
        <v>-15.845489499999999</v>
      </c>
      <c r="D26" s="16">
        <v>-14.67641195</v>
      </c>
      <c r="F26" s="15" t="s">
        <v>58</v>
      </c>
      <c r="G26" s="16" t="s">
        <v>59</v>
      </c>
      <c r="H26" s="16"/>
      <c r="I26" s="16"/>
      <c r="J26" s="16"/>
      <c r="K26" s="17"/>
      <c r="L26" s="18" t="s">
        <v>149</v>
      </c>
      <c r="M26" s="16"/>
      <c r="N26" s="16"/>
      <c r="O26" s="16"/>
      <c r="P26" s="16"/>
      <c r="Q26" s="16"/>
      <c r="R26" s="16"/>
      <c r="S26" s="16"/>
      <c r="T26" s="17"/>
    </row>
    <row r="27" spans="1:23">
      <c r="B27" s="16">
        <v>-23.04585775</v>
      </c>
      <c r="C27" s="16">
        <v>-15.904744470000001</v>
      </c>
      <c r="D27" s="16">
        <v>-15.49933938</v>
      </c>
      <c r="F27" s="15" t="s">
        <v>65</v>
      </c>
      <c r="G27" s="16" t="s">
        <v>35</v>
      </c>
      <c r="H27" s="16"/>
      <c r="I27" s="16"/>
      <c r="J27" s="16"/>
      <c r="K27" s="17"/>
      <c r="L27" s="15" t="s">
        <v>153</v>
      </c>
      <c r="M27" s="16" t="s">
        <v>151</v>
      </c>
      <c r="N27" s="16"/>
      <c r="O27" s="16"/>
      <c r="P27" s="16"/>
      <c r="Q27" s="16"/>
      <c r="R27" s="16"/>
      <c r="S27" s="16"/>
      <c r="T27" s="17"/>
    </row>
    <row r="28" spans="1:23">
      <c r="B28" s="16">
        <v>-22.36938477</v>
      </c>
      <c r="C28" s="16">
        <v>-11.918909409999999</v>
      </c>
      <c r="D28" s="16">
        <v>-10.83374023</v>
      </c>
      <c r="F28" s="15"/>
      <c r="G28" s="16"/>
      <c r="H28" s="16"/>
      <c r="I28" s="16"/>
      <c r="J28" s="16"/>
      <c r="K28" s="17"/>
      <c r="L28" s="15" t="s">
        <v>150</v>
      </c>
      <c r="M28" s="16" t="s">
        <v>151</v>
      </c>
      <c r="N28" s="16"/>
      <c r="O28" s="16"/>
      <c r="P28" s="16"/>
      <c r="Q28" s="16"/>
      <c r="R28" s="16"/>
      <c r="S28" s="16"/>
      <c r="T28" s="17"/>
    </row>
    <row r="29" spans="1:23">
      <c r="B29" s="16">
        <v>-20.039452449999999</v>
      </c>
      <c r="C29" s="16">
        <v>-19.315083820000002</v>
      </c>
      <c r="D29" s="16">
        <v>-10.64819336</v>
      </c>
      <c r="F29" s="18" t="s">
        <v>66</v>
      </c>
      <c r="G29" s="16"/>
      <c r="H29" s="16"/>
      <c r="I29" s="16"/>
      <c r="J29" s="16"/>
      <c r="K29" s="17"/>
      <c r="L29" s="25" t="s">
        <v>152</v>
      </c>
      <c r="M29" s="26" t="s">
        <v>163</v>
      </c>
      <c r="N29" s="26"/>
      <c r="O29" s="26"/>
      <c r="P29" s="26"/>
      <c r="Q29" s="26"/>
      <c r="R29" s="26"/>
      <c r="S29" s="26"/>
      <c r="T29" s="27"/>
    </row>
    <row r="30" spans="1:23">
      <c r="B30" s="16">
        <v>-7.9595392399999998</v>
      </c>
      <c r="C30" s="16">
        <v>-16.157362200000001</v>
      </c>
      <c r="D30" s="16">
        <v>-6.2767235010000002</v>
      </c>
      <c r="F30" s="15" t="s">
        <v>67</v>
      </c>
      <c r="G30" s="16">
        <v>2.8809999999999998</v>
      </c>
      <c r="H30" s="16"/>
      <c r="I30" s="16"/>
      <c r="J30" s="16"/>
      <c r="K30" s="17"/>
    </row>
    <row r="31" spans="1:23">
      <c r="B31" s="16">
        <v>-14.232635500000001</v>
      </c>
      <c r="C31" s="16">
        <v>-17.057197039999998</v>
      </c>
      <c r="D31" s="16">
        <v>-11.24064128</v>
      </c>
      <c r="F31" s="15" t="s">
        <v>57</v>
      </c>
      <c r="G31" s="16">
        <v>0.23680000000000001</v>
      </c>
      <c r="H31" s="16"/>
      <c r="I31" s="16"/>
      <c r="J31" s="16"/>
      <c r="K31" s="17"/>
    </row>
    <row r="32" spans="1:23">
      <c r="B32" s="16">
        <v>-18.40972901</v>
      </c>
      <c r="C32" s="16">
        <v>-19.515991209999999</v>
      </c>
      <c r="D32" s="16">
        <v>-8.0937764730000001</v>
      </c>
      <c r="F32" s="15" t="s">
        <v>58</v>
      </c>
      <c r="G32" s="16" t="s">
        <v>59</v>
      </c>
      <c r="H32" s="16"/>
      <c r="I32" s="16"/>
      <c r="J32" s="16"/>
      <c r="K32" s="17"/>
    </row>
    <row r="33" spans="2:11">
      <c r="B33" s="16">
        <v>-17.968314039999999</v>
      </c>
      <c r="C33" s="16">
        <v>-16.942342119999999</v>
      </c>
      <c r="D33" s="16">
        <v>-9.1807047530000006</v>
      </c>
      <c r="F33" s="15" t="s">
        <v>65</v>
      </c>
      <c r="G33" s="16" t="s">
        <v>35</v>
      </c>
      <c r="H33" s="16"/>
      <c r="I33" s="16"/>
      <c r="J33" s="16"/>
      <c r="K33" s="17"/>
    </row>
    <row r="34" spans="2:11">
      <c r="B34" s="16">
        <v>-14.82436236</v>
      </c>
      <c r="C34" s="16">
        <v>-10.62011719</v>
      </c>
      <c r="D34" s="16">
        <v>-17.37588139</v>
      </c>
      <c r="F34" s="15"/>
      <c r="G34" s="16"/>
      <c r="H34" s="16"/>
      <c r="I34" s="16"/>
      <c r="J34" s="16"/>
      <c r="K34" s="17"/>
    </row>
    <row r="35" spans="2:11">
      <c r="B35" s="16">
        <v>-13.523982119999999</v>
      </c>
      <c r="C35" s="16">
        <v>-10.430120649999999</v>
      </c>
      <c r="D35" s="16">
        <v>-14.38354492</v>
      </c>
      <c r="F35" s="18" t="s">
        <v>68</v>
      </c>
      <c r="G35" s="5" t="s">
        <v>69</v>
      </c>
      <c r="H35" s="5" t="s">
        <v>70</v>
      </c>
      <c r="I35" s="5" t="s">
        <v>71</v>
      </c>
      <c r="J35" s="5" t="s">
        <v>72</v>
      </c>
      <c r="K35" s="23" t="s">
        <v>73</v>
      </c>
    </row>
    <row r="36" spans="2:11">
      <c r="B36" s="16">
        <v>-17.036074679999999</v>
      </c>
      <c r="C36" s="16">
        <v>-18.88326009</v>
      </c>
      <c r="D36" s="16">
        <v>-12.24517822</v>
      </c>
      <c r="F36" s="15" t="s">
        <v>74</v>
      </c>
      <c r="G36" s="16">
        <v>317.39999999999998</v>
      </c>
      <c r="H36" s="16">
        <v>2</v>
      </c>
      <c r="I36" s="16">
        <v>158.69999999999999</v>
      </c>
      <c r="J36" s="16" t="s">
        <v>174</v>
      </c>
      <c r="K36" s="24" t="s">
        <v>175</v>
      </c>
    </row>
    <row r="37" spans="2:11">
      <c r="B37" s="16">
        <v>-14.709472659999999</v>
      </c>
      <c r="C37" s="16">
        <v>-15.37870519</v>
      </c>
      <c r="D37" s="16">
        <v>-14.75460429</v>
      </c>
      <c r="F37" s="15" t="s">
        <v>77</v>
      </c>
      <c r="G37" s="16">
        <v>2510</v>
      </c>
      <c r="H37" s="16">
        <v>139</v>
      </c>
      <c r="I37" s="16">
        <v>18.059999999999999</v>
      </c>
      <c r="J37" s="16"/>
      <c r="K37" s="17"/>
    </row>
    <row r="38" spans="2:11">
      <c r="B38" s="16">
        <v>-15.01900809</v>
      </c>
      <c r="C38" s="16">
        <v>-19.30506089</v>
      </c>
      <c r="D38" s="16">
        <v>-16.40625</v>
      </c>
      <c r="F38" s="15" t="s">
        <v>78</v>
      </c>
      <c r="G38" s="16">
        <v>2827</v>
      </c>
      <c r="H38" s="16">
        <v>141</v>
      </c>
      <c r="I38" s="16"/>
      <c r="J38" s="16"/>
      <c r="K38" s="17"/>
    </row>
    <row r="39" spans="2:11">
      <c r="B39" s="16">
        <v>-17.462836370000002</v>
      </c>
      <c r="C39" s="16">
        <v>-13.29664751</v>
      </c>
      <c r="D39" s="16">
        <v>-19.294738769999999</v>
      </c>
      <c r="F39" s="15"/>
      <c r="G39" s="16"/>
      <c r="H39" s="16"/>
      <c r="I39" s="16"/>
      <c r="J39" s="16"/>
      <c r="K39" s="17"/>
    </row>
    <row r="40" spans="2:11">
      <c r="B40" s="16">
        <v>-12.494600739999999</v>
      </c>
      <c r="C40" s="16">
        <v>-9.5817751999999992</v>
      </c>
      <c r="D40" s="16">
        <v>-14.78107159</v>
      </c>
      <c r="F40" s="18" t="s">
        <v>79</v>
      </c>
      <c r="G40" s="16"/>
      <c r="H40" s="16"/>
      <c r="I40" s="16"/>
      <c r="J40" s="16"/>
      <c r="K40" s="17"/>
    </row>
    <row r="41" spans="2:11">
      <c r="B41" s="16">
        <v>-12.942227450000001</v>
      </c>
      <c r="C41" s="16">
        <v>-13.872586760000001</v>
      </c>
      <c r="D41" s="16">
        <v>-15.674046110000001</v>
      </c>
      <c r="F41" s="15" t="s">
        <v>80</v>
      </c>
      <c r="G41" s="16">
        <v>3</v>
      </c>
      <c r="H41" s="16"/>
      <c r="I41" s="16"/>
      <c r="J41" s="16"/>
      <c r="K41" s="17"/>
    </row>
    <row r="42" spans="2:11">
      <c r="B42" s="16">
        <v>-11.169433590000001</v>
      </c>
      <c r="C42" s="16">
        <v>-12.645520660000001</v>
      </c>
      <c r="D42" s="16">
        <v>-12.53255208</v>
      </c>
      <c r="F42" s="25" t="s">
        <v>81</v>
      </c>
      <c r="G42" s="26">
        <v>142</v>
      </c>
      <c r="H42" s="26"/>
      <c r="I42" s="26"/>
      <c r="J42" s="26"/>
      <c r="K42" s="27"/>
    </row>
    <row r="43" spans="2:11">
      <c r="B43" s="16">
        <v>-17.852783200000001</v>
      </c>
      <c r="C43" s="16">
        <v>-9.2430114749999994</v>
      </c>
      <c r="D43" s="16">
        <v>-16.555786130000001</v>
      </c>
    </row>
    <row r="44" spans="2:11">
      <c r="B44" s="16">
        <v>-21.33178711</v>
      </c>
      <c r="C44" s="16">
        <v>-13.33166052</v>
      </c>
      <c r="D44" s="16">
        <v>-13.19994245</v>
      </c>
    </row>
    <row r="45" spans="2:11">
      <c r="B45" s="16">
        <v>-22.521972659999999</v>
      </c>
      <c r="C45" s="16">
        <v>-13.676961260000001</v>
      </c>
      <c r="D45" s="16">
        <v>-12.703789609999999</v>
      </c>
    </row>
    <row r="46" spans="2:11">
      <c r="B46" s="16">
        <v>-17.419433600000001</v>
      </c>
      <c r="C46" s="16">
        <v>-13.17253666</v>
      </c>
      <c r="D46" s="16">
        <v>-0.244140625</v>
      </c>
    </row>
    <row r="47" spans="2:11">
      <c r="B47" s="16">
        <v>-19.724527999999999</v>
      </c>
      <c r="C47" s="16">
        <v>-15.20442963</v>
      </c>
      <c r="D47" s="16">
        <v>-15.77969255</v>
      </c>
    </row>
    <row r="48" spans="2:11">
      <c r="B48" s="16">
        <v>-13.51928711</v>
      </c>
      <c r="C48" s="16">
        <v>-12.69010218</v>
      </c>
      <c r="D48" s="16">
        <v>-14.59503174</v>
      </c>
    </row>
    <row r="49" spans="2:4">
      <c r="B49" s="16">
        <v>-7.1423339840000004</v>
      </c>
      <c r="C49" s="16">
        <v>-14.91646145</v>
      </c>
      <c r="D49" s="16">
        <v>-14.011464220000001</v>
      </c>
    </row>
    <row r="50" spans="2:4">
      <c r="B50" s="16">
        <v>-13.12764486</v>
      </c>
      <c r="C50" s="16">
        <v>-9.807180851</v>
      </c>
      <c r="D50" s="16">
        <v>-19.476754320000001</v>
      </c>
    </row>
    <row r="51" spans="2:4">
      <c r="B51" s="16">
        <v>-16.593933109999998</v>
      </c>
      <c r="C51" s="16">
        <v>-13.963623050000001</v>
      </c>
      <c r="D51" s="16">
        <v>-18.70346069</v>
      </c>
    </row>
    <row r="52" spans="2:4">
      <c r="B52" s="16">
        <v>-13.75209263</v>
      </c>
      <c r="C52" s="16">
        <v>-18.954546019999999</v>
      </c>
    </row>
    <row r="53" spans="2:4">
      <c r="B53" s="16">
        <v>-7.934570313</v>
      </c>
      <c r="C53" s="16">
        <v>-14.453125</v>
      </c>
    </row>
    <row r="54" spans="2:4">
      <c r="B54" s="16">
        <v>-6.831242488</v>
      </c>
      <c r="C54" s="16">
        <v>-12.64774098</v>
      </c>
    </row>
    <row r="55" spans="2:4">
      <c r="B55" s="16">
        <v>-23.422241209999999</v>
      </c>
      <c r="C55" s="16">
        <v>-13.796318899999999</v>
      </c>
    </row>
    <row r="56" spans="2:4">
      <c r="B56" s="16">
        <v>-15.593136060000001</v>
      </c>
      <c r="C56" s="16">
        <v>-8.0401876699999999</v>
      </c>
    </row>
    <row r="57" spans="2:4">
      <c r="B57" s="16">
        <v>-15.40883382</v>
      </c>
      <c r="C57" s="16">
        <v>-11.20774289</v>
      </c>
    </row>
    <row r="58" spans="2:4">
      <c r="B58" s="16">
        <v>-16.721598310000001</v>
      </c>
      <c r="C58" s="16">
        <v>-9.6007389809999992</v>
      </c>
    </row>
    <row r="59" spans="2:4">
      <c r="B59" s="16">
        <v>-24.33064779</v>
      </c>
      <c r="C59" s="16">
        <v>-8.9074997669999991</v>
      </c>
    </row>
    <row r="60" spans="2:4">
      <c r="B60" s="16">
        <v>-23.66447449</v>
      </c>
      <c r="C60" s="16">
        <v>-14.726825789999999</v>
      </c>
    </row>
    <row r="61" spans="2:4">
      <c r="B61" s="16">
        <v>-19.912328479999999</v>
      </c>
      <c r="C61" s="16">
        <v>-17.999111079999999</v>
      </c>
    </row>
    <row r="62" spans="2:4">
      <c r="B62" s="16">
        <v>-12.57816438</v>
      </c>
      <c r="C62" s="16">
        <v>-15.94490841</v>
      </c>
    </row>
    <row r="63" spans="2:4">
      <c r="B63" s="16">
        <v>-18.727620439999999</v>
      </c>
      <c r="C63" s="16">
        <v>-11.894697020000001</v>
      </c>
    </row>
    <row r="64" spans="2:4">
      <c r="B64" s="16">
        <v>-16.94946289</v>
      </c>
      <c r="C64" s="16">
        <v>-16.221532280000002</v>
      </c>
    </row>
    <row r="65" spans="2:3">
      <c r="B65" s="16">
        <v>-19.26940918</v>
      </c>
      <c r="C65" s="16">
        <v>-5.8878580730000003</v>
      </c>
    </row>
    <row r="66" spans="2:3">
      <c r="B66" s="16">
        <v>-17.862592419999999</v>
      </c>
      <c r="C66" s="16">
        <v>-15.38848877</v>
      </c>
    </row>
    <row r="67" spans="2:3">
      <c r="B67" s="16">
        <v>-16.40014648</v>
      </c>
      <c r="C67" s="16">
        <v>-12.966156010000001</v>
      </c>
    </row>
    <row r="68" spans="2:3">
      <c r="B68" s="16">
        <v>-22.165934239999999</v>
      </c>
      <c r="C68" s="16">
        <v>-22.72855319</v>
      </c>
    </row>
    <row r="69" spans="2:3">
      <c r="C69" s="16">
        <v>-12.491326580000001</v>
      </c>
    </row>
    <row r="70" spans="2:3">
      <c r="C70" s="16">
        <v>-10.04100981</v>
      </c>
    </row>
    <row r="71" spans="2:3">
      <c r="C71" s="16">
        <v>-12.53542693</v>
      </c>
    </row>
    <row r="72" spans="2:3">
      <c r="C72" s="16">
        <v>-12.433110449999999</v>
      </c>
    </row>
    <row r="73" spans="2:3">
      <c r="C73" s="16">
        <v>-17.473493300000001</v>
      </c>
    </row>
    <row r="74" spans="2:3">
      <c r="C74" s="16">
        <v>-4.2872837610000003</v>
      </c>
    </row>
  </sheetData>
  <mergeCells count="3">
    <mergeCell ref="B11:D11"/>
    <mergeCell ref="F11:K11"/>
    <mergeCell ref="L11:T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842AA-2D42-4D4C-9DD1-A882F5164FEC}">
  <dimension ref="A1:Q34"/>
  <sheetViews>
    <sheetView workbookViewId="0">
      <selection activeCell="H32" sqref="H32"/>
    </sheetView>
  </sheetViews>
  <sheetFormatPr defaultRowHeight="12"/>
  <sheetData>
    <row r="1" spans="1:17">
      <c r="A1" s="2" t="s">
        <v>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>
      <c r="A2" s="6" t="s">
        <v>8</v>
      </c>
      <c r="B2" s="3"/>
      <c r="C2" s="3"/>
      <c r="D2" s="3" t="s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48.75">
      <c r="A5" s="33" t="s">
        <v>9</v>
      </c>
      <c r="B5" s="33" t="s">
        <v>10</v>
      </c>
      <c r="C5" s="34" t="s">
        <v>11</v>
      </c>
      <c r="D5" s="34" t="s">
        <v>12</v>
      </c>
      <c r="E5" s="34" t="s">
        <v>13</v>
      </c>
      <c r="F5" s="35" t="s">
        <v>14</v>
      </c>
      <c r="G5" s="36" t="s">
        <v>15</v>
      </c>
      <c r="H5" s="35" t="s">
        <v>16</v>
      </c>
      <c r="I5" s="3"/>
      <c r="J5" s="66"/>
      <c r="K5" s="67"/>
      <c r="L5" s="3"/>
      <c r="M5" s="66"/>
      <c r="N5" s="67"/>
      <c r="O5" s="3"/>
      <c r="P5" s="66"/>
      <c r="Q5" s="67"/>
    </row>
    <row r="6" spans="1:17">
      <c r="A6" s="38" t="s">
        <v>17</v>
      </c>
      <c r="B6" s="38" t="s">
        <v>18</v>
      </c>
      <c r="C6" s="39" t="s">
        <v>19</v>
      </c>
      <c r="D6" s="40" t="s">
        <v>20</v>
      </c>
      <c r="E6" s="40"/>
      <c r="F6" s="41">
        <v>1</v>
      </c>
      <c r="G6" s="42"/>
      <c r="H6" s="43"/>
      <c r="I6" s="3" t="s">
        <v>2</v>
      </c>
      <c r="J6" s="10"/>
      <c r="K6" s="12"/>
      <c r="L6" s="3"/>
      <c r="M6" s="10"/>
      <c r="N6" s="12"/>
      <c r="O6" s="3"/>
      <c r="P6" s="10"/>
      <c r="Q6" s="12"/>
    </row>
    <row r="7" spans="1:17">
      <c r="A7" s="45" t="s">
        <v>21</v>
      </c>
      <c r="B7" s="45" t="s">
        <v>22</v>
      </c>
      <c r="C7" s="46" t="s">
        <v>23</v>
      </c>
      <c r="D7" s="47" t="s">
        <v>22</v>
      </c>
      <c r="E7" s="47"/>
      <c r="F7" s="48">
        <v>42.521639999999998</v>
      </c>
      <c r="G7" s="48">
        <v>6.9219580000000001</v>
      </c>
      <c r="H7" s="49"/>
      <c r="I7" s="3"/>
      <c r="J7" s="15"/>
      <c r="K7" s="17"/>
      <c r="L7" s="3"/>
      <c r="M7" s="15"/>
      <c r="N7" s="17"/>
      <c r="O7" s="3"/>
      <c r="P7" s="15"/>
      <c r="Q7" s="17"/>
    </row>
    <row r="8" spans="1:17">
      <c r="A8" s="38" t="s">
        <v>21</v>
      </c>
      <c r="B8" s="38" t="s">
        <v>24</v>
      </c>
      <c r="C8" s="39">
        <v>1793</v>
      </c>
      <c r="D8" s="51">
        <v>2</v>
      </c>
      <c r="E8" s="51" t="s">
        <v>25</v>
      </c>
      <c r="F8" s="52">
        <v>9.9741409999999995</v>
      </c>
      <c r="G8" s="52">
        <v>4.0374319999999999</v>
      </c>
      <c r="H8" s="53" t="s">
        <v>26</v>
      </c>
      <c r="I8" s="3" t="s">
        <v>2</v>
      </c>
      <c r="J8" s="15"/>
      <c r="K8" s="17"/>
      <c r="L8" s="3"/>
      <c r="M8" s="15"/>
      <c r="N8" s="17"/>
      <c r="O8" s="3"/>
      <c r="P8" s="15"/>
      <c r="Q8" s="17"/>
    </row>
    <row r="9" spans="1:17">
      <c r="A9" s="38" t="s">
        <v>21</v>
      </c>
      <c r="B9" s="38" t="s">
        <v>24</v>
      </c>
      <c r="C9" s="39">
        <v>1793</v>
      </c>
      <c r="D9" s="51">
        <v>2</v>
      </c>
      <c r="E9" s="51" t="s">
        <v>27</v>
      </c>
      <c r="F9" s="52">
        <v>4.7687049999999997</v>
      </c>
      <c r="G9" s="52">
        <v>1.2371369999999999</v>
      </c>
      <c r="H9" s="53" t="s">
        <v>26</v>
      </c>
      <c r="I9" s="3" t="s">
        <v>2</v>
      </c>
      <c r="J9" s="15"/>
      <c r="K9" s="17"/>
      <c r="L9" s="3"/>
      <c r="M9" s="15"/>
      <c r="N9" s="17"/>
      <c r="O9" s="3"/>
      <c r="P9" s="15"/>
      <c r="Q9" s="17"/>
    </row>
    <row r="10" spans="1:17">
      <c r="A10" s="38" t="s">
        <v>21</v>
      </c>
      <c r="B10" s="38" t="s">
        <v>24</v>
      </c>
      <c r="C10" s="39">
        <v>1793</v>
      </c>
      <c r="D10" s="51">
        <v>2</v>
      </c>
      <c r="E10" s="51" t="s">
        <v>28</v>
      </c>
      <c r="F10" s="52">
        <v>5.8619510000000004</v>
      </c>
      <c r="G10" s="52">
        <v>0.39740300000000001</v>
      </c>
      <c r="H10" s="53" t="s">
        <v>26</v>
      </c>
      <c r="I10" s="3" t="s">
        <v>2</v>
      </c>
      <c r="J10" s="15"/>
      <c r="K10" s="17"/>
      <c r="L10" s="3"/>
      <c r="M10" s="15"/>
      <c r="N10" s="17"/>
      <c r="O10" s="3"/>
      <c r="P10" s="15"/>
      <c r="Q10" s="17"/>
    </row>
    <row r="11" spans="1:17">
      <c r="A11" s="3"/>
      <c r="B11" s="3"/>
      <c r="C11" s="3"/>
      <c r="D11" s="3"/>
      <c r="E11" s="3"/>
      <c r="F11" s="3"/>
      <c r="G11" s="3"/>
      <c r="H11" s="3"/>
      <c r="I11" s="3" t="s">
        <v>2</v>
      </c>
      <c r="J11" s="15"/>
      <c r="K11" s="17"/>
      <c r="L11" s="3"/>
      <c r="M11" s="15"/>
      <c r="N11" s="17"/>
      <c r="O11" s="3"/>
      <c r="P11" s="15"/>
      <c r="Q11" s="17"/>
    </row>
    <row r="12" spans="1:17">
      <c r="A12" s="30" t="s">
        <v>29</v>
      </c>
      <c r="B12" s="54"/>
      <c r="C12" s="54"/>
      <c r="D12" s="54"/>
      <c r="E12" s="3"/>
      <c r="F12" s="3"/>
      <c r="G12" s="3"/>
      <c r="H12" s="3"/>
      <c r="I12" s="3"/>
      <c r="J12" s="18"/>
      <c r="K12" s="17"/>
      <c r="L12" s="3"/>
      <c r="M12" s="18"/>
      <c r="N12" s="17"/>
      <c r="O12" s="3"/>
      <c r="P12" s="18"/>
      <c r="Q12" s="17"/>
    </row>
    <row r="13" spans="1:17">
      <c r="A13" s="3"/>
      <c r="B13" s="3"/>
      <c r="C13" s="3"/>
      <c r="D13" s="3"/>
      <c r="E13" s="3"/>
      <c r="F13" s="3"/>
      <c r="G13" s="3"/>
      <c r="H13" s="3"/>
      <c r="I13" s="3"/>
      <c r="J13" s="15"/>
      <c r="K13" s="24"/>
      <c r="L13" s="3"/>
      <c r="M13" s="15"/>
      <c r="N13" s="24"/>
      <c r="O13" s="3"/>
      <c r="P13" s="15"/>
      <c r="Q13" s="24"/>
    </row>
    <row r="14" spans="1:17">
      <c r="A14" s="3"/>
      <c r="B14" s="3"/>
      <c r="C14" s="3"/>
      <c r="D14" s="3"/>
      <c r="E14" s="3"/>
      <c r="F14" s="3"/>
      <c r="G14" s="3"/>
      <c r="H14" s="3"/>
      <c r="I14" s="3"/>
      <c r="J14" s="15"/>
      <c r="K14" s="24"/>
      <c r="L14" s="3"/>
      <c r="M14" s="15"/>
      <c r="N14" s="24"/>
      <c r="O14" s="3"/>
      <c r="P14" s="15"/>
      <c r="Q14" s="24"/>
    </row>
    <row r="15" spans="1:17">
      <c r="A15" s="68" t="s">
        <v>30</v>
      </c>
      <c r="B15" s="68"/>
      <c r="C15" s="68"/>
      <c r="D15" s="68"/>
      <c r="E15" s="68"/>
      <c r="F15" s="3"/>
      <c r="G15" s="3"/>
      <c r="H15" s="3"/>
      <c r="I15" s="3"/>
      <c r="J15" s="15"/>
      <c r="K15" s="17"/>
      <c r="L15" s="3"/>
      <c r="M15" s="15"/>
      <c r="N15" s="17"/>
      <c r="O15" s="3"/>
      <c r="P15" s="15"/>
      <c r="Q15" s="17"/>
    </row>
    <row r="16" spans="1:17">
      <c r="A16" s="55" t="s">
        <v>20</v>
      </c>
      <c r="B16" s="55" t="s">
        <v>31</v>
      </c>
      <c r="C16" s="55" t="s">
        <v>32</v>
      </c>
      <c r="D16" s="55" t="s">
        <v>33</v>
      </c>
      <c r="E16" s="55" t="s">
        <v>34</v>
      </c>
      <c r="F16" s="3" t="s">
        <v>2</v>
      </c>
      <c r="G16" s="3"/>
      <c r="H16" s="3"/>
      <c r="I16" s="3"/>
      <c r="J16" s="15"/>
      <c r="K16" s="17"/>
      <c r="L16" s="3"/>
      <c r="M16" s="15"/>
      <c r="N16" s="17"/>
      <c r="O16" s="3"/>
      <c r="P16" s="15"/>
      <c r="Q16" s="17"/>
    </row>
    <row r="17" spans="1:17">
      <c r="A17" s="57" t="s">
        <v>35</v>
      </c>
      <c r="B17" s="57" t="s">
        <v>23</v>
      </c>
      <c r="C17" s="57" t="s">
        <v>36</v>
      </c>
      <c r="D17" s="57" t="s">
        <v>37</v>
      </c>
      <c r="E17" s="57" t="s">
        <v>38</v>
      </c>
      <c r="F17" s="3"/>
      <c r="G17" s="3"/>
      <c r="H17" s="3"/>
      <c r="I17" s="3"/>
      <c r="J17" s="15"/>
      <c r="K17" s="17"/>
      <c r="L17" s="3"/>
      <c r="M17" s="15"/>
      <c r="N17" s="17"/>
      <c r="O17" s="3"/>
      <c r="P17" s="15"/>
      <c r="Q17" s="17"/>
    </row>
    <row r="18" spans="1:17">
      <c r="A18" s="44">
        <v>1</v>
      </c>
      <c r="B18" s="58">
        <v>23.742830000000001</v>
      </c>
      <c r="C18" s="58">
        <v>5.9367089999999996</v>
      </c>
      <c r="D18" s="58">
        <v>3.531568</v>
      </c>
      <c r="E18" s="12">
        <v>6.2593540000000001</v>
      </c>
      <c r="F18" s="3"/>
      <c r="G18" s="3"/>
      <c r="H18" s="3"/>
      <c r="I18" s="3"/>
      <c r="J18" s="15"/>
      <c r="K18" s="17"/>
      <c r="L18" s="3"/>
      <c r="M18" s="15"/>
      <c r="N18" s="17"/>
      <c r="O18" s="3"/>
      <c r="P18" s="15"/>
      <c r="Q18" s="17"/>
    </row>
    <row r="19" spans="1:17">
      <c r="A19" s="50"/>
      <c r="B19" s="59">
        <v>45.206760000000003</v>
      </c>
      <c r="C19" s="59">
        <v>14.011570000000001</v>
      </c>
      <c r="D19" s="59">
        <v>6.0058410000000002</v>
      </c>
      <c r="E19" s="17">
        <v>5.4645489999999999</v>
      </c>
      <c r="F19" s="3"/>
      <c r="G19" s="3"/>
      <c r="H19" s="3"/>
      <c r="I19" s="3"/>
      <c r="J19" s="18"/>
      <c r="K19" s="17"/>
      <c r="L19" s="3"/>
      <c r="M19" s="18"/>
      <c r="N19" s="17"/>
      <c r="O19" s="3"/>
      <c r="P19" s="18"/>
      <c r="Q19" s="17"/>
    </row>
    <row r="20" spans="1:17">
      <c r="A20" s="50"/>
      <c r="B20" s="59">
        <v>57.110860000000002</v>
      </c>
      <c r="C20" s="59"/>
      <c r="D20" s="59"/>
      <c r="E20" s="17"/>
      <c r="F20" s="3"/>
      <c r="G20" s="3"/>
      <c r="H20" s="3"/>
      <c r="I20" s="3"/>
      <c r="J20" s="15"/>
      <c r="K20" s="17"/>
      <c r="L20" s="3"/>
      <c r="M20" s="15"/>
      <c r="N20" s="17"/>
      <c r="O20" s="3"/>
      <c r="P20" s="15"/>
      <c r="Q20" s="17"/>
    </row>
    <row r="21" spans="1:17">
      <c r="A21" s="56"/>
      <c r="B21" s="60">
        <v>44.026110000000003</v>
      </c>
      <c r="C21" s="60"/>
      <c r="D21" s="60"/>
      <c r="E21" s="27"/>
      <c r="F21" s="3"/>
      <c r="G21" s="3"/>
      <c r="H21" s="3"/>
      <c r="I21" s="3"/>
      <c r="J21" s="15"/>
      <c r="K21" s="17"/>
      <c r="L21" s="3"/>
      <c r="M21" s="15"/>
      <c r="N21" s="17"/>
      <c r="O21" s="3"/>
      <c r="P21" s="15"/>
      <c r="Q21" s="17"/>
    </row>
    <row r="22" spans="1:17">
      <c r="A22" s="3"/>
      <c r="B22" s="3"/>
      <c r="C22" s="3"/>
      <c r="D22" s="3"/>
      <c r="E22" s="3"/>
      <c r="F22" s="3"/>
      <c r="G22" s="3"/>
      <c r="H22" s="3"/>
      <c r="I22" s="3"/>
      <c r="J22" s="15"/>
      <c r="K22" s="17"/>
      <c r="L22" s="3"/>
      <c r="M22" s="15"/>
      <c r="N22" s="17"/>
      <c r="O22" s="3"/>
      <c r="P22" s="15"/>
      <c r="Q22" s="17"/>
    </row>
    <row r="23" spans="1:17">
      <c r="A23" s="3"/>
      <c r="B23" s="3"/>
      <c r="C23" s="3"/>
      <c r="D23" s="3"/>
      <c r="E23" s="3"/>
      <c r="F23" s="3"/>
      <c r="G23" s="3"/>
      <c r="H23" s="3"/>
      <c r="I23" s="3"/>
      <c r="J23" s="15"/>
      <c r="K23" s="17"/>
      <c r="L23" s="3"/>
      <c r="M23" s="15"/>
      <c r="N23" s="17"/>
      <c r="O23" s="3"/>
      <c r="P23" s="15"/>
      <c r="Q23" s="17"/>
    </row>
    <row r="24" spans="1:17">
      <c r="A24" s="3"/>
      <c r="B24" s="3"/>
      <c r="C24" s="3"/>
      <c r="D24" s="3"/>
      <c r="E24" s="3"/>
      <c r="F24" s="3"/>
      <c r="G24" s="3"/>
      <c r="H24" s="3"/>
      <c r="I24" s="3"/>
      <c r="J24" s="15"/>
      <c r="K24" s="17"/>
      <c r="L24" s="3"/>
      <c r="M24" s="15"/>
      <c r="N24" s="17"/>
      <c r="O24" s="3"/>
      <c r="P24" s="15"/>
      <c r="Q24" s="17"/>
    </row>
    <row r="25" spans="1:17">
      <c r="A25" s="3"/>
      <c r="B25" s="3"/>
      <c r="C25" s="3"/>
      <c r="D25" s="3"/>
      <c r="E25" s="3"/>
      <c r="F25" s="3"/>
      <c r="G25" s="3"/>
      <c r="H25" s="3"/>
      <c r="I25" s="3"/>
      <c r="J25" s="15"/>
      <c r="K25" s="17"/>
      <c r="L25" s="3"/>
      <c r="M25" s="15"/>
      <c r="N25" s="17"/>
      <c r="O25" s="3"/>
      <c r="P25" s="15"/>
      <c r="Q25" s="17"/>
    </row>
    <row r="26" spans="1:17">
      <c r="A26" s="3"/>
      <c r="B26" s="3"/>
      <c r="C26" s="3"/>
      <c r="D26" s="3"/>
      <c r="E26" s="3"/>
      <c r="F26" s="3"/>
      <c r="G26" s="3"/>
      <c r="H26" s="3"/>
      <c r="I26" s="3"/>
      <c r="J26" s="18"/>
      <c r="K26" s="17"/>
      <c r="L26" s="3"/>
      <c r="M26" s="18"/>
      <c r="N26" s="17"/>
      <c r="O26" s="3"/>
      <c r="P26" s="18"/>
      <c r="Q26" s="17"/>
    </row>
    <row r="27" spans="1:17">
      <c r="A27" s="3"/>
      <c r="B27" s="3"/>
      <c r="C27" s="3"/>
      <c r="D27" s="3"/>
      <c r="E27" s="3"/>
      <c r="F27" s="3"/>
      <c r="G27" s="3"/>
      <c r="H27" s="3"/>
      <c r="I27" s="3"/>
      <c r="J27" s="15"/>
      <c r="K27" s="17"/>
      <c r="L27" s="3"/>
      <c r="M27" s="15"/>
      <c r="N27" s="17"/>
      <c r="O27" s="3"/>
      <c r="P27" s="15"/>
      <c r="Q27" s="17"/>
    </row>
    <row r="28" spans="1:17">
      <c r="A28" s="3"/>
      <c r="B28" s="3"/>
      <c r="C28" s="3"/>
      <c r="D28" s="3"/>
      <c r="E28" s="3"/>
      <c r="F28" s="3"/>
      <c r="G28" s="3"/>
      <c r="H28" s="3"/>
      <c r="I28" s="3"/>
      <c r="J28" s="15"/>
      <c r="K28" s="17"/>
      <c r="L28" s="3"/>
      <c r="M28" s="15"/>
      <c r="N28" s="17"/>
      <c r="O28" s="3"/>
      <c r="P28" s="15"/>
      <c r="Q28" s="17"/>
    </row>
    <row r="29" spans="1:17">
      <c r="A29" s="3"/>
      <c r="B29" s="3"/>
      <c r="C29" s="3"/>
      <c r="D29" s="3"/>
      <c r="E29" s="3"/>
      <c r="F29" s="3"/>
      <c r="G29" s="3"/>
      <c r="H29" s="3"/>
      <c r="I29" s="3"/>
      <c r="J29" s="15"/>
      <c r="K29" s="17"/>
      <c r="L29" s="3"/>
      <c r="M29" s="15"/>
      <c r="N29" s="17"/>
      <c r="O29" s="3"/>
      <c r="P29" s="15"/>
      <c r="Q29" s="17"/>
    </row>
    <row r="30" spans="1:17">
      <c r="A30" s="3"/>
      <c r="B30" s="3"/>
      <c r="C30" s="3"/>
      <c r="D30" s="3"/>
      <c r="E30" s="3"/>
      <c r="F30" s="3"/>
      <c r="G30" s="3"/>
      <c r="H30" s="3"/>
      <c r="I30" s="3"/>
      <c r="J30" s="15"/>
      <c r="K30" s="17"/>
      <c r="L30" s="3"/>
      <c r="M30" s="15"/>
      <c r="N30" s="17"/>
      <c r="O30" s="3"/>
      <c r="P30" s="15"/>
      <c r="Q30" s="17"/>
    </row>
    <row r="31" spans="1:17">
      <c r="A31" s="3"/>
      <c r="B31" s="3"/>
      <c r="C31" s="3"/>
      <c r="D31" s="3"/>
      <c r="E31" s="3"/>
      <c r="F31" s="3"/>
      <c r="G31" s="3"/>
      <c r="H31" s="3"/>
      <c r="I31" s="3"/>
      <c r="J31" s="15"/>
      <c r="K31" s="17"/>
      <c r="L31" s="3"/>
      <c r="M31" s="15"/>
      <c r="N31" s="17"/>
      <c r="O31" s="3"/>
      <c r="P31" s="15"/>
      <c r="Q31" s="17"/>
    </row>
    <row r="32" spans="1:17">
      <c r="A32" s="3"/>
      <c r="B32" s="3"/>
      <c r="C32" s="3"/>
      <c r="D32" s="3"/>
      <c r="E32" s="3"/>
      <c r="F32" s="3"/>
      <c r="G32" s="3"/>
      <c r="H32" s="3"/>
      <c r="I32" s="3"/>
      <c r="J32" s="18"/>
      <c r="K32" s="17"/>
      <c r="L32" s="3"/>
      <c r="M32" s="18"/>
      <c r="N32" s="17"/>
      <c r="O32" s="3"/>
      <c r="P32" s="18"/>
      <c r="Q32" s="17"/>
    </row>
    <row r="33" spans="1:17">
      <c r="A33" s="3"/>
      <c r="B33" s="3"/>
      <c r="C33" s="3"/>
      <c r="D33" s="3"/>
      <c r="E33" s="3"/>
      <c r="F33" s="3"/>
      <c r="G33" s="3"/>
      <c r="H33" s="3"/>
      <c r="I33" s="3"/>
      <c r="J33" s="15"/>
      <c r="K33" s="17"/>
      <c r="L33" s="3"/>
      <c r="M33" s="15"/>
      <c r="N33" s="17"/>
      <c r="O33" s="3"/>
      <c r="P33" s="15"/>
      <c r="Q33" s="17"/>
    </row>
    <row r="34" spans="1:17">
      <c r="A34" s="3"/>
      <c r="B34" s="3"/>
      <c r="C34" s="3"/>
      <c r="D34" s="3"/>
      <c r="E34" s="3"/>
      <c r="F34" s="3"/>
      <c r="G34" s="3"/>
      <c r="H34" s="3"/>
      <c r="I34" s="3"/>
      <c r="J34" s="25"/>
      <c r="K34" s="27"/>
      <c r="L34" s="3"/>
      <c r="M34" s="25"/>
      <c r="N34" s="27"/>
      <c r="O34" s="3"/>
      <c r="P34" s="25"/>
      <c r="Q34" s="27"/>
    </row>
  </sheetData>
  <mergeCells count="4">
    <mergeCell ref="J5:K5"/>
    <mergeCell ref="M5:N5"/>
    <mergeCell ref="P5:Q5"/>
    <mergeCell ref="A15:E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CFF1E-5309-4F2E-8EAF-8895F2AB6E01}">
  <dimension ref="A1:L87"/>
  <sheetViews>
    <sheetView workbookViewId="0">
      <selection activeCell="D36" sqref="D36"/>
    </sheetView>
  </sheetViews>
  <sheetFormatPr defaultRowHeight="12"/>
  <cols>
    <col min="1" max="1" width="9.33203125" style="28"/>
    <col min="2" max="4" width="17.33203125" style="28" customWidth="1"/>
    <col min="5" max="5" width="9.33203125" style="28"/>
    <col min="6" max="6" width="21.1640625" style="28" customWidth="1"/>
    <col min="7" max="12" width="9.33203125" style="28"/>
  </cols>
  <sheetData>
    <row r="1" spans="1:12">
      <c r="A1" s="2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>
      <c r="A2" s="4" t="s">
        <v>40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2">
      <c r="A5" s="2" t="s">
        <v>41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>
      <c r="A6" s="6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2">
      <c r="A7" s="30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2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2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2">
      <c r="A11" s="3"/>
      <c r="B11" s="69" t="s">
        <v>43</v>
      </c>
      <c r="C11" s="69"/>
      <c r="D11" s="69"/>
      <c r="E11" s="3"/>
      <c r="F11" s="70" t="s">
        <v>44</v>
      </c>
      <c r="G11" s="71"/>
      <c r="H11" s="71"/>
      <c r="I11" s="71"/>
      <c r="J11" s="71"/>
      <c r="K11" s="72"/>
    </row>
    <row r="12" spans="1:12" s="1" customFormat="1" ht="22.5">
      <c r="A12" s="7"/>
      <c r="B12" s="8" t="s">
        <v>45</v>
      </c>
      <c r="C12" s="8" t="s">
        <v>46</v>
      </c>
      <c r="D12" s="8" t="s">
        <v>47</v>
      </c>
      <c r="E12" s="9"/>
      <c r="F12" s="10" t="s">
        <v>48</v>
      </c>
      <c r="G12" s="11" t="s">
        <v>49</v>
      </c>
      <c r="H12" s="11"/>
      <c r="I12" s="11"/>
      <c r="J12" s="11"/>
      <c r="K12" s="12"/>
      <c r="L12" s="29"/>
    </row>
    <row r="13" spans="1:12">
      <c r="A13" s="13" t="s">
        <v>50</v>
      </c>
      <c r="B13" s="14">
        <f>COUNT(B18:B90)</f>
        <v>55</v>
      </c>
      <c r="C13" s="14">
        <f>COUNT(C18:C77)</f>
        <v>60</v>
      </c>
      <c r="D13" s="14">
        <f>COUNT(D18:D87)</f>
        <v>39</v>
      </c>
      <c r="E13" s="3"/>
      <c r="F13" s="15" t="s">
        <v>51</v>
      </c>
      <c r="G13" s="16" t="s">
        <v>52</v>
      </c>
      <c r="H13" s="16"/>
      <c r="I13" s="16"/>
      <c r="J13" s="16"/>
      <c r="K13" s="17"/>
    </row>
    <row r="14" spans="1:12">
      <c r="A14" s="3"/>
      <c r="B14" s="3"/>
      <c r="C14" s="3"/>
      <c r="D14" s="3"/>
      <c r="E14" s="3"/>
      <c r="F14" s="15" t="s">
        <v>53</v>
      </c>
      <c r="G14" s="16" t="s">
        <v>54</v>
      </c>
      <c r="H14" s="16"/>
      <c r="I14" s="16"/>
      <c r="J14" s="16"/>
      <c r="K14" s="17"/>
    </row>
    <row r="15" spans="1:12">
      <c r="A15" s="3"/>
      <c r="B15" s="3"/>
      <c r="C15" s="3"/>
      <c r="D15" s="3"/>
      <c r="E15" s="3"/>
      <c r="F15" s="15"/>
      <c r="G15" s="16"/>
      <c r="H15" s="16"/>
      <c r="I15" s="16"/>
      <c r="J15" s="16"/>
      <c r="K15" s="17"/>
    </row>
    <row r="16" spans="1:12">
      <c r="A16" s="3"/>
      <c r="B16" s="3"/>
      <c r="C16" s="3"/>
      <c r="D16" s="3"/>
      <c r="E16" s="3"/>
      <c r="F16" s="18" t="s">
        <v>55</v>
      </c>
      <c r="G16" s="16"/>
      <c r="H16" s="16"/>
      <c r="I16" s="16"/>
      <c r="J16" s="16"/>
      <c r="K16" s="17"/>
    </row>
    <row r="17" spans="1:12">
      <c r="A17" s="9"/>
      <c r="B17" s="31" t="s">
        <v>45</v>
      </c>
      <c r="C17" s="31" t="s">
        <v>46</v>
      </c>
      <c r="D17" s="31" t="s">
        <v>47</v>
      </c>
      <c r="E17" s="3" t="s">
        <v>2</v>
      </c>
      <c r="F17" s="15" t="s">
        <v>56</v>
      </c>
      <c r="G17" s="16">
        <v>1.048</v>
      </c>
      <c r="H17" s="16"/>
      <c r="I17" s="16"/>
      <c r="J17" s="16"/>
      <c r="K17" s="17"/>
    </row>
    <row r="18" spans="1:12">
      <c r="B18" s="16">
        <v>15</v>
      </c>
      <c r="C18" s="16">
        <v>22</v>
      </c>
      <c r="D18" s="16">
        <v>20</v>
      </c>
      <c r="E18" s="3"/>
      <c r="F18" s="15" t="s">
        <v>57</v>
      </c>
      <c r="G18" s="16">
        <v>0.35299999999999998</v>
      </c>
      <c r="H18" s="16"/>
      <c r="I18" s="16"/>
      <c r="J18" s="16"/>
      <c r="K18" s="17"/>
    </row>
    <row r="19" spans="1:12">
      <c r="B19" s="16">
        <v>40</v>
      </c>
      <c r="C19" s="16">
        <v>42</v>
      </c>
      <c r="D19" s="16">
        <v>20</v>
      </c>
      <c r="E19" s="3"/>
      <c r="F19" s="15" t="s">
        <v>58</v>
      </c>
      <c r="G19" s="16" t="s">
        <v>59</v>
      </c>
      <c r="H19" s="16"/>
      <c r="I19" s="16"/>
      <c r="J19" s="16"/>
      <c r="K19" s="17"/>
    </row>
    <row r="20" spans="1:12">
      <c r="B20" s="16">
        <v>32</v>
      </c>
      <c r="C20" s="16">
        <v>28</v>
      </c>
      <c r="D20" s="16">
        <v>27</v>
      </c>
      <c r="E20" s="3"/>
      <c r="F20" s="15" t="s">
        <v>60</v>
      </c>
      <c r="G20" s="16" t="s">
        <v>35</v>
      </c>
      <c r="H20" s="16"/>
      <c r="I20" s="16"/>
      <c r="J20" s="16"/>
      <c r="K20" s="17"/>
    </row>
    <row r="21" spans="1:12" s="1" customFormat="1">
      <c r="A21" s="28"/>
      <c r="B21" s="16">
        <v>22</v>
      </c>
      <c r="C21" s="16">
        <v>40</v>
      </c>
      <c r="D21" s="16">
        <v>48</v>
      </c>
      <c r="E21" s="9"/>
      <c r="F21" s="15" t="s">
        <v>61</v>
      </c>
      <c r="G21" s="16">
        <v>1.37E-2</v>
      </c>
      <c r="H21" s="16"/>
      <c r="I21" s="16"/>
      <c r="J21" s="16"/>
      <c r="K21" s="17"/>
      <c r="L21" s="29"/>
    </row>
    <row r="22" spans="1:12">
      <c r="B22" s="16">
        <v>22</v>
      </c>
      <c r="C22" s="16">
        <v>22</v>
      </c>
      <c r="D22" s="16">
        <v>43</v>
      </c>
      <c r="F22" s="15"/>
      <c r="G22" s="16"/>
      <c r="H22" s="16"/>
      <c r="I22" s="16"/>
      <c r="J22" s="16"/>
      <c r="K22" s="17"/>
    </row>
    <row r="23" spans="1:12">
      <c r="B23" s="16">
        <v>30</v>
      </c>
      <c r="C23" s="16">
        <v>25</v>
      </c>
      <c r="D23" s="16">
        <v>42</v>
      </c>
      <c r="F23" s="18" t="s">
        <v>62</v>
      </c>
      <c r="G23" s="16"/>
      <c r="H23" s="16"/>
      <c r="I23" s="16"/>
      <c r="J23" s="16"/>
      <c r="K23" s="17"/>
    </row>
    <row r="24" spans="1:12">
      <c r="B24" s="16">
        <v>20</v>
      </c>
      <c r="C24" s="16">
        <v>34</v>
      </c>
      <c r="D24" s="16">
        <v>38</v>
      </c>
      <c r="F24" s="15" t="s">
        <v>63</v>
      </c>
      <c r="G24" s="16" t="s">
        <v>64</v>
      </c>
      <c r="H24" s="16"/>
      <c r="I24" s="16"/>
      <c r="J24" s="16"/>
      <c r="K24" s="17"/>
    </row>
    <row r="25" spans="1:12">
      <c r="B25" s="16">
        <v>22</v>
      </c>
      <c r="C25" s="16">
        <v>31</v>
      </c>
      <c r="D25" s="16">
        <v>66</v>
      </c>
      <c r="F25" s="15" t="s">
        <v>57</v>
      </c>
      <c r="G25" s="16">
        <v>0.55889999999999995</v>
      </c>
      <c r="H25" s="16"/>
      <c r="I25" s="16"/>
      <c r="J25" s="16"/>
      <c r="K25" s="17"/>
    </row>
    <row r="26" spans="1:12">
      <c r="B26" s="16">
        <v>23</v>
      </c>
      <c r="C26" s="16">
        <v>27</v>
      </c>
      <c r="D26" s="16">
        <v>34</v>
      </c>
      <c r="F26" s="15" t="s">
        <v>58</v>
      </c>
      <c r="G26" s="16" t="s">
        <v>59</v>
      </c>
      <c r="H26" s="16"/>
      <c r="I26" s="16"/>
      <c r="J26" s="16"/>
      <c r="K26" s="17"/>
    </row>
    <row r="27" spans="1:12">
      <c r="B27" s="16">
        <v>32</v>
      </c>
      <c r="C27" s="16">
        <v>29</v>
      </c>
      <c r="D27" s="16">
        <v>21</v>
      </c>
      <c r="F27" s="15" t="s">
        <v>65</v>
      </c>
      <c r="G27" s="16" t="s">
        <v>35</v>
      </c>
      <c r="H27" s="16"/>
      <c r="I27" s="16"/>
      <c r="J27" s="16"/>
      <c r="K27" s="17"/>
    </row>
    <row r="28" spans="1:12">
      <c r="B28" s="16">
        <v>23</v>
      </c>
      <c r="C28" s="16">
        <v>34</v>
      </c>
      <c r="D28" s="16">
        <v>25</v>
      </c>
      <c r="F28" s="15"/>
      <c r="G28" s="16"/>
      <c r="H28" s="16"/>
      <c r="I28" s="16"/>
      <c r="J28" s="16"/>
      <c r="K28" s="17"/>
    </row>
    <row r="29" spans="1:12">
      <c r="B29" s="16">
        <v>25</v>
      </c>
      <c r="C29" s="16">
        <v>23</v>
      </c>
      <c r="D29" s="16">
        <v>49</v>
      </c>
      <c r="F29" s="18" t="s">
        <v>66</v>
      </c>
      <c r="G29" s="16"/>
      <c r="H29" s="16"/>
      <c r="I29" s="16"/>
      <c r="J29" s="16"/>
      <c r="K29" s="17"/>
    </row>
    <row r="30" spans="1:12">
      <c r="B30" s="16">
        <v>47</v>
      </c>
      <c r="C30" s="16">
        <v>42</v>
      </c>
      <c r="D30" s="16">
        <v>45</v>
      </c>
      <c r="F30" s="15" t="s">
        <v>67</v>
      </c>
      <c r="G30" s="16">
        <v>0.55269999999999997</v>
      </c>
      <c r="H30" s="16"/>
      <c r="I30" s="16"/>
      <c r="J30" s="16"/>
      <c r="K30" s="17"/>
    </row>
    <row r="31" spans="1:12">
      <c r="B31" s="16">
        <v>32</v>
      </c>
      <c r="C31" s="16">
        <v>23</v>
      </c>
      <c r="D31" s="16">
        <v>36</v>
      </c>
      <c r="F31" s="15" t="s">
        <v>57</v>
      </c>
      <c r="G31" s="16">
        <v>0.75860000000000005</v>
      </c>
      <c r="H31" s="16"/>
      <c r="I31" s="16"/>
      <c r="J31" s="16"/>
      <c r="K31" s="17"/>
    </row>
    <row r="32" spans="1:12">
      <c r="B32" s="16">
        <v>21</v>
      </c>
      <c r="C32" s="16">
        <v>32</v>
      </c>
      <c r="D32" s="16">
        <v>40</v>
      </c>
      <c r="F32" s="15" t="s">
        <v>58</v>
      </c>
      <c r="G32" s="16" t="s">
        <v>59</v>
      </c>
      <c r="H32" s="16"/>
      <c r="I32" s="16"/>
      <c r="J32" s="16"/>
      <c r="K32" s="17"/>
    </row>
    <row r="33" spans="2:11">
      <c r="B33" s="16">
        <v>39</v>
      </c>
      <c r="C33" s="16">
        <v>27</v>
      </c>
      <c r="D33" s="16">
        <v>38</v>
      </c>
      <c r="F33" s="15" t="s">
        <v>65</v>
      </c>
      <c r="G33" s="16" t="s">
        <v>35</v>
      </c>
      <c r="H33" s="16"/>
      <c r="I33" s="16"/>
      <c r="J33" s="16"/>
      <c r="K33" s="17"/>
    </row>
    <row r="34" spans="2:11">
      <c r="B34" s="16">
        <v>38</v>
      </c>
      <c r="C34" s="16">
        <v>22</v>
      </c>
      <c r="D34" s="16">
        <v>38</v>
      </c>
      <c r="F34" s="15"/>
      <c r="G34" s="16"/>
      <c r="H34" s="16"/>
      <c r="I34" s="16"/>
      <c r="J34" s="16"/>
      <c r="K34" s="17"/>
    </row>
    <row r="35" spans="2:11">
      <c r="B35" s="16">
        <v>44</v>
      </c>
      <c r="C35" s="16">
        <v>23</v>
      </c>
      <c r="D35" s="16">
        <v>45</v>
      </c>
      <c r="F35" s="18" t="s">
        <v>68</v>
      </c>
      <c r="G35" s="5" t="s">
        <v>69</v>
      </c>
      <c r="H35" s="5" t="s">
        <v>70</v>
      </c>
      <c r="I35" s="5" t="s">
        <v>71</v>
      </c>
      <c r="J35" s="5" t="s">
        <v>72</v>
      </c>
      <c r="K35" s="23" t="s">
        <v>73</v>
      </c>
    </row>
    <row r="36" spans="2:11">
      <c r="B36" s="16">
        <v>50</v>
      </c>
      <c r="C36" s="16">
        <v>27</v>
      </c>
      <c r="D36" s="16">
        <v>35</v>
      </c>
      <c r="F36" s="15" t="s">
        <v>74</v>
      </c>
      <c r="G36" s="16">
        <v>215.5</v>
      </c>
      <c r="H36" s="16">
        <v>2</v>
      </c>
      <c r="I36" s="16">
        <v>107.8</v>
      </c>
      <c r="J36" s="16" t="s">
        <v>75</v>
      </c>
      <c r="K36" s="17" t="s">
        <v>76</v>
      </c>
    </row>
    <row r="37" spans="2:11">
      <c r="B37" s="16">
        <v>34</v>
      </c>
      <c r="C37" s="16">
        <v>27</v>
      </c>
      <c r="D37" s="16">
        <v>39</v>
      </c>
      <c r="F37" s="15" t="s">
        <v>77</v>
      </c>
      <c r="G37" s="16">
        <v>15523</v>
      </c>
      <c r="H37" s="16">
        <v>151</v>
      </c>
      <c r="I37" s="16">
        <v>102.8</v>
      </c>
      <c r="J37" s="16"/>
      <c r="K37" s="17"/>
    </row>
    <row r="38" spans="2:11">
      <c r="B38" s="16">
        <v>40</v>
      </c>
      <c r="C38" s="16">
        <v>46</v>
      </c>
      <c r="D38" s="16">
        <v>40</v>
      </c>
      <c r="F38" s="15" t="s">
        <v>78</v>
      </c>
      <c r="G38" s="16">
        <v>15738</v>
      </c>
      <c r="H38" s="16">
        <v>153</v>
      </c>
      <c r="I38" s="16"/>
      <c r="J38" s="16"/>
      <c r="K38" s="17"/>
    </row>
    <row r="39" spans="2:11">
      <c r="B39" s="16">
        <v>47</v>
      </c>
      <c r="C39" s="16">
        <v>29</v>
      </c>
      <c r="D39" s="16">
        <v>53</v>
      </c>
      <c r="F39" s="15"/>
      <c r="G39" s="16"/>
      <c r="H39" s="16"/>
      <c r="I39" s="16"/>
      <c r="J39" s="16"/>
      <c r="K39" s="17"/>
    </row>
    <row r="40" spans="2:11">
      <c r="B40" s="16">
        <v>56</v>
      </c>
      <c r="C40" s="16">
        <v>21</v>
      </c>
      <c r="D40" s="16">
        <v>29</v>
      </c>
      <c r="F40" s="18" t="s">
        <v>79</v>
      </c>
      <c r="G40" s="16"/>
      <c r="H40" s="16"/>
      <c r="I40" s="16"/>
      <c r="J40" s="16"/>
      <c r="K40" s="17"/>
    </row>
    <row r="41" spans="2:11">
      <c r="B41" s="16">
        <v>40</v>
      </c>
      <c r="C41" s="16">
        <v>47</v>
      </c>
      <c r="D41" s="16">
        <v>30</v>
      </c>
      <c r="F41" s="15" t="s">
        <v>80</v>
      </c>
      <c r="G41" s="16">
        <v>3</v>
      </c>
      <c r="H41" s="16"/>
      <c r="I41" s="16"/>
      <c r="J41" s="16"/>
      <c r="K41" s="17"/>
    </row>
    <row r="42" spans="2:11">
      <c r="B42" s="16">
        <v>37</v>
      </c>
      <c r="C42" s="16">
        <v>32</v>
      </c>
      <c r="D42" s="16">
        <v>50</v>
      </c>
      <c r="F42" s="25" t="s">
        <v>81</v>
      </c>
      <c r="G42" s="26">
        <v>154</v>
      </c>
      <c r="H42" s="26"/>
      <c r="I42" s="26"/>
      <c r="J42" s="26"/>
      <c r="K42" s="27"/>
    </row>
    <row r="43" spans="2:11">
      <c r="B43" s="16">
        <v>30</v>
      </c>
      <c r="C43" s="16">
        <v>60</v>
      </c>
      <c r="D43" s="16">
        <v>43</v>
      </c>
    </row>
    <row r="44" spans="2:11">
      <c r="B44" s="16">
        <v>34</v>
      </c>
      <c r="C44" s="16">
        <v>45</v>
      </c>
      <c r="D44" s="16">
        <v>19</v>
      </c>
    </row>
    <row r="45" spans="2:11">
      <c r="B45" s="16">
        <v>43</v>
      </c>
      <c r="C45" s="16">
        <v>20</v>
      </c>
      <c r="D45" s="16">
        <v>27</v>
      </c>
    </row>
    <row r="46" spans="2:11">
      <c r="B46" s="16">
        <v>22</v>
      </c>
      <c r="C46" s="16">
        <v>24</v>
      </c>
      <c r="D46" s="16">
        <v>22</v>
      </c>
    </row>
    <row r="47" spans="2:11">
      <c r="B47" s="16">
        <v>38</v>
      </c>
      <c r="C47" s="16">
        <v>28</v>
      </c>
      <c r="D47" s="16">
        <v>25</v>
      </c>
    </row>
    <row r="48" spans="2:11">
      <c r="B48" s="16">
        <v>53</v>
      </c>
      <c r="C48" s="16">
        <v>44</v>
      </c>
      <c r="D48" s="16">
        <v>22</v>
      </c>
    </row>
    <row r="49" spans="2:4">
      <c r="B49" s="16">
        <v>43</v>
      </c>
      <c r="C49" s="16">
        <v>40</v>
      </c>
      <c r="D49" s="16">
        <v>40</v>
      </c>
    </row>
    <row r="50" spans="2:4">
      <c r="B50" s="16">
        <v>38</v>
      </c>
      <c r="C50" s="16">
        <v>43</v>
      </c>
      <c r="D50" s="16">
        <v>30</v>
      </c>
    </row>
    <row r="51" spans="2:4">
      <c r="B51" s="16">
        <v>63</v>
      </c>
      <c r="C51" s="16">
        <v>33</v>
      </c>
      <c r="D51" s="16">
        <v>24</v>
      </c>
    </row>
    <row r="52" spans="2:4">
      <c r="B52" s="16">
        <v>41</v>
      </c>
      <c r="C52" s="16">
        <v>47</v>
      </c>
      <c r="D52" s="16">
        <v>26</v>
      </c>
    </row>
    <row r="53" spans="2:4">
      <c r="B53" s="16">
        <v>47</v>
      </c>
      <c r="C53" s="16">
        <v>35</v>
      </c>
      <c r="D53" s="16">
        <v>39</v>
      </c>
    </row>
    <row r="54" spans="2:4">
      <c r="B54" s="16">
        <v>29</v>
      </c>
      <c r="C54" s="16">
        <v>58</v>
      </c>
      <c r="D54" s="16">
        <v>30</v>
      </c>
    </row>
    <row r="55" spans="2:4">
      <c r="B55" s="16">
        <v>43</v>
      </c>
      <c r="C55" s="16">
        <v>36</v>
      </c>
      <c r="D55" s="16">
        <v>42</v>
      </c>
    </row>
    <row r="56" spans="2:4">
      <c r="B56" s="16">
        <v>46</v>
      </c>
      <c r="C56" s="16">
        <v>26</v>
      </c>
      <c r="D56" s="16">
        <v>25</v>
      </c>
    </row>
    <row r="57" spans="2:4">
      <c r="B57" s="16">
        <v>48</v>
      </c>
      <c r="C57" s="16">
        <v>20</v>
      </c>
      <c r="D57" s="16"/>
    </row>
    <row r="58" spans="2:4">
      <c r="B58" s="16">
        <v>21</v>
      </c>
      <c r="C58" s="16">
        <v>32</v>
      </c>
      <c r="D58" s="16"/>
    </row>
    <row r="59" spans="2:4">
      <c r="B59" s="16">
        <v>47</v>
      </c>
      <c r="C59" s="16">
        <v>33</v>
      </c>
      <c r="D59" s="16"/>
    </row>
    <row r="60" spans="2:4">
      <c r="B60" s="16">
        <v>33</v>
      </c>
      <c r="C60" s="16">
        <v>42</v>
      </c>
      <c r="D60" s="16"/>
    </row>
    <row r="61" spans="2:4">
      <c r="B61" s="16">
        <v>32</v>
      </c>
      <c r="C61" s="16">
        <v>28</v>
      </c>
      <c r="D61" s="16"/>
    </row>
    <row r="62" spans="2:4">
      <c r="B62" s="16">
        <v>29</v>
      </c>
      <c r="C62" s="16">
        <v>29</v>
      </c>
      <c r="D62" s="16"/>
    </row>
    <row r="63" spans="2:4">
      <c r="B63" s="16">
        <v>39</v>
      </c>
      <c r="C63" s="16">
        <v>20</v>
      </c>
      <c r="D63" s="16"/>
    </row>
    <row r="64" spans="2:4">
      <c r="B64" s="16">
        <v>34</v>
      </c>
      <c r="C64" s="16">
        <v>39</v>
      </c>
      <c r="D64" s="16"/>
    </row>
    <row r="65" spans="2:4">
      <c r="B65" s="16">
        <v>32</v>
      </c>
      <c r="C65" s="16">
        <v>32</v>
      </c>
      <c r="D65" s="16"/>
    </row>
    <row r="66" spans="2:4">
      <c r="B66" s="16">
        <v>23</v>
      </c>
      <c r="C66" s="16">
        <v>40</v>
      </c>
      <c r="D66" s="16"/>
    </row>
    <row r="67" spans="2:4">
      <c r="B67" s="16">
        <v>28</v>
      </c>
      <c r="C67" s="16">
        <v>17</v>
      </c>
      <c r="D67" s="16"/>
    </row>
    <row r="68" spans="2:4">
      <c r="B68" s="16">
        <v>32</v>
      </c>
      <c r="C68" s="16">
        <v>23</v>
      </c>
      <c r="D68" s="16"/>
    </row>
    <row r="69" spans="2:4">
      <c r="B69" s="16">
        <v>34</v>
      </c>
      <c r="C69" s="16">
        <v>38</v>
      </c>
      <c r="D69" s="16"/>
    </row>
    <row r="70" spans="2:4">
      <c r="B70" s="16">
        <v>40</v>
      </c>
      <c r="C70" s="16">
        <v>36</v>
      </c>
      <c r="D70" s="16"/>
    </row>
    <row r="71" spans="2:4">
      <c r="B71" s="16">
        <v>40</v>
      </c>
      <c r="C71" s="16">
        <v>55</v>
      </c>
      <c r="D71" s="16"/>
    </row>
    <row r="72" spans="2:4">
      <c r="B72" s="16">
        <v>37</v>
      </c>
      <c r="C72" s="16">
        <v>37</v>
      </c>
      <c r="D72" s="16"/>
    </row>
    <row r="73" spans="2:4">
      <c r="B73" s="16"/>
      <c r="C73" s="16">
        <v>34</v>
      </c>
      <c r="D73" s="16"/>
    </row>
    <row r="74" spans="2:4">
      <c r="B74" s="16"/>
      <c r="C74" s="16">
        <v>33</v>
      </c>
      <c r="D74" s="16"/>
    </row>
    <row r="75" spans="2:4">
      <c r="B75" s="16"/>
      <c r="C75" s="16">
        <v>34</v>
      </c>
      <c r="D75" s="16"/>
    </row>
    <row r="76" spans="2:4">
      <c r="B76" s="16"/>
      <c r="C76" s="16">
        <v>34</v>
      </c>
      <c r="D76" s="16"/>
    </row>
    <row r="77" spans="2:4">
      <c r="B77" s="16"/>
      <c r="C77" s="16">
        <v>22</v>
      </c>
      <c r="D77" s="16"/>
    </row>
    <row r="78" spans="2:4">
      <c r="B78" s="16"/>
      <c r="D78" s="16"/>
    </row>
    <row r="79" spans="2:4">
      <c r="B79" s="16"/>
      <c r="D79" s="16"/>
    </row>
    <row r="80" spans="2:4">
      <c r="B80" s="16"/>
      <c r="D80" s="16"/>
    </row>
    <row r="81" spans="2:4">
      <c r="B81" s="16"/>
      <c r="D81" s="16"/>
    </row>
    <row r="82" spans="2:4">
      <c r="B82" s="16"/>
      <c r="D82" s="16"/>
    </row>
    <row r="83" spans="2:4">
      <c r="B83" s="16"/>
      <c r="D83" s="16"/>
    </row>
    <row r="84" spans="2:4">
      <c r="B84" s="16"/>
      <c r="D84" s="16"/>
    </row>
    <row r="85" spans="2:4">
      <c r="B85" s="16"/>
    </row>
    <row r="86" spans="2:4">
      <c r="B86" s="16"/>
    </row>
    <row r="87" spans="2:4">
      <c r="B87" s="16"/>
    </row>
  </sheetData>
  <mergeCells count="2">
    <mergeCell ref="B11:D11"/>
    <mergeCell ref="F11:K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BA141-B0A0-4D9F-8FF4-E57C380D6C29}">
  <dimension ref="A1:O70"/>
  <sheetViews>
    <sheetView workbookViewId="0">
      <selection activeCell="N17" sqref="N17"/>
    </sheetView>
  </sheetViews>
  <sheetFormatPr defaultRowHeight="12"/>
  <cols>
    <col min="1" max="1" width="9.33203125" style="3"/>
    <col min="2" max="4" width="17.33203125" style="3" customWidth="1"/>
    <col min="5" max="5" width="9.33203125" style="3"/>
    <col min="6" max="6" width="21.1640625" style="3" customWidth="1"/>
    <col min="7" max="13" width="9.33203125" style="3"/>
  </cols>
  <sheetData>
    <row r="1" spans="1:13">
      <c r="A1" s="2" t="s">
        <v>39</v>
      </c>
    </row>
    <row r="2" spans="1:13">
      <c r="A2" s="4" t="s">
        <v>40</v>
      </c>
    </row>
    <row r="5" spans="1:13">
      <c r="A5" s="2" t="s">
        <v>82</v>
      </c>
    </row>
    <row r="6" spans="1:13">
      <c r="A6" s="6" t="s">
        <v>83</v>
      </c>
    </row>
    <row r="7" spans="1:13">
      <c r="A7" s="30"/>
    </row>
    <row r="11" spans="1:13">
      <c r="B11" s="69" t="s">
        <v>43</v>
      </c>
      <c r="C11" s="69"/>
      <c r="D11" s="69"/>
      <c r="F11" s="70" t="s">
        <v>44</v>
      </c>
      <c r="G11" s="71"/>
      <c r="H11" s="71"/>
      <c r="I11" s="71"/>
      <c r="J11" s="71"/>
      <c r="K11" s="72"/>
    </row>
    <row r="12" spans="1:13" s="1" customFormat="1" ht="22.5">
      <c r="A12" s="7"/>
      <c r="B12" s="8" t="s">
        <v>45</v>
      </c>
      <c r="C12" s="8" t="s">
        <v>46</v>
      </c>
      <c r="D12" s="8" t="s">
        <v>47</v>
      </c>
      <c r="E12" s="9"/>
      <c r="F12" s="10" t="s">
        <v>48</v>
      </c>
      <c r="G12" s="11" t="s">
        <v>84</v>
      </c>
      <c r="H12" s="11"/>
      <c r="I12" s="11"/>
      <c r="J12" s="11"/>
      <c r="K12" s="12"/>
      <c r="L12" s="9"/>
      <c r="M12" s="9"/>
    </row>
    <row r="13" spans="1:13">
      <c r="A13" s="13" t="s">
        <v>50</v>
      </c>
      <c r="B13" s="14">
        <f>COUNT(B18:B66)</f>
        <v>49</v>
      </c>
      <c r="C13" s="14">
        <f>COUNT(C18:C75)</f>
        <v>53</v>
      </c>
      <c r="D13" s="14">
        <f>COUNT(D18:D44)</f>
        <v>27</v>
      </c>
      <c r="F13" s="15" t="s">
        <v>51</v>
      </c>
      <c r="G13" s="16" t="s">
        <v>52</v>
      </c>
      <c r="H13" s="16"/>
      <c r="I13" s="16"/>
      <c r="J13" s="16"/>
      <c r="K13" s="17"/>
    </row>
    <row r="14" spans="1:13">
      <c r="F14" s="15" t="s">
        <v>53</v>
      </c>
      <c r="G14" s="16" t="s">
        <v>54</v>
      </c>
      <c r="H14" s="16"/>
      <c r="I14" s="16"/>
      <c r="J14" s="16"/>
      <c r="K14" s="17"/>
    </row>
    <row r="15" spans="1:13">
      <c r="F15" s="15"/>
      <c r="G15" s="16"/>
      <c r="H15" s="16"/>
      <c r="I15" s="16"/>
      <c r="J15" s="16"/>
      <c r="K15" s="17"/>
    </row>
    <row r="16" spans="1:13">
      <c r="F16" s="18" t="s">
        <v>55</v>
      </c>
      <c r="G16" s="16"/>
      <c r="H16" s="16"/>
      <c r="I16" s="16"/>
      <c r="J16" s="16"/>
      <c r="K16" s="17"/>
    </row>
    <row r="17" spans="1:15">
      <c r="A17" s="9"/>
      <c r="B17" s="19" t="s">
        <v>85</v>
      </c>
      <c r="C17" s="20" t="s">
        <v>86</v>
      </c>
      <c r="D17" s="21" t="s">
        <v>87</v>
      </c>
      <c r="E17" s="3" t="s">
        <v>2</v>
      </c>
      <c r="F17" s="15" t="s">
        <v>56</v>
      </c>
      <c r="G17" s="16">
        <v>2.5369999999999999</v>
      </c>
      <c r="H17" s="16"/>
      <c r="I17" s="16"/>
      <c r="J17" s="16"/>
      <c r="K17" s="17"/>
    </row>
    <row r="18" spans="1:15">
      <c r="B18" s="16">
        <v>1072</v>
      </c>
      <c r="C18" s="16">
        <v>562</v>
      </c>
      <c r="D18" s="16">
        <v>882.69219999999996</v>
      </c>
      <c r="F18" s="15" t="s">
        <v>57</v>
      </c>
      <c r="G18" s="16">
        <v>8.3099999999999993E-2</v>
      </c>
      <c r="H18" s="16"/>
      <c r="I18" s="16"/>
      <c r="J18" s="16"/>
      <c r="K18" s="17"/>
    </row>
    <row r="19" spans="1:15">
      <c r="B19" s="16">
        <v>525</v>
      </c>
      <c r="C19" s="16">
        <v>479</v>
      </c>
      <c r="D19" s="16">
        <v>473.64449999999999</v>
      </c>
      <c r="F19" s="15" t="s">
        <v>58</v>
      </c>
      <c r="G19" s="16" t="s">
        <v>59</v>
      </c>
      <c r="H19" s="16"/>
      <c r="I19" s="16"/>
      <c r="J19" s="16"/>
      <c r="K19" s="17"/>
    </row>
    <row r="20" spans="1:15" ht="15">
      <c r="B20" s="16">
        <v>552</v>
      </c>
      <c r="C20" s="16">
        <v>603</v>
      </c>
      <c r="D20" s="16">
        <v>229.29689999999999</v>
      </c>
      <c r="F20" s="15" t="s">
        <v>60</v>
      </c>
      <c r="G20" s="16" t="s">
        <v>35</v>
      </c>
      <c r="H20" s="16"/>
      <c r="I20" s="16"/>
      <c r="J20" s="16"/>
      <c r="K20" s="17"/>
      <c r="O20" s="73"/>
    </row>
    <row r="21" spans="1:15" s="1" customFormat="1">
      <c r="A21" s="3"/>
      <c r="B21" s="16">
        <v>643</v>
      </c>
      <c r="C21" s="16">
        <v>473</v>
      </c>
      <c r="D21" s="16">
        <v>649.29629999999997</v>
      </c>
      <c r="E21" s="9"/>
      <c r="F21" s="15" t="s">
        <v>61</v>
      </c>
      <c r="G21" s="16">
        <v>3.8710000000000001E-2</v>
      </c>
      <c r="H21" s="16"/>
      <c r="I21" s="16"/>
      <c r="J21" s="16"/>
      <c r="K21" s="17"/>
      <c r="L21" s="9"/>
      <c r="M21" s="9"/>
    </row>
    <row r="22" spans="1:15">
      <c r="B22" s="16">
        <v>891</v>
      </c>
      <c r="C22" s="16">
        <v>761</v>
      </c>
      <c r="D22" s="16">
        <v>815.88070000000005</v>
      </c>
      <c r="F22" s="15"/>
      <c r="G22" s="16"/>
      <c r="H22" s="16"/>
      <c r="I22" s="16"/>
      <c r="J22" s="16"/>
      <c r="K22" s="17"/>
    </row>
    <row r="23" spans="1:15">
      <c r="B23" s="16">
        <v>770</v>
      </c>
      <c r="C23" s="16">
        <v>663</v>
      </c>
      <c r="D23" s="16">
        <v>589.61569999999995</v>
      </c>
      <c r="F23" s="18" t="s">
        <v>62</v>
      </c>
      <c r="G23" s="16"/>
      <c r="H23" s="16"/>
      <c r="I23" s="16"/>
      <c r="J23" s="16"/>
      <c r="K23" s="17"/>
    </row>
    <row r="24" spans="1:15">
      <c r="B24" s="16">
        <v>805</v>
      </c>
      <c r="C24" s="16">
        <v>649</v>
      </c>
      <c r="D24" s="16">
        <v>377.51639999999998</v>
      </c>
      <c r="F24" s="15" t="s">
        <v>63</v>
      </c>
      <c r="G24" s="16" t="s">
        <v>88</v>
      </c>
      <c r="H24" s="16"/>
      <c r="I24" s="16"/>
      <c r="J24" s="16"/>
      <c r="K24" s="17"/>
    </row>
    <row r="25" spans="1:15">
      <c r="B25" s="16">
        <v>748</v>
      </c>
      <c r="C25" s="16">
        <v>536</v>
      </c>
      <c r="D25" s="16">
        <v>685.29930000000002</v>
      </c>
      <c r="F25" s="15" t="s">
        <v>57</v>
      </c>
      <c r="G25" s="16">
        <v>0.79990000000000006</v>
      </c>
      <c r="H25" s="16"/>
      <c r="I25" s="16"/>
      <c r="J25" s="16"/>
      <c r="K25" s="17"/>
    </row>
    <row r="26" spans="1:15">
      <c r="B26" s="16">
        <v>548</v>
      </c>
      <c r="C26" s="16">
        <v>558</v>
      </c>
      <c r="D26" s="16">
        <v>549</v>
      </c>
      <c r="F26" s="15" t="s">
        <v>58</v>
      </c>
      <c r="G26" s="16" t="s">
        <v>59</v>
      </c>
      <c r="H26" s="16"/>
      <c r="I26" s="16"/>
      <c r="J26" s="16"/>
      <c r="K26" s="17"/>
    </row>
    <row r="27" spans="1:15">
      <c r="B27" s="16">
        <v>511</v>
      </c>
      <c r="C27" s="16">
        <v>563</v>
      </c>
      <c r="D27" s="16">
        <v>517</v>
      </c>
      <c r="F27" s="15" t="s">
        <v>65</v>
      </c>
      <c r="G27" s="16" t="s">
        <v>35</v>
      </c>
      <c r="H27" s="16"/>
      <c r="I27" s="16"/>
      <c r="J27" s="16"/>
      <c r="K27" s="17"/>
    </row>
    <row r="28" spans="1:15">
      <c r="B28" s="16">
        <v>838.12469999999996</v>
      </c>
      <c r="C28" s="16">
        <v>807</v>
      </c>
      <c r="D28" s="16">
        <v>736</v>
      </c>
      <c r="F28" s="15"/>
      <c r="G28" s="16"/>
      <c r="H28" s="16"/>
      <c r="I28" s="16"/>
      <c r="J28" s="16"/>
      <c r="K28" s="17"/>
    </row>
    <row r="29" spans="1:15">
      <c r="B29" s="16">
        <v>700.72649999999999</v>
      </c>
      <c r="C29" s="16">
        <v>427.49979999999999</v>
      </c>
      <c r="D29" s="16">
        <v>708</v>
      </c>
      <c r="F29" s="18" t="s">
        <v>66</v>
      </c>
      <c r="G29" s="16"/>
      <c r="H29" s="16"/>
      <c r="I29" s="16"/>
      <c r="J29" s="16"/>
      <c r="K29" s="17"/>
    </row>
    <row r="30" spans="1:15">
      <c r="B30" s="16">
        <v>469.58749999999998</v>
      </c>
      <c r="C30" s="16">
        <v>608.70360000000005</v>
      </c>
      <c r="D30" s="16">
        <v>707</v>
      </c>
      <c r="F30" s="15" t="s">
        <v>67</v>
      </c>
      <c r="G30" s="16">
        <v>0.60389999999999999</v>
      </c>
      <c r="H30" s="16"/>
      <c r="I30" s="16"/>
      <c r="J30" s="16"/>
      <c r="K30" s="17"/>
    </row>
    <row r="31" spans="1:15">
      <c r="B31" s="16">
        <v>661.7835</v>
      </c>
      <c r="C31" s="16">
        <v>813.8152</v>
      </c>
      <c r="D31" s="16">
        <v>502</v>
      </c>
      <c r="F31" s="15" t="s">
        <v>57</v>
      </c>
      <c r="G31" s="16">
        <v>0.73939999999999995</v>
      </c>
      <c r="H31" s="16"/>
      <c r="I31" s="16"/>
      <c r="J31" s="16"/>
      <c r="K31" s="17"/>
    </row>
    <row r="32" spans="1:15">
      <c r="B32" s="16">
        <v>501.53769999999997</v>
      </c>
      <c r="C32" s="16">
        <v>883</v>
      </c>
      <c r="D32" s="16">
        <v>915</v>
      </c>
      <c r="F32" s="15" t="s">
        <v>58</v>
      </c>
      <c r="G32" s="16" t="s">
        <v>59</v>
      </c>
      <c r="H32" s="16"/>
      <c r="I32" s="16"/>
      <c r="J32" s="16"/>
      <c r="K32" s="17"/>
    </row>
    <row r="33" spans="2:11">
      <c r="B33" s="16">
        <v>924.91719999999998</v>
      </c>
      <c r="C33" s="16">
        <v>898.88630000000001</v>
      </c>
      <c r="D33" s="16">
        <v>595</v>
      </c>
      <c r="F33" s="15" t="s">
        <v>65</v>
      </c>
      <c r="G33" s="16" t="s">
        <v>35</v>
      </c>
      <c r="H33" s="16"/>
      <c r="I33" s="16"/>
      <c r="J33" s="16"/>
      <c r="K33" s="17"/>
    </row>
    <row r="34" spans="2:11">
      <c r="B34" s="16">
        <v>741.25109999999995</v>
      </c>
      <c r="C34" s="16">
        <v>482.79640000000001</v>
      </c>
      <c r="D34" s="16">
        <v>702</v>
      </c>
      <c r="F34" s="15"/>
      <c r="G34" s="16"/>
      <c r="H34" s="16"/>
      <c r="I34" s="16"/>
      <c r="J34" s="16"/>
      <c r="K34" s="17"/>
    </row>
    <row r="35" spans="2:11">
      <c r="B35" s="16">
        <v>409.48579999999998</v>
      </c>
      <c r="C35" s="16">
        <v>502.55250000000001</v>
      </c>
      <c r="D35" s="16">
        <v>1023</v>
      </c>
      <c r="F35" s="18" t="s">
        <v>68</v>
      </c>
      <c r="G35" s="5" t="s">
        <v>69</v>
      </c>
      <c r="H35" s="5" t="s">
        <v>70</v>
      </c>
      <c r="I35" s="5" t="s">
        <v>71</v>
      </c>
      <c r="J35" s="5" t="s">
        <v>72</v>
      </c>
      <c r="K35" s="23" t="s">
        <v>73</v>
      </c>
    </row>
    <row r="36" spans="2:11">
      <c r="B36" s="16">
        <v>359.73840000000001</v>
      </c>
      <c r="C36" s="16">
        <v>800.56140000000005</v>
      </c>
      <c r="D36" s="16">
        <v>737</v>
      </c>
      <c r="F36" s="15" t="s">
        <v>74</v>
      </c>
      <c r="G36" s="16">
        <v>227948</v>
      </c>
      <c r="H36" s="16">
        <v>2</v>
      </c>
      <c r="I36" s="16">
        <v>113974</v>
      </c>
      <c r="J36" s="16" t="s">
        <v>89</v>
      </c>
      <c r="K36" s="17" t="s">
        <v>90</v>
      </c>
    </row>
    <row r="37" spans="2:11">
      <c r="B37" s="16">
        <v>394.40050000000002</v>
      </c>
      <c r="C37" s="16">
        <v>661.65589999999997</v>
      </c>
      <c r="D37" s="16">
        <v>991</v>
      </c>
      <c r="F37" s="15" t="s">
        <v>77</v>
      </c>
      <c r="G37" s="16">
        <v>5660046</v>
      </c>
      <c r="H37" s="16">
        <v>126</v>
      </c>
      <c r="I37" s="16">
        <v>44921</v>
      </c>
      <c r="J37" s="16"/>
      <c r="K37" s="17"/>
    </row>
    <row r="38" spans="2:11">
      <c r="B38" s="16">
        <v>400.89760000000001</v>
      </c>
      <c r="C38" s="16">
        <v>702.10590000000002</v>
      </c>
      <c r="D38" s="16">
        <v>961</v>
      </c>
      <c r="F38" s="15" t="s">
        <v>78</v>
      </c>
      <c r="G38" s="16">
        <v>5887994</v>
      </c>
      <c r="H38" s="16">
        <v>128</v>
      </c>
      <c r="I38" s="16"/>
      <c r="J38" s="16"/>
      <c r="K38" s="17"/>
    </row>
    <row r="39" spans="2:11">
      <c r="B39" s="16">
        <v>583.548</v>
      </c>
      <c r="C39" s="16">
        <v>301.66890000000001</v>
      </c>
      <c r="D39" s="16">
        <v>808</v>
      </c>
      <c r="F39" s="15"/>
      <c r="G39" s="16"/>
      <c r="H39" s="16"/>
      <c r="I39" s="16"/>
      <c r="J39" s="16"/>
      <c r="K39" s="17"/>
    </row>
    <row r="40" spans="2:11">
      <c r="B40" s="16">
        <v>366.43439999999998</v>
      </c>
      <c r="C40" s="16">
        <v>1041.577</v>
      </c>
      <c r="D40" s="16">
        <v>1253</v>
      </c>
      <c r="F40" s="18" t="s">
        <v>79</v>
      </c>
      <c r="G40" s="16"/>
      <c r="H40" s="16"/>
      <c r="I40" s="16"/>
      <c r="J40" s="16"/>
      <c r="K40" s="17"/>
    </row>
    <row r="41" spans="2:11">
      <c r="B41" s="16">
        <v>910.46220000000005</v>
      </c>
      <c r="C41" s="16">
        <v>418.43430000000001</v>
      </c>
      <c r="D41" s="16">
        <v>751</v>
      </c>
      <c r="F41" s="15" t="s">
        <v>80</v>
      </c>
      <c r="G41" s="16">
        <v>3</v>
      </c>
      <c r="H41" s="16"/>
      <c r="I41" s="16"/>
      <c r="J41" s="16"/>
      <c r="K41" s="17"/>
    </row>
    <row r="42" spans="2:11">
      <c r="B42" s="16">
        <v>510.97989999999999</v>
      </c>
      <c r="C42" s="16">
        <v>531.16700000000003</v>
      </c>
      <c r="D42" s="16">
        <v>951</v>
      </c>
      <c r="F42" s="25" t="s">
        <v>81</v>
      </c>
      <c r="G42" s="26">
        <v>129</v>
      </c>
      <c r="H42" s="26"/>
      <c r="I42" s="26"/>
      <c r="J42" s="26"/>
      <c r="K42" s="27"/>
    </row>
    <row r="43" spans="2:11">
      <c r="B43" s="16">
        <v>667.29949999999997</v>
      </c>
      <c r="C43" s="16">
        <v>815.18920000000003</v>
      </c>
      <c r="D43" s="16">
        <v>661</v>
      </c>
    </row>
    <row r="44" spans="2:11">
      <c r="B44" s="16">
        <v>310.82319999999999</v>
      </c>
      <c r="C44" s="16">
        <v>455.45819999999998</v>
      </c>
      <c r="D44" s="16">
        <v>1153</v>
      </c>
    </row>
    <row r="45" spans="2:11">
      <c r="B45" s="16">
        <v>866.04489999999998</v>
      </c>
      <c r="C45" s="16">
        <v>681.57050000000004</v>
      </c>
    </row>
    <row r="46" spans="2:11">
      <c r="B46" s="16">
        <v>891.72190000000001</v>
      </c>
      <c r="C46" s="16">
        <v>444.00619999999998</v>
      </c>
    </row>
    <row r="47" spans="2:11">
      <c r="B47" s="16">
        <v>273.34710000000001</v>
      </c>
      <c r="C47" s="16">
        <v>541.678</v>
      </c>
    </row>
    <row r="48" spans="2:11">
      <c r="B48" s="16">
        <v>607.62630000000001</v>
      </c>
      <c r="C48" s="16">
        <v>656.43600000000004</v>
      </c>
    </row>
    <row r="49" spans="2:3">
      <c r="B49" s="16">
        <v>586.6567</v>
      </c>
      <c r="C49" s="16">
        <v>890.07429999999999</v>
      </c>
    </row>
    <row r="50" spans="2:3">
      <c r="B50" s="16">
        <v>210.83860000000001</v>
      </c>
      <c r="C50" s="16">
        <v>887.00390000000004</v>
      </c>
    </row>
    <row r="51" spans="2:3">
      <c r="B51" s="16">
        <v>580.52250000000004</v>
      </c>
      <c r="C51" s="16">
        <v>698.24300000000005</v>
      </c>
    </row>
    <row r="52" spans="2:3">
      <c r="B52" s="16">
        <v>604.77750000000003</v>
      </c>
      <c r="C52" s="16">
        <v>569</v>
      </c>
    </row>
    <row r="53" spans="2:3">
      <c r="B53" s="16">
        <v>940.62950000000001</v>
      </c>
      <c r="C53" s="16">
        <v>607</v>
      </c>
    </row>
    <row r="54" spans="2:3">
      <c r="B54" s="16">
        <v>591.07309999999995</v>
      </c>
      <c r="C54" s="16">
        <v>712</v>
      </c>
    </row>
    <row r="55" spans="2:3">
      <c r="B55" s="16">
        <v>894</v>
      </c>
      <c r="C55" s="16">
        <v>818</v>
      </c>
    </row>
    <row r="56" spans="2:3">
      <c r="B56" s="16">
        <v>438</v>
      </c>
      <c r="C56" s="16">
        <v>806</v>
      </c>
    </row>
    <row r="57" spans="2:3">
      <c r="B57" s="16">
        <v>690</v>
      </c>
      <c r="C57" s="16">
        <v>818</v>
      </c>
    </row>
    <row r="58" spans="2:3">
      <c r="B58" s="16">
        <v>388</v>
      </c>
      <c r="C58" s="16">
        <v>595</v>
      </c>
    </row>
    <row r="59" spans="2:3">
      <c r="B59" s="16">
        <v>828</v>
      </c>
      <c r="C59" s="16">
        <v>788</v>
      </c>
    </row>
    <row r="60" spans="2:3">
      <c r="B60" s="16">
        <v>558</v>
      </c>
      <c r="C60" s="16">
        <v>1512</v>
      </c>
    </row>
    <row r="61" spans="2:3">
      <c r="B61" s="16">
        <v>800</v>
      </c>
      <c r="C61" s="16">
        <v>971</v>
      </c>
    </row>
    <row r="62" spans="2:3">
      <c r="B62" s="16">
        <v>381</v>
      </c>
      <c r="C62" s="16">
        <v>929</v>
      </c>
    </row>
    <row r="63" spans="2:3">
      <c r="B63" s="16">
        <v>659</v>
      </c>
      <c r="C63" s="16">
        <v>835</v>
      </c>
    </row>
    <row r="64" spans="2:3">
      <c r="B64" s="16">
        <v>541</v>
      </c>
      <c r="C64" s="16">
        <v>437</v>
      </c>
    </row>
    <row r="65" spans="2:3">
      <c r="B65" s="16">
        <v>1039</v>
      </c>
      <c r="C65" s="16">
        <v>517</v>
      </c>
    </row>
    <row r="66" spans="2:3">
      <c r="B66" s="16">
        <v>554</v>
      </c>
      <c r="C66" s="16">
        <v>661</v>
      </c>
    </row>
    <row r="67" spans="2:3">
      <c r="C67" s="16">
        <v>770</v>
      </c>
    </row>
    <row r="68" spans="2:3">
      <c r="C68" s="16">
        <v>616</v>
      </c>
    </row>
    <row r="69" spans="2:3">
      <c r="C69" s="16">
        <v>744</v>
      </c>
    </row>
    <row r="70" spans="2:3">
      <c r="C70" s="16">
        <v>998</v>
      </c>
    </row>
  </sheetData>
  <mergeCells count="2">
    <mergeCell ref="B11:D11"/>
    <mergeCell ref="F11:K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06B77-3D49-47E4-A2AE-7269A1B080F8}">
  <dimension ref="A1:O74"/>
  <sheetViews>
    <sheetView topLeftCell="A8" workbookViewId="0">
      <selection activeCell="D29" sqref="D29"/>
    </sheetView>
  </sheetViews>
  <sheetFormatPr defaultRowHeight="12"/>
  <cols>
    <col min="1" max="1" width="9.33203125" style="3"/>
    <col min="2" max="4" width="17.33203125" style="3" customWidth="1"/>
    <col min="5" max="5" width="9.33203125" style="3"/>
    <col min="6" max="6" width="21.1640625" style="3" customWidth="1"/>
    <col min="7" max="15" width="9.33203125" style="3"/>
  </cols>
  <sheetData>
    <row r="1" spans="1:15">
      <c r="A1" s="2" t="s">
        <v>39</v>
      </c>
    </row>
    <row r="2" spans="1:15">
      <c r="A2" s="4" t="s">
        <v>40</v>
      </c>
    </row>
    <row r="5" spans="1:15">
      <c r="A5" s="2" t="s">
        <v>91</v>
      </c>
    </row>
    <row r="6" spans="1:15">
      <c r="A6" s="5" t="s">
        <v>92</v>
      </c>
    </row>
    <row r="7" spans="1:15">
      <c r="A7" s="6" t="s">
        <v>93</v>
      </c>
    </row>
    <row r="11" spans="1:15">
      <c r="B11" s="69" t="s">
        <v>43</v>
      </c>
      <c r="C11" s="69"/>
      <c r="D11" s="69"/>
      <c r="F11" s="70" t="s">
        <v>44</v>
      </c>
      <c r="G11" s="71"/>
      <c r="H11" s="71"/>
      <c r="I11" s="71"/>
      <c r="J11" s="71"/>
      <c r="K11" s="72"/>
    </row>
    <row r="12" spans="1:15" s="1" customFormat="1" ht="22.5">
      <c r="A12" s="7"/>
      <c r="B12" s="8" t="s">
        <v>45</v>
      </c>
      <c r="C12" s="8" t="s">
        <v>46</v>
      </c>
      <c r="D12" s="8" t="s">
        <v>47</v>
      </c>
      <c r="E12" s="9"/>
      <c r="F12" s="10" t="s">
        <v>48</v>
      </c>
      <c r="G12" s="11" t="s">
        <v>94</v>
      </c>
      <c r="H12" s="11"/>
      <c r="I12" s="11"/>
      <c r="J12" s="11"/>
      <c r="K12" s="12"/>
      <c r="L12" s="9"/>
      <c r="M12" s="9"/>
      <c r="N12" s="9"/>
      <c r="O12" s="9"/>
    </row>
    <row r="13" spans="1:15">
      <c r="A13" s="13" t="s">
        <v>50</v>
      </c>
      <c r="B13" s="14">
        <f>COUNT(B18:B100)</f>
        <v>51</v>
      </c>
      <c r="C13" s="14">
        <f t="shared" ref="C13:D13" si="0">COUNT(C18:C100)</f>
        <v>57</v>
      </c>
      <c r="D13" s="14">
        <f t="shared" si="0"/>
        <v>34</v>
      </c>
      <c r="F13" s="15" t="s">
        <v>51</v>
      </c>
      <c r="G13" s="16" t="s">
        <v>52</v>
      </c>
      <c r="H13" s="16"/>
      <c r="I13" s="16"/>
      <c r="J13" s="16"/>
      <c r="K13" s="17"/>
    </row>
    <row r="14" spans="1:15">
      <c r="F14" s="15" t="s">
        <v>53</v>
      </c>
      <c r="G14" s="16" t="s">
        <v>54</v>
      </c>
      <c r="H14" s="16"/>
      <c r="I14" s="16"/>
      <c r="J14" s="16"/>
      <c r="K14" s="17"/>
    </row>
    <row r="15" spans="1:15">
      <c r="F15" s="15"/>
      <c r="G15" s="16"/>
      <c r="H15" s="16"/>
      <c r="I15" s="16"/>
      <c r="J15" s="16"/>
      <c r="K15" s="17"/>
    </row>
    <row r="16" spans="1:15">
      <c r="F16" s="18" t="s">
        <v>55</v>
      </c>
      <c r="G16" s="16"/>
      <c r="H16" s="16"/>
      <c r="I16" s="16"/>
      <c r="J16" s="16"/>
      <c r="K16" s="17"/>
    </row>
    <row r="17" spans="1:15">
      <c r="A17" s="9"/>
      <c r="B17" s="19" t="s">
        <v>85</v>
      </c>
      <c r="C17" s="20" t="s">
        <v>86</v>
      </c>
      <c r="D17" s="21" t="s">
        <v>87</v>
      </c>
      <c r="E17" s="3" t="s">
        <v>2</v>
      </c>
      <c r="F17" s="15" t="s">
        <v>56</v>
      </c>
      <c r="G17" s="16">
        <v>1.821</v>
      </c>
      <c r="H17" s="16"/>
      <c r="I17" s="16"/>
      <c r="J17" s="16"/>
      <c r="K17" s="17"/>
    </row>
    <row r="18" spans="1:15">
      <c r="B18" s="16">
        <v>45.129394529999999</v>
      </c>
      <c r="C18" s="16">
        <v>59.03</v>
      </c>
      <c r="D18" s="16">
        <v>51.445594200000002</v>
      </c>
      <c r="F18" s="15" t="s">
        <v>57</v>
      </c>
      <c r="G18" s="16">
        <v>0.16569999999999999</v>
      </c>
      <c r="H18" s="16"/>
      <c r="I18" s="16"/>
      <c r="J18" s="16"/>
      <c r="K18" s="17"/>
    </row>
    <row r="19" spans="1:15">
      <c r="B19" s="16">
        <v>53.046593299999998</v>
      </c>
      <c r="C19" s="16">
        <v>43.693542479999998</v>
      </c>
      <c r="D19" s="16">
        <v>50.164794919999999</v>
      </c>
      <c r="F19" s="15" t="s">
        <v>58</v>
      </c>
      <c r="G19" s="16" t="s">
        <v>59</v>
      </c>
      <c r="H19" s="16"/>
      <c r="I19" s="16"/>
      <c r="J19" s="16"/>
      <c r="K19" s="17"/>
    </row>
    <row r="20" spans="1:15">
      <c r="B20" s="16">
        <v>37.577311199999997</v>
      </c>
      <c r="C20" s="16">
        <v>40.433193770000003</v>
      </c>
      <c r="D20" s="16">
        <v>77.346801760000005</v>
      </c>
      <c r="F20" s="15" t="s">
        <v>60</v>
      </c>
      <c r="G20" s="16" t="s">
        <v>35</v>
      </c>
      <c r="H20" s="16"/>
      <c r="I20" s="16"/>
      <c r="J20" s="16"/>
      <c r="K20" s="17"/>
    </row>
    <row r="21" spans="1:15" s="1" customFormat="1">
      <c r="A21" s="3"/>
      <c r="B21" s="16">
        <v>57.861328129999997</v>
      </c>
      <c r="C21" s="16">
        <v>45.621819449999997</v>
      </c>
      <c r="D21" s="16">
        <v>31.00585938</v>
      </c>
      <c r="E21" s="9"/>
      <c r="F21" s="15" t="s">
        <v>61</v>
      </c>
      <c r="G21" s="16">
        <v>2.5530000000000001E-2</v>
      </c>
      <c r="H21" s="16"/>
      <c r="I21" s="16"/>
      <c r="J21" s="16"/>
      <c r="K21" s="17"/>
      <c r="L21" s="9"/>
      <c r="M21" s="9"/>
      <c r="N21" s="9"/>
      <c r="O21" s="9"/>
    </row>
    <row r="22" spans="1:15">
      <c r="B22" s="16">
        <v>33.020019529999999</v>
      </c>
      <c r="C22" s="16">
        <v>55.883519790000001</v>
      </c>
      <c r="D22" s="16">
        <v>90.362548829999994</v>
      </c>
      <c r="F22" s="15"/>
      <c r="G22" s="16"/>
      <c r="H22" s="16"/>
      <c r="I22" s="16"/>
      <c r="J22" s="16"/>
      <c r="K22" s="17"/>
    </row>
    <row r="23" spans="1:15">
      <c r="B23" s="16">
        <v>34.421165520000002</v>
      </c>
      <c r="C23" s="16">
        <v>73.883056640000007</v>
      </c>
      <c r="D23" s="16">
        <v>78.72</v>
      </c>
      <c r="F23" s="18" t="s">
        <v>62</v>
      </c>
      <c r="G23" s="16"/>
      <c r="H23" s="16"/>
      <c r="I23" s="16"/>
      <c r="J23" s="16"/>
      <c r="K23" s="17"/>
    </row>
    <row r="24" spans="1:15">
      <c r="B24" s="16">
        <v>51.036289760000003</v>
      </c>
      <c r="C24" s="16">
        <v>56.34262983</v>
      </c>
      <c r="D24" s="16">
        <v>84.228515630000004</v>
      </c>
      <c r="F24" s="15" t="s">
        <v>63</v>
      </c>
      <c r="G24" s="16" t="s">
        <v>95</v>
      </c>
      <c r="H24" s="16"/>
      <c r="I24" s="16"/>
      <c r="J24" s="16"/>
      <c r="K24" s="17"/>
    </row>
    <row r="25" spans="1:15">
      <c r="B25" s="16">
        <v>65.490722660000003</v>
      </c>
      <c r="C25" s="16">
        <v>39.299460019999998</v>
      </c>
      <c r="D25" s="16">
        <v>77.209472660000003</v>
      </c>
      <c r="F25" s="15" t="s">
        <v>57</v>
      </c>
      <c r="G25" s="16">
        <v>0.52500000000000002</v>
      </c>
      <c r="H25" s="16"/>
      <c r="I25" s="16"/>
      <c r="J25" s="16"/>
      <c r="K25" s="17"/>
    </row>
    <row r="26" spans="1:15">
      <c r="B26" s="16">
        <v>80.230712890000007</v>
      </c>
      <c r="C26" s="16">
        <v>37.696075440000001</v>
      </c>
      <c r="D26" s="16">
        <v>56.419372559999999</v>
      </c>
      <c r="F26" s="15" t="s">
        <v>58</v>
      </c>
      <c r="G26" s="16" t="s">
        <v>59</v>
      </c>
      <c r="H26" s="16"/>
      <c r="I26" s="16"/>
      <c r="J26" s="16"/>
      <c r="K26" s="17"/>
    </row>
    <row r="27" spans="1:15">
      <c r="B27" s="16">
        <v>74.640909829999998</v>
      </c>
      <c r="C27" s="16">
        <v>40.338134770000003</v>
      </c>
      <c r="D27" s="16">
        <v>54.698270909999998</v>
      </c>
      <c r="F27" s="15" t="s">
        <v>65</v>
      </c>
      <c r="G27" s="16" t="s">
        <v>35</v>
      </c>
      <c r="H27" s="16"/>
      <c r="I27" s="16"/>
      <c r="J27" s="16"/>
      <c r="K27" s="17"/>
    </row>
    <row r="28" spans="1:15">
      <c r="B28" s="16">
        <v>82.000732420000006</v>
      </c>
      <c r="C28" s="16">
        <v>51.136690029999997</v>
      </c>
      <c r="D28" s="16">
        <v>51.42211914</v>
      </c>
      <c r="F28" s="15"/>
      <c r="G28" s="16"/>
      <c r="H28" s="16"/>
      <c r="I28" s="16"/>
      <c r="J28" s="16"/>
      <c r="K28" s="17"/>
    </row>
    <row r="29" spans="1:15">
      <c r="B29" s="16">
        <v>39.399464930000001</v>
      </c>
      <c r="C29" s="16">
        <v>59.430440269999998</v>
      </c>
      <c r="D29" s="16">
        <v>52.878417970000001</v>
      </c>
      <c r="F29" s="18" t="s">
        <v>66</v>
      </c>
      <c r="G29" s="16"/>
      <c r="H29" s="16"/>
      <c r="I29" s="16"/>
      <c r="J29" s="16"/>
      <c r="K29" s="17"/>
    </row>
    <row r="30" spans="1:15">
      <c r="B30" s="16">
        <v>82.877419209999999</v>
      </c>
      <c r="C30" s="16">
        <v>58.386908640000001</v>
      </c>
      <c r="D30" s="16">
        <v>72.485021639999999</v>
      </c>
      <c r="F30" s="15" t="s">
        <v>67</v>
      </c>
      <c r="G30" s="16">
        <v>1.413</v>
      </c>
      <c r="H30" s="16"/>
      <c r="I30" s="16"/>
      <c r="J30" s="16"/>
      <c r="K30" s="17"/>
    </row>
    <row r="31" spans="1:15">
      <c r="B31" s="16">
        <v>58.799743650000003</v>
      </c>
      <c r="C31" s="16">
        <v>51.396569540000002</v>
      </c>
      <c r="D31" s="16">
        <v>78.735351559999998</v>
      </c>
      <c r="F31" s="15" t="s">
        <v>57</v>
      </c>
      <c r="G31" s="16">
        <v>0.49330000000000002</v>
      </c>
      <c r="H31" s="16"/>
      <c r="I31" s="16"/>
      <c r="J31" s="16"/>
      <c r="K31" s="17"/>
    </row>
    <row r="32" spans="1:15">
      <c r="B32" s="16">
        <v>70.831298829999994</v>
      </c>
      <c r="C32" s="16">
        <v>71.498107910000002</v>
      </c>
      <c r="D32" s="16">
        <v>36.833981430000001</v>
      </c>
      <c r="F32" s="15" t="s">
        <v>58</v>
      </c>
      <c r="G32" s="16" t="s">
        <v>59</v>
      </c>
      <c r="H32" s="16"/>
      <c r="I32" s="16"/>
      <c r="J32" s="16"/>
      <c r="K32" s="17"/>
    </row>
    <row r="33" spans="2:11">
      <c r="B33" s="16">
        <v>62.51743862</v>
      </c>
      <c r="C33" s="16">
        <v>60.813903809999999</v>
      </c>
      <c r="D33" s="16">
        <v>73.186238610000004</v>
      </c>
      <c r="F33" s="15" t="s">
        <v>65</v>
      </c>
      <c r="G33" s="16" t="s">
        <v>35</v>
      </c>
      <c r="H33" s="16"/>
      <c r="I33" s="16"/>
      <c r="J33" s="16"/>
      <c r="K33" s="17"/>
    </row>
    <row r="34" spans="2:11">
      <c r="B34" s="16">
        <v>77.380012059999999</v>
      </c>
      <c r="C34" s="16">
        <v>40.286415499999997</v>
      </c>
      <c r="D34" s="16">
        <v>57.546841899999997</v>
      </c>
      <c r="F34" s="15"/>
      <c r="G34" s="16"/>
      <c r="H34" s="16"/>
      <c r="I34" s="16"/>
      <c r="J34" s="16"/>
      <c r="K34" s="17"/>
    </row>
    <row r="35" spans="2:11">
      <c r="B35" s="16">
        <v>55.380014269999997</v>
      </c>
      <c r="C35" s="16">
        <v>57.782573079999999</v>
      </c>
      <c r="D35" s="16">
        <v>67.247314450000005</v>
      </c>
      <c r="F35" s="18" t="s">
        <v>68</v>
      </c>
      <c r="G35" s="5" t="s">
        <v>69</v>
      </c>
      <c r="H35" s="5" t="s">
        <v>70</v>
      </c>
      <c r="I35" s="5" t="s">
        <v>71</v>
      </c>
      <c r="J35" s="5" t="s">
        <v>72</v>
      </c>
      <c r="K35" s="23" t="s">
        <v>73</v>
      </c>
    </row>
    <row r="36" spans="2:11">
      <c r="B36" s="16">
        <v>52.049909319999998</v>
      </c>
      <c r="C36" s="16">
        <v>51.181030270000001</v>
      </c>
      <c r="D36" s="16">
        <v>37.567138669999999</v>
      </c>
      <c r="F36" s="15" t="s">
        <v>74</v>
      </c>
      <c r="G36" s="16">
        <v>731.3</v>
      </c>
      <c r="H36" s="16">
        <v>2</v>
      </c>
      <c r="I36" s="16">
        <v>365.6</v>
      </c>
      <c r="J36" s="16" t="s">
        <v>96</v>
      </c>
      <c r="K36" s="17" t="s">
        <v>97</v>
      </c>
    </row>
    <row r="37" spans="2:11">
      <c r="B37" s="16">
        <v>75.805664059999998</v>
      </c>
      <c r="C37" s="16">
        <v>53.619025739999998</v>
      </c>
      <c r="D37" s="16">
        <v>50.819934250000003</v>
      </c>
      <c r="F37" s="15" t="s">
        <v>77</v>
      </c>
      <c r="G37" s="16">
        <v>27913</v>
      </c>
      <c r="H37" s="16">
        <v>139</v>
      </c>
      <c r="I37" s="16">
        <v>200.8</v>
      </c>
      <c r="J37" s="16"/>
      <c r="K37" s="17"/>
    </row>
    <row r="38" spans="2:11">
      <c r="B38" s="16">
        <v>46.661376959999998</v>
      </c>
      <c r="C38" s="16">
        <v>67.005830649999993</v>
      </c>
      <c r="D38" s="16">
        <v>64.041137699999993</v>
      </c>
      <c r="F38" s="15" t="s">
        <v>78</v>
      </c>
      <c r="G38" s="16">
        <v>28644</v>
      </c>
      <c r="H38" s="16">
        <v>141</v>
      </c>
      <c r="I38" s="16"/>
      <c r="J38" s="16"/>
      <c r="K38" s="17"/>
    </row>
    <row r="39" spans="2:11">
      <c r="B39" s="16">
        <v>61.49631076</v>
      </c>
      <c r="C39" s="16">
        <v>70.988741790000006</v>
      </c>
      <c r="D39" s="16">
        <v>77.953338619999997</v>
      </c>
      <c r="F39" s="15"/>
      <c r="G39" s="16"/>
      <c r="H39" s="16"/>
      <c r="I39" s="16"/>
      <c r="J39" s="16"/>
      <c r="K39" s="17"/>
    </row>
    <row r="40" spans="2:11">
      <c r="B40" s="16">
        <v>47.441922699999999</v>
      </c>
      <c r="C40" s="16">
        <v>35.40708961</v>
      </c>
      <c r="D40" s="16">
        <v>51.254859340000003</v>
      </c>
      <c r="F40" s="18" t="s">
        <v>79</v>
      </c>
      <c r="G40" s="16"/>
      <c r="H40" s="16"/>
      <c r="I40" s="16"/>
      <c r="J40" s="16"/>
      <c r="K40" s="17"/>
    </row>
    <row r="41" spans="2:11">
      <c r="B41" s="16">
        <v>35.275545989999998</v>
      </c>
      <c r="C41" s="16">
        <v>67.324124850000004</v>
      </c>
      <c r="D41" s="16">
        <v>61.133248469999998</v>
      </c>
      <c r="F41" s="15" t="s">
        <v>80</v>
      </c>
      <c r="G41" s="16">
        <v>3</v>
      </c>
      <c r="H41" s="16"/>
      <c r="I41" s="16"/>
      <c r="J41" s="16"/>
      <c r="K41" s="17"/>
    </row>
    <row r="42" spans="2:11">
      <c r="B42" s="16">
        <v>85.235595700000005</v>
      </c>
      <c r="C42" s="16">
        <v>57.519210010000002</v>
      </c>
      <c r="D42" s="16">
        <v>79.47794596</v>
      </c>
      <c r="F42" s="25" t="s">
        <v>81</v>
      </c>
      <c r="G42" s="26">
        <v>142</v>
      </c>
      <c r="H42" s="26"/>
      <c r="I42" s="26"/>
      <c r="J42" s="26"/>
      <c r="K42" s="27"/>
    </row>
    <row r="43" spans="2:11">
      <c r="B43" s="16">
        <v>73.173522950000006</v>
      </c>
      <c r="C43" s="16">
        <v>42.17910767</v>
      </c>
      <c r="D43" s="16">
        <v>78.401838029999993</v>
      </c>
    </row>
    <row r="44" spans="2:11">
      <c r="B44" s="16">
        <v>59.448242190000002</v>
      </c>
      <c r="C44" s="16">
        <v>77.13487413</v>
      </c>
      <c r="D44" s="16">
        <v>51.837376190000001</v>
      </c>
    </row>
    <row r="45" spans="2:11">
      <c r="B45" s="16">
        <v>61.37084961</v>
      </c>
      <c r="C45" s="16">
        <v>79.533047150000002</v>
      </c>
      <c r="D45" s="16">
        <v>51.382276750000003</v>
      </c>
    </row>
    <row r="46" spans="2:11">
      <c r="B46" s="16">
        <v>81.146240239999997</v>
      </c>
      <c r="C46" s="16">
        <v>60.06390115</v>
      </c>
      <c r="D46" s="16">
        <v>36.102294919999999</v>
      </c>
    </row>
    <row r="47" spans="2:11">
      <c r="B47" s="16">
        <v>69.844563800000003</v>
      </c>
      <c r="C47" s="16">
        <v>77.830314639999997</v>
      </c>
      <c r="D47" s="16">
        <v>56.037639749999997</v>
      </c>
    </row>
    <row r="48" spans="2:11">
      <c r="B48" s="16">
        <v>82.122802730000004</v>
      </c>
      <c r="C48" s="16">
        <v>48.818448689999997</v>
      </c>
      <c r="D48" s="16">
        <v>45.303344729999999</v>
      </c>
    </row>
    <row r="49" spans="2:4">
      <c r="B49" s="16">
        <v>50.028076169999999</v>
      </c>
      <c r="C49" s="16">
        <v>59.840105579999999</v>
      </c>
      <c r="D49" s="16">
        <v>52.101946890000001</v>
      </c>
    </row>
    <row r="50" spans="2:4">
      <c r="B50" s="16">
        <v>59.031677250000001</v>
      </c>
      <c r="C50" s="16">
        <v>63.921339969999998</v>
      </c>
      <c r="D50" s="16">
        <v>60.357230049999998</v>
      </c>
    </row>
    <row r="51" spans="2:4">
      <c r="B51" s="16">
        <v>71.607589719999993</v>
      </c>
      <c r="C51" s="16">
        <v>73.004150390000007</v>
      </c>
      <c r="D51" s="16">
        <v>63.454945879999997</v>
      </c>
    </row>
    <row r="52" spans="2:4">
      <c r="B52" s="16">
        <v>46.03881836</v>
      </c>
      <c r="C52" s="16">
        <v>62.414707280000002</v>
      </c>
    </row>
    <row r="53" spans="2:4">
      <c r="B53" s="16">
        <v>81.932067869999997</v>
      </c>
      <c r="C53" s="16">
        <v>57.467928800000003</v>
      </c>
    </row>
    <row r="54" spans="2:4">
      <c r="B54" s="16">
        <v>60.183011569999998</v>
      </c>
      <c r="C54" s="16">
        <v>72.506175319999997</v>
      </c>
    </row>
    <row r="55" spans="2:4">
      <c r="B55" s="16">
        <v>31.425476069999998</v>
      </c>
      <c r="C55" s="16">
        <v>38.310750329999998</v>
      </c>
    </row>
    <row r="56" spans="2:4">
      <c r="B56" s="16">
        <v>43.280208809999998</v>
      </c>
      <c r="C56" s="16">
        <v>40.627122960000001</v>
      </c>
    </row>
    <row r="57" spans="2:4">
      <c r="B57" s="16">
        <v>53.326288859999998</v>
      </c>
      <c r="C57" s="16">
        <v>44.450475820000001</v>
      </c>
    </row>
    <row r="58" spans="2:4">
      <c r="B58" s="16">
        <v>57.342529300000002</v>
      </c>
      <c r="C58" s="16">
        <v>40.549207090000003</v>
      </c>
    </row>
    <row r="59" spans="2:4">
      <c r="B59" s="16">
        <v>42.846679690000002</v>
      </c>
      <c r="C59" s="16">
        <v>37.061418809999999</v>
      </c>
    </row>
    <row r="60" spans="2:4">
      <c r="B60" s="16">
        <v>57.950973509999997</v>
      </c>
      <c r="C60" s="16">
        <v>31.58569336</v>
      </c>
    </row>
    <row r="61" spans="2:4">
      <c r="B61" s="16">
        <v>59.211926579999997</v>
      </c>
      <c r="C61" s="16">
        <v>65.327179740000005</v>
      </c>
    </row>
    <row r="62" spans="2:4">
      <c r="B62" s="16">
        <v>47.21266224</v>
      </c>
      <c r="C62" s="16">
        <v>61.067778490000002</v>
      </c>
    </row>
    <row r="63" spans="2:4">
      <c r="B63" s="16">
        <v>45.52205404</v>
      </c>
      <c r="C63" s="16">
        <v>31.719066479999999</v>
      </c>
    </row>
    <row r="64" spans="2:4">
      <c r="B64" s="16">
        <v>53.503417970000001</v>
      </c>
      <c r="C64" s="16">
        <v>56.8628851</v>
      </c>
    </row>
    <row r="65" spans="2:3">
      <c r="B65" s="16">
        <v>49.51538086</v>
      </c>
      <c r="C65" s="16">
        <v>37.109375</v>
      </c>
    </row>
    <row r="66" spans="2:3">
      <c r="B66" s="16">
        <v>47.809055870000002</v>
      </c>
      <c r="C66" s="16">
        <v>54.262797040000002</v>
      </c>
    </row>
    <row r="67" spans="2:3">
      <c r="B67" s="16">
        <v>44.84741211</v>
      </c>
      <c r="C67" s="16">
        <v>67.192077639999994</v>
      </c>
    </row>
    <row r="68" spans="2:3">
      <c r="B68" s="16">
        <v>57.698567709999999</v>
      </c>
      <c r="C68" s="16">
        <v>73.667086089999998</v>
      </c>
    </row>
    <row r="69" spans="2:3">
      <c r="C69" s="16">
        <v>62.632510539999998</v>
      </c>
    </row>
    <row r="70" spans="2:3">
      <c r="C70" s="16">
        <v>57.421729679999999</v>
      </c>
    </row>
    <row r="71" spans="2:3">
      <c r="C71" s="16">
        <v>47.62069039</v>
      </c>
    </row>
    <row r="72" spans="2:3">
      <c r="C72" s="16">
        <v>60.199348290000003</v>
      </c>
    </row>
    <row r="73" spans="2:3">
      <c r="C73" s="16">
        <v>57.795933310000002</v>
      </c>
    </row>
    <row r="74" spans="2:3">
      <c r="C74" s="16">
        <v>38.55678013</v>
      </c>
    </row>
  </sheetData>
  <mergeCells count="2">
    <mergeCell ref="B11:D11"/>
    <mergeCell ref="F11:K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D415D-A012-4DD2-BEBB-7FE1774B8222}">
  <dimension ref="A1:N74"/>
  <sheetViews>
    <sheetView workbookViewId="0">
      <selection activeCell="P26" sqref="P26"/>
    </sheetView>
  </sheetViews>
  <sheetFormatPr defaultRowHeight="12"/>
  <cols>
    <col min="1" max="1" width="9.33203125" style="3"/>
    <col min="2" max="4" width="17.33203125" style="3" customWidth="1"/>
    <col min="5" max="5" width="9.33203125" style="3"/>
    <col min="6" max="6" width="21.1640625" style="3" customWidth="1"/>
    <col min="7" max="14" width="9.33203125" style="3"/>
  </cols>
  <sheetData>
    <row r="1" spans="1:14">
      <c r="A1" s="2" t="s">
        <v>39</v>
      </c>
    </row>
    <row r="2" spans="1:14">
      <c r="A2" s="4" t="s">
        <v>40</v>
      </c>
    </row>
    <row r="5" spans="1:14">
      <c r="A5" s="2" t="s">
        <v>98</v>
      </c>
    </row>
    <row r="6" spans="1:14">
      <c r="A6" s="5" t="s">
        <v>92</v>
      </c>
    </row>
    <row r="7" spans="1:14">
      <c r="A7" s="6" t="s">
        <v>99</v>
      </c>
    </row>
    <row r="11" spans="1:14">
      <c r="B11" s="69" t="s">
        <v>43</v>
      </c>
      <c r="C11" s="69"/>
      <c r="D11" s="69"/>
      <c r="F11" s="70" t="s">
        <v>44</v>
      </c>
      <c r="G11" s="71"/>
      <c r="H11" s="71"/>
      <c r="I11" s="71"/>
      <c r="J11" s="71"/>
      <c r="K11" s="72"/>
    </row>
    <row r="12" spans="1:14" s="1" customFormat="1" ht="22.5">
      <c r="A12" s="7"/>
      <c r="B12" s="8" t="s">
        <v>45</v>
      </c>
      <c r="C12" s="8" t="s">
        <v>46</v>
      </c>
      <c r="D12" s="8" t="s">
        <v>47</v>
      </c>
      <c r="E12" s="9"/>
      <c r="F12" s="10" t="s">
        <v>48</v>
      </c>
      <c r="G12" s="11" t="s">
        <v>100</v>
      </c>
      <c r="H12" s="11"/>
      <c r="I12" s="11"/>
      <c r="J12" s="11"/>
      <c r="K12" s="12"/>
      <c r="L12" s="9"/>
      <c r="M12" s="9"/>
      <c r="N12" s="9"/>
    </row>
    <row r="13" spans="1:14">
      <c r="A13" s="13" t="s">
        <v>50</v>
      </c>
      <c r="B13" s="14">
        <f>COUNT(B18:B100)</f>
        <v>51</v>
      </c>
      <c r="C13" s="14">
        <f t="shared" ref="C13:D13" si="0">COUNT(C18:C100)</f>
        <v>57</v>
      </c>
      <c r="D13" s="14">
        <f t="shared" si="0"/>
        <v>34</v>
      </c>
      <c r="F13" s="15" t="s">
        <v>51</v>
      </c>
      <c r="G13" s="16" t="s">
        <v>52</v>
      </c>
      <c r="H13" s="16"/>
      <c r="I13" s="16"/>
      <c r="J13" s="16"/>
      <c r="K13" s="17"/>
    </row>
    <row r="14" spans="1:14">
      <c r="F14" s="15" t="s">
        <v>53</v>
      </c>
      <c r="G14" s="16" t="s">
        <v>54</v>
      </c>
      <c r="H14" s="16"/>
      <c r="I14" s="16"/>
      <c r="J14" s="16"/>
      <c r="K14" s="17"/>
    </row>
    <row r="15" spans="1:14">
      <c r="F15" s="15"/>
      <c r="G15" s="16"/>
      <c r="H15" s="16"/>
      <c r="I15" s="16"/>
      <c r="J15" s="16"/>
      <c r="K15" s="17"/>
    </row>
    <row r="16" spans="1:14">
      <c r="F16" s="18" t="s">
        <v>55</v>
      </c>
      <c r="G16" s="16"/>
      <c r="H16" s="16"/>
      <c r="I16" s="16"/>
      <c r="J16" s="16"/>
      <c r="K16" s="17"/>
    </row>
    <row r="17" spans="1:14">
      <c r="A17" s="9"/>
      <c r="B17" s="19" t="s">
        <v>85</v>
      </c>
      <c r="C17" s="20" t="s">
        <v>86</v>
      </c>
      <c r="D17" s="21" t="s">
        <v>87</v>
      </c>
      <c r="E17" s="3" t="s">
        <v>2</v>
      </c>
      <c r="F17" s="15" t="s">
        <v>56</v>
      </c>
      <c r="G17" s="16">
        <v>2.9319999999999999</v>
      </c>
      <c r="H17" s="16"/>
      <c r="I17" s="16"/>
      <c r="J17" s="16"/>
      <c r="K17" s="17"/>
    </row>
    <row r="18" spans="1:14">
      <c r="B18" s="16">
        <v>45.129394529999999</v>
      </c>
      <c r="C18" s="16">
        <v>59.03</v>
      </c>
      <c r="D18" s="16">
        <v>51.445594200000002</v>
      </c>
      <c r="F18" s="15" t="s">
        <v>57</v>
      </c>
      <c r="G18" s="16">
        <v>5.6599999999999998E-2</v>
      </c>
      <c r="H18" s="16"/>
      <c r="I18" s="16"/>
      <c r="J18" s="16"/>
      <c r="K18" s="17"/>
    </row>
    <row r="19" spans="1:14">
      <c r="B19" s="16">
        <v>53.046593299999998</v>
      </c>
      <c r="C19" s="16">
        <v>43.693542479999998</v>
      </c>
      <c r="D19" s="16">
        <v>50.164794919999999</v>
      </c>
      <c r="F19" s="15" t="s">
        <v>58</v>
      </c>
      <c r="G19" s="16" t="s">
        <v>59</v>
      </c>
      <c r="H19" s="16"/>
      <c r="I19" s="16"/>
      <c r="J19" s="16"/>
      <c r="K19" s="17"/>
    </row>
    <row r="20" spans="1:14">
      <c r="B20" s="16">
        <v>37.577311199999997</v>
      </c>
      <c r="C20" s="16">
        <v>40.433193770000003</v>
      </c>
      <c r="D20" s="16">
        <v>77.346801760000005</v>
      </c>
      <c r="F20" s="15" t="s">
        <v>60</v>
      </c>
      <c r="G20" s="16" t="s">
        <v>35</v>
      </c>
      <c r="H20" s="16"/>
      <c r="I20" s="16"/>
      <c r="J20" s="16"/>
      <c r="K20" s="17"/>
    </row>
    <row r="21" spans="1:14" s="1" customFormat="1">
      <c r="A21" s="3"/>
      <c r="B21" s="16">
        <v>57.861328129999997</v>
      </c>
      <c r="C21" s="16">
        <v>45.621819449999997</v>
      </c>
      <c r="D21" s="16">
        <v>31.00585938</v>
      </c>
      <c r="E21" s="9"/>
      <c r="F21" s="15" t="s">
        <v>61</v>
      </c>
      <c r="G21" s="16">
        <v>4.0480000000000002E-2</v>
      </c>
      <c r="H21" s="16"/>
      <c r="I21" s="16"/>
      <c r="J21" s="16"/>
      <c r="K21" s="17"/>
      <c r="L21" s="9"/>
      <c r="M21" s="9"/>
      <c r="N21" s="9"/>
    </row>
    <row r="22" spans="1:14">
      <c r="B22" s="16">
        <v>33.020019529999999</v>
      </c>
      <c r="C22" s="16">
        <v>55.883519790000001</v>
      </c>
      <c r="D22" s="16">
        <v>90.362548829999994</v>
      </c>
      <c r="F22" s="15"/>
      <c r="G22" s="16"/>
      <c r="H22" s="16"/>
      <c r="I22" s="16"/>
      <c r="J22" s="16"/>
      <c r="K22" s="17"/>
    </row>
    <row r="23" spans="1:14">
      <c r="B23" s="16">
        <v>34.421165520000002</v>
      </c>
      <c r="C23" s="16">
        <v>73.883056640000007</v>
      </c>
      <c r="D23" s="16">
        <v>78.72</v>
      </c>
      <c r="F23" s="18" t="s">
        <v>62</v>
      </c>
      <c r="G23" s="16"/>
      <c r="H23" s="16"/>
      <c r="I23" s="16"/>
      <c r="J23" s="16"/>
      <c r="K23" s="17"/>
    </row>
    <row r="24" spans="1:14">
      <c r="B24" s="16">
        <v>51.036289760000003</v>
      </c>
      <c r="C24" s="16">
        <v>56.34262983</v>
      </c>
      <c r="D24" s="16">
        <v>84.228515630000004</v>
      </c>
      <c r="F24" s="15" t="s">
        <v>63</v>
      </c>
      <c r="G24" s="16" t="s">
        <v>101</v>
      </c>
      <c r="H24" s="16"/>
      <c r="I24" s="16"/>
      <c r="J24" s="16"/>
      <c r="K24" s="17"/>
    </row>
    <row r="25" spans="1:14">
      <c r="B25" s="16">
        <v>65.490722660000003</v>
      </c>
      <c r="C25" s="16">
        <v>39.299460019999998</v>
      </c>
      <c r="D25" s="16">
        <v>77.209472660000003</v>
      </c>
      <c r="F25" s="15" t="s">
        <v>57</v>
      </c>
      <c r="G25" s="16">
        <v>0.1444</v>
      </c>
      <c r="H25" s="16"/>
      <c r="I25" s="16"/>
      <c r="J25" s="16"/>
      <c r="K25" s="17"/>
    </row>
    <row r="26" spans="1:14">
      <c r="B26" s="16">
        <v>80.230712890000007</v>
      </c>
      <c r="C26" s="16">
        <v>37.696075440000001</v>
      </c>
      <c r="D26" s="16">
        <v>56.419372559999999</v>
      </c>
      <c r="F26" s="15" t="s">
        <v>58</v>
      </c>
      <c r="G26" s="16" t="s">
        <v>59</v>
      </c>
      <c r="H26" s="16"/>
      <c r="I26" s="16"/>
      <c r="J26" s="16"/>
      <c r="K26" s="17"/>
    </row>
    <row r="27" spans="1:14">
      <c r="B27" s="16">
        <v>74.640909829999998</v>
      </c>
      <c r="C27" s="16">
        <v>40.338134770000003</v>
      </c>
      <c r="D27" s="16">
        <v>54.698270909999998</v>
      </c>
      <c r="F27" s="15" t="s">
        <v>65</v>
      </c>
      <c r="G27" s="16" t="s">
        <v>35</v>
      </c>
      <c r="H27" s="16"/>
      <c r="I27" s="16"/>
      <c r="J27" s="16"/>
      <c r="K27" s="17"/>
    </row>
    <row r="28" spans="1:14">
      <c r="B28" s="16">
        <v>82.000732420000006</v>
      </c>
      <c r="C28" s="16">
        <v>51.136690029999997</v>
      </c>
      <c r="D28" s="16">
        <v>51.42211914</v>
      </c>
      <c r="F28" s="15"/>
      <c r="G28" s="16"/>
      <c r="H28" s="16"/>
      <c r="I28" s="16"/>
      <c r="J28" s="16"/>
      <c r="K28" s="17"/>
    </row>
    <row r="29" spans="1:14">
      <c r="B29" s="16">
        <v>39.399464930000001</v>
      </c>
      <c r="C29" s="16">
        <v>59.430440269999998</v>
      </c>
      <c r="D29" s="16">
        <v>52.878417970000001</v>
      </c>
      <c r="F29" s="18" t="s">
        <v>66</v>
      </c>
      <c r="G29" s="16"/>
      <c r="H29" s="16"/>
      <c r="I29" s="16"/>
      <c r="J29" s="16"/>
      <c r="K29" s="17"/>
    </row>
    <row r="30" spans="1:14">
      <c r="B30" s="16">
        <v>82.877419209999999</v>
      </c>
      <c r="C30" s="16">
        <v>58.386908640000001</v>
      </c>
      <c r="D30" s="16">
        <v>72.485021639999999</v>
      </c>
      <c r="F30" s="15" t="s">
        <v>67</v>
      </c>
      <c r="G30" s="16">
        <v>7.5990000000000002</v>
      </c>
      <c r="H30" s="16"/>
      <c r="I30" s="16"/>
      <c r="J30" s="16"/>
      <c r="K30" s="17"/>
    </row>
    <row r="31" spans="1:14">
      <c r="B31" s="16">
        <v>58.799743650000003</v>
      </c>
      <c r="C31" s="16">
        <v>51.396569540000002</v>
      </c>
      <c r="D31" s="16">
        <v>78.735351559999998</v>
      </c>
      <c r="F31" s="15" t="s">
        <v>57</v>
      </c>
      <c r="G31" s="3">
        <v>2.24E-2</v>
      </c>
      <c r="H31" s="16"/>
      <c r="I31" s="16"/>
      <c r="J31" s="16"/>
      <c r="K31" s="17"/>
    </row>
    <row r="32" spans="1:14">
      <c r="B32" s="16">
        <v>70.831298829999994</v>
      </c>
      <c r="C32" s="16">
        <v>71.498107910000002</v>
      </c>
      <c r="D32" s="16">
        <v>36.833981430000001</v>
      </c>
      <c r="F32" s="15" t="s">
        <v>58</v>
      </c>
      <c r="G32" s="3" t="s">
        <v>102</v>
      </c>
      <c r="H32" s="16"/>
      <c r="I32" s="16"/>
      <c r="J32" s="16"/>
      <c r="K32" s="17"/>
    </row>
    <row r="33" spans="2:11">
      <c r="B33" s="16">
        <v>62.51743862</v>
      </c>
      <c r="C33" s="16">
        <v>60.813903809999999</v>
      </c>
      <c r="D33" s="16">
        <v>73.186238610000004</v>
      </c>
      <c r="F33" s="15" t="s">
        <v>65</v>
      </c>
      <c r="G33" s="16" t="s">
        <v>103</v>
      </c>
      <c r="H33" s="16"/>
      <c r="I33" s="16"/>
      <c r="J33" s="16"/>
      <c r="K33" s="17"/>
    </row>
    <row r="34" spans="2:11">
      <c r="B34" s="16">
        <v>77.380012059999999</v>
      </c>
      <c r="C34" s="16">
        <v>40.286415499999997</v>
      </c>
      <c r="D34" s="16">
        <v>57.546841899999997</v>
      </c>
      <c r="F34" s="15"/>
      <c r="G34" s="16"/>
      <c r="H34" s="16"/>
      <c r="I34" s="16"/>
      <c r="J34" s="16"/>
      <c r="K34" s="17"/>
    </row>
    <row r="35" spans="2:11">
      <c r="B35" s="16">
        <v>55.380014269999997</v>
      </c>
      <c r="C35" s="16">
        <v>57.782573079999999</v>
      </c>
      <c r="D35" s="16">
        <v>67.247314450000005</v>
      </c>
      <c r="F35" s="18" t="s">
        <v>68</v>
      </c>
      <c r="G35" s="5" t="s">
        <v>69</v>
      </c>
      <c r="H35" s="5" t="s">
        <v>70</v>
      </c>
      <c r="I35" s="5" t="s">
        <v>71</v>
      </c>
      <c r="J35" s="5" t="s">
        <v>72</v>
      </c>
      <c r="K35" s="23" t="s">
        <v>73</v>
      </c>
    </row>
    <row r="36" spans="2:11">
      <c r="B36" s="16">
        <v>52.049909319999998</v>
      </c>
      <c r="C36" s="16">
        <v>51.181030270000001</v>
      </c>
      <c r="D36" s="16">
        <v>37.567138669999999</v>
      </c>
      <c r="F36" s="15" t="s">
        <v>74</v>
      </c>
      <c r="G36" s="16">
        <v>109.1</v>
      </c>
      <c r="H36" s="16">
        <v>2</v>
      </c>
      <c r="I36" s="16">
        <v>54.54</v>
      </c>
      <c r="J36" s="16" t="s">
        <v>104</v>
      </c>
      <c r="K36" s="17" t="s">
        <v>105</v>
      </c>
    </row>
    <row r="37" spans="2:11">
      <c r="B37" s="16">
        <v>75.805664059999998</v>
      </c>
      <c r="C37" s="16">
        <v>53.619025739999998</v>
      </c>
      <c r="D37" s="16">
        <v>50.819934250000003</v>
      </c>
      <c r="F37" s="15" t="s">
        <v>77</v>
      </c>
      <c r="G37" s="16">
        <v>2585</v>
      </c>
      <c r="H37" s="16">
        <v>139</v>
      </c>
      <c r="I37" s="16">
        <v>18.600000000000001</v>
      </c>
      <c r="J37" s="16"/>
      <c r="K37" s="17"/>
    </row>
    <row r="38" spans="2:11">
      <c r="B38" s="16">
        <v>46.661376959999998</v>
      </c>
      <c r="C38" s="16">
        <v>67.005830649999993</v>
      </c>
      <c r="D38" s="16">
        <v>64.041137699999993</v>
      </c>
      <c r="F38" s="15" t="s">
        <v>78</v>
      </c>
      <c r="G38" s="16">
        <v>2694</v>
      </c>
      <c r="H38" s="16">
        <v>141</v>
      </c>
      <c r="I38" s="16"/>
      <c r="J38" s="16"/>
      <c r="K38" s="17"/>
    </row>
    <row r="39" spans="2:11">
      <c r="B39" s="16">
        <v>61.49631076</v>
      </c>
      <c r="C39" s="16">
        <v>70.988741790000006</v>
      </c>
      <c r="D39" s="16">
        <v>77.953338619999997</v>
      </c>
      <c r="F39" s="15"/>
      <c r="G39" s="16"/>
      <c r="H39" s="16"/>
      <c r="I39" s="16"/>
      <c r="J39" s="16"/>
      <c r="K39" s="17"/>
    </row>
    <row r="40" spans="2:11">
      <c r="B40" s="16">
        <v>47.441922699999999</v>
      </c>
      <c r="C40" s="16">
        <v>35.40708961</v>
      </c>
      <c r="D40" s="16">
        <v>51.254859340000003</v>
      </c>
      <c r="F40" s="15" t="s">
        <v>79</v>
      </c>
      <c r="G40" s="16"/>
      <c r="H40" s="16"/>
      <c r="I40" s="16"/>
      <c r="J40" s="16"/>
      <c r="K40" s="17"/>
    </row>
    <row r="41" spans="2:11">
      <c r="B41" s="16">
        <v>35.275545989999998</v>
      </c>
      <c r="C41" s="16">
        <v>67.324124850000004</v>
      </c>
      <c r="D41" s="16">
        <v>61.133248469999998</v>
      </c>
      <c r="F41" s="15" t="s">
        <v>80</v>
      </c>
      <c r="G41" s="16">
        <v>3</v>
      </c>
      <c r="H41" s="16"/>
      <c r="I41" s="16"/>
      <c r="J41" s="16"/>
      <c r="K41" s="17"/>
    </row>
    <row r="42" spans="2:11">
      <c r="B42" s="16">
        <v>85.235595700000005</v>
      </c>
      <c r="C42" s="16">
        <v>57.519210010000002</v>
      </c>
      <c r="D42" s="16">
        <v>79.47794596</v>
      </c>
      <c r="F42" s="25" t="s">
        <v>81</v>
      </c>
      <c r="G42" s="26">
        <v>142</v>
      </c>
      <c r="H42" s="26"/>
      <c r="I42" s="26"/>
      <c r="J42" s="26"/>
      <c r="K42" s="27"/>
    </row>
    <row r="43" spans="2:11">
      <c r="B43" s="16">
        <v>73.173522950000006</v>
      </c>
      <c r="C43" s="16">
        <v>42.17910767</v>
      </c>
      <c r="D43" s="16">
        <v>78.401838029999993</v>
      </c>
    </row>
    <row r="44" spans="2:11">
      <c r="B44" s="16">
        <v>59.448242190000002</v>
      </c>
      <c r="C44" s="16">
        <v>77.13487413</v>
      </c>
      <c r="D44" s="16">
        <v>51.837376190000001</v>
      </c>
    </row>
    <row r="45" spans="2:11">
      <c r="B45" s="16">
        <v>61.37084961</v>
      </c>
      <c r="C45" s="16">
        <v>79.533047150000002</v>
      </c>
      <c r="D45" s="16">
        <v>51.382276750000003</v>
      </c>
    </row>
    <row r="46" spans="2:11">
      <c r="B46" s="16">
        <v>81.146240239999997</v>
      </c>
      <c r="C46" s="16">
        <v>60.06390115</v>
      </c>
      <c r="D46" s="16">
        <v>36.102294919999999</v>
      </c>
    </row>
    <row r="47" spans="2:11">
      <c r="B47" s="16">
        <v>69.844563800000003</v>
      </c>
      <c r="C47" s="16">
        <v>77.830314639999997</v>
      </c>
      <c r="D47" s="16">
        <v>56.037639749999997</v>
      </c>
    </row>
    <row r="48" spans="2:11">
      <c r="B48" s="16">
        <v>82.122802730000004</v>
      </c>
      <c r="C48" s="16">
        <v>48.818448689999997</v>
      </c>
      <c r="D48" s="16">
        <v>45.303344729999999</v>
      </c>
    </row>
    <row r="49" spans="2:4">
      <c r="B49" s="16">
        <v>50.028076169999999</v>
      </c>
      <c r="C49" s="16">
        <v>59.840105579999999</v>
      </c>
      <c r="D49" s="16">
        <v>52.101946890000001</v>
      </c>
    </row>
    <row r="50" spans="2:4">
      <c r="B50" s="16">
        <v>59.031677250000001</v>
      </c>
      <c r="C50" s="16">
        <v>63.921339969999998</v>
      </c>
      <c r="D50" s="16">
        <v>60.357230049999998</v>
      </c>
    </row>
    <row r="51" spans="2:4">
      <c r="B51" s="16">
        <v>71.607589719999993</v>
      </c>
      <c r="C51" s="16">
        <v>73.004150390000007</v>
      </c>
      <c r="D51" s="16">
        <v>63.454945879999997</v>
      </c>
    </row>
    <row r="52" spans="2:4">
      <c r="B52" s="16">
        <v>46.03881836</v>
      </c>
      <c r="C52" s="16">
        <v>62.414707280000002</v>
      </c>
    </row>
    <row r="53" spans="2:4">
      <c r="B53" s="16">
        <v>81.932067869999997</v>
      </c>
      <c r="C53" s="16">
        <v>57.467928800000003</v>
      </c>
    </row>
    <row r="54" spans="2:4">
      <c r="B54" s="16">
        <v>60.183011569999998</v>
      </c>
      <c r="C54" s="16">
        <v>72.506175319999997</v>
      </c>
    </row>
    <row r="55" spans="2:4">
      <c r="B55" s="16">
        <v>31.425476069999998</v>
      </c>
      <c r="C55" s="16">
        <v>38.310750329999998</v>
      </c>
    </row>
    <row r="56" spans="2:4">
      <c r="B56" s="16">
        <v>43.280208809999998</v>
      </c>
      <c r="C56" s="16">
        <v>40.627122960000001</v>
      </c>
    </row>
    <row r="57" spans="2:4">
      <c r="B57" s="16">
        <v>53.326288859999998</v>
      </c>
      <c r="C57" s="16">
        <v>44.450475820000001</v>
      </c>
    </row>
    <row r="58" spans="2:4">
      <c r="B58" s="16">
        <v>57.342529300000002</v>
      </c>
      <c r="C58" s="16">
        <v>40.549207090000003</v>
      </c>
    </row>
    <row r="59" spans="2:4">
      <c r="B59" s="16">
        <v>42.846679690000002</v>
      </c>
      <c r="C59" s="16">
        <v>37.061418809999999</v>
      </c>
    </row>
    <row r="60" spans="2:4">
      <c r="B60" s="16">
        <v>57.950973509999997</v>
      </c>
      <c r="C60" s="16">
        <v>31.58569336</v>
      </c>
    </row>
    <row r="61" spans="2:4">
      <c r="B61" s="16">
        <v>59.211926579999997</v>
      </c>
      <c r="C61" s="16">
        <v>65.327179740000005</v>
      </c>
    </row>
    <row r="62" spans="2:4">
      <c r="B62" s="16">
        <v>47.21266224</v>
      </c>
      <c r="C62" s="16">
        <v>61.067778490000002</v>
      </c>
    </row>
    <row r="63" spans="2:4">
      <c r="B63" s="16">
        <v>45.52205404</v>
      </c>
      <c r="C63" s="16">
        <v>31.719066479999999</v>
      </c>
    </row>
    <row r="64" spans="2:4">
      <c r="B64" s="16">
        <v>53.503417970000001</v>
      </c>
      <c r="C64" s="16">
        <v>56.8628851</v>
      </c>
    </row>
    <row r="65" spans="2:3">
      <c r="B65" s="16">
        <v>49.51538086</v>
      </c>
      <c r="C65" s="16">
        <v>37.109375</v>
      </c>
    </row>
    <row r="66" spans="2:3">
      <c r="B66" s="16">
        <v>47.809055870000002</v>
      </c>
      <c r="C66" s="16">
        <v>54.262797040000002</v>
      </c>
    </row>
    <row r="67" spans="2:3">
      <c r="B67" s="16">
        <v>44.84741211</v>
      </c>
      <c r="C67" s="16">
        <v>67.192077639999994</v>
      </c>
    </row>
    <row r="68" spans="2:3">
      <c r="B68" s="16">
        <v>57.698567709999999</v>
      </c>
      <c r="C68" s="16">
        <v>73.667086089999998</v>
      </c>
    </row>
    <row r="69" spans="2:3">
      <c r="C69" s="16">
        <v>62.632510539999998</v>
      </c>
    </row>
    <row r="70" spans="2:3">
      <c r="C70" s="16">
        <v>57.421729679999999</v>
      </c>
    </row>
    <row r="71" spans="2:3">
      <c r="C71" s="16">
        <v>47.62069039</v>
      </c>
    </row>
    <row r="72" spans="2:3">
      <c r="C72" s="16">
        <v>60.199348290000003</v>
      </c>
    </row>
    <row r="73" spans="2:3">
      <c r="C73" s="16">
        <v>57.795933310000002</v>
      </c>
    </row>
    <row r="74" spans="2:3">
      <c r="C74" s="16">
        <v>38.55678013</v>
      </c>
    </row>
  </sheetData>
  <mergeCells count="2">
    <mergeCell ref="B11:D11"/>
    <mergeCell ref="F11:K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DBDF0-9BC2-4125-B5A2-A92E65C7A5A0}">
  <dimension ref="A1:O74"/>
  <sheetViews>
    <sheetView workbookViewId="0"/>
  </sheetViews>
  <sheetFormatPr defaultRowHeight="12"/>
  <cols>
    <col min="1" max="1" width="9.33203125" style="28"/>
    <col min="2" max="4" width="17.33203125" style="28" customWidth="1"/>
    <col min="5" max="5" width="9.33203125" style="28"/>
    <col min="6" max="6" width="21.1640625" style="28" customWidth="1"/>
    <col min="7" max="15" width="9.33203125" style="28"/>
  </cols>
  <sheetData>
    <row r="1" spans="1:15">
      <c r="A1" s="2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5">
      <c r="A2" s="4" t="s">
        <v>40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5">
      <c r="A5" s="2" t="s">
        <v>106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5">
      <c r="A6" s="5" t="s">
        <v>92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5">
      <c r="A7" s="6" t="s">
        <v>107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5">
      <c r="A11" s="3"/>
      <c r="B11" s="69" t="s">
        <v>43</v>
      </c>
      <c r="C11" s="69"/>
      <c r="D11" s="69"/>
      <c r="E11" s="3"/>
      <c r="F11" s="70" t="s">
        <v>44</v>
      </c>
      <c r="G11" s="71"/>
      <c r="H11" s="71"/>
      <c r="I11" s="71"/>
      <c r="J11" s="71"/>
      <c r="K11" s="72"/>
    </row>
    <row r="12" spans="1:15" s="1" customFormat="1" ht="22.5">
      <c r="A12" s="7"/>
      <c r="B12" s="8" t="s">
        <v>45</v>
      </c>
      <c r="C12" s="8" t="s">
        <v>46</v>
      </c>
      <c r="D12" s="8" t="s">
        <v>47</v>
      </c>
      <c r="E12" s="9"/>
      <c r="F12" s="10" t="s">
        <v>48</v>
      </c>
      <c r="G12" s="11" t="s">
        <v>108</v>
      </c>
      <c r="H12" s="11"/>
      <c r="I12" s="11"/>
      <c r="J12" s="11"/>
      <c r="K12" s="12"/>
      <c r="L12" s="29"/>
      <c r="M12" s="29"/>
      <c r="N12" s="29"/>
      <c r="O12" s="29"/>
    </row>
    <row r="13" spans="1:15">
      <c r="A13" s="13" t="s">
        <v>50</v>
      </c>
      <c r="B13" s="14">
        <f>COUNT(B18:B100)</f>
        <v>51</v>
      </c>
      <c r="C13" s="14">
        <f t="shared" ref="C13:D13" si="0">COUNT(C18:C100)</f>
        <v>57</v>
      </c>
      <c r="D13" s="14">
        <f t="shared" si="0"/>
        <v>34</v>
      </c>
      <c r="E13" s="3"/>
      <c r="F13" s="15" t="s">
        <v>51</v>
      </c>
      <c r="G13" s="16" t="s">
        <v>52</v>
      </c>
      <c r="H13" s="16"/>
      <c r="I13" s="16"/>
      <c r="J13" s="16"/>
      <c r="K13" s="17"/>
    </row>
    <row r="14" spans="1:15">
      <c r="A14" s="3"/>
      <c r="B14" s="3"/>
      <c r="C14" s="3"/>
      <c r="D14" s="3"/>
      <c r="E14" s="3"/>
      <c r="F14" s="15" t="s">
        <v>53</v>
      </c>
      <c r="G14" s="16" t="s">
        <v>54</v>
      </c>
      <c r="H14" s="16"/>
      <c r="I14" s="16"/>
      <c r="J14" s="16"/>
      <c r="K14" s="17"/>
    </row>
    <row r="15" spans="1:15">
      <c r="A15" s="3"/>
      <c r="B15" s="3"/>
      <c r="C15" s="3"/>
      <c r="D15" s="3"/>
      <c r="E15" s="3"/>
      <c r="F15" s="15"/>
      <c r="G15" s="16"/>
      <c r="H15" s="16"/>
      <c r="I15" s="16"/>
      <c r="J15" s="16"/>
      <c r="K15" s="17"/>
    </row>
    <row r="16" spans="1:15">
      <c r="A16" s="3"/>
      <c r="B16" s="3"/>
      <c r="C16" s="3"/>
      <c r="D16" s="3"/>
      <c r="E16" s="3"/>
      <c r="F16" s="18" t="s">
        <v>55</v>
      </c>
      <c r="G16" s="16"/>
      <c r="H16" s="16"/>
      <c r="I16" s="16"/>
      <c r="J16" s="16"/>
      <c r="K16" s="17"/>
    </row>
    <row r="17" spans="1:15">
      <c r="A17" s="9"/>
      <c r="B17" s="19" t="s">
        <v>85</v>
      </c>
      <c r="C17" s="20" t="s">
        <v>86</v>
      </c>
      <c r="D17" s="21" t="s">
        <v>87</v>
      </c>
      <c r="E17" s="3" t="s">
        <v>2</v>
      </c>
      <c r="F17" s="15" t="s">
        <v>56</v>
      </c>
      <c r="G17" s="16">
        <v>1.9650000000000001</v>
      </c>
      <c r="H17" s="16"/>
      <c r="I17" s="16"/>
      <c r="J17" s="16"/>
      <c r="K17" s="17"/>
    </row>
    <row r="18" spans="1:15">
      <c r="B18" s="16">
        <v>1.893373397</v>
      </c>
      <c r="C18" s="16">
        <v>1.22</v>
      </c>
      <c r="D18" s="16">
        <v>1.736385903</v>
      </c>
      <c r="E18" s="3"/>
      <c r="F18" s="15" t="s">
        <v>57</v>
      </c>
      <c r="G18" s="16">
        <v>0.14399999999999999</v>
      </c>
      <c r="H18" s="16"/>
      <c r="I18" s="16"/>
      <c r="J18" s="16"/>
      <c r="K18" s="17"/>
    </row>
    <row r="19" spans="1:15">
      <c r="B19" s="16">
        <v>1.479492432</v>
      </c>
      <c r="C19" s="16">
        <v>1.6758043359999999</v>
      </c>
      <c r="D19" s="16">
        <v>1.4761933840000001</v>
      </c>
      <c r="E19" s="3"/>
      <c r="F19" s="15" t="s">
        <v>58</v>
      </c>
      <c r="G19" s="16" t="s">
        <v>59</v>
      </c>
      <c r="H19" s="16"/>
      <c r="I19" s="16"/>
      <c r="J19" s="16"/>
      <c r="K19" s="17"/>
    </row>
    <row r="20" spans="1:15">
      <c r="B20" s="16">
        <v>2.102449998</v>
      </c>
      <c r="C20" s="16">
        <v>2.3695398779999999</v>
      </c>
      <c r="D20" s="16">
        <v>1.0376914209999999</v>
      </c>
      <c r="E20" s="3"/>
      <c r="F20" s="15" t="s">
        <v>60</v>
      </c>
      <c r="G20" s="16" t="s">
        <v>35</v>
      </c>
      <c r="H20" s="16"/>
      <c r="I20" s="16"/>
      <c r="J20" s="16"/>
      <c r="K20" s="17"/>
    </row>
    <row r="21" spans="1:15" s="1" customFormat="1">
      <c r="A21" s="28"/>
      <c r="B21" s="16">
        <v>1.390172341</v>
      </c>
      <c r="C21" s="16">
        <v>1.703295389</v>
      </c>
      <c r="D21" s="16">
        <v>2.3494928490000002</v>
      </c>
      <c r="E21" s="9"/>
      <c r="F21" s="15" t="s">
        <v>61</v>
      </c>
      <c r="G21" s="16">
        <v>2.75E-2</v>
      </c>
      <c r="H21" s="16"/>
      <c r="I21" s="16"/>
      <c r="J21" s="16"/>
      <c r="K21" s="17"/>
      <c r="L21" s="29"/>
      <c r="M21" s="29"/>
      <c r="N21" s="29"/>
      <c r="O21" s="29"/>
    </row>
    <row r="22" spans="1:15">
      <c r="B22" s="16">
        <v>2.6686777479999999</v>
      </c>
      <c r="C22" s="16">
        <v>1.810047143</v>
      </c>
      <c r="D22" s="16">
        <v>1.31792361</v>
      </c>
      <c r="F22" s="15"/>
      <c r="G22" s="16"/>
      <c r="H22" s="16"/>
      <c r="I22" s="16"/>
      <c r="J22" s="16"/>
      <c r="K22" s="17"/>
    </row>
    <row r="23" spans="1:15">
      <c r="B23" s="16">
        <v>2.933907171</v>
      </c>
      <c r="C23" s="16">
        <v>1.010478303</v>
      </c>
      <c r="D23" s="16">
        <v>1.26</v>
      </c>
      <c r="F23" s="18" t="s">
        <v>62</v>
      </c>
      <c r="G23" s="16"/>
      <c r="H23" s="16"/>
      <c r="I23" s="16"/>
      <c r="J23" s="16"/>
      <c r="K23" s="17"/>
    </row>
    <row r="24" spans="1:15">
      <c r="B24" s="16">
        <v>1.5921606399999999</v>
      </c>
      <c r="C24" s="16">
        <v>1.674531268</v>
      </c>
      <c r="D24" s="16">
        <v>1.339638353</v>
      </c>
      <c r="F24" s="15" t="s">
        <v>63</v>
      </c>
      <c r="G24" s="16" t="s">
        <v>109</v>
      </c>
      <c r="H24" s="16"/>
      <c r="I24" s="16"/>
      <c r="J24" s="16"/>
      <c r="K24" s="17"/>
    </row>
    <row r="25" spans="1:15">
      <c r="B25" s="16">
        <v>1.181612903</v>
      </c>
      <c r="C25" s="16">
        <v>2.302720528</v>
      </c>
      <c r="D25" s="16">
        <v>1.1930250579999999</v>
      </c>
      <c r="F25" s="15" t="s">
        <v>57</v>
      </c>
      <c r="G25" s="16">
        <v>0.76580000000000004</v>
      </c>
      <c r="H25" s="16"/>
      <c r="I25" s="16"/>
      <c r="J25" s="16"/>
      <c r="K25" s="17"/>
    </row>
    <row r="26" spans="1:15">
      <c r="B26" s="16">
        <v>0.92143967199999999</v>
      </c>
      <c r="C26" s="16">
        <v>2.6059477229999999</v>
      </c>
      <c r="D26" s="16">
        <v>2.204130245</v>
      </c>
      <c r="F26" s="15" t="s">
        <v>58</v>
      </c>
      <c r="G26" s="16" t="s">
        <v>59</v>
      </c>
      <c r="H26" s="16"/>
      <c r="I26" s="16"/>
      <c r="J26" s="16"/>
      <c r="K26" s="17"/>
    </row>
    <row r="27" spans="1:15">
      <c r="B27" s="16">
        <v>1.046897221</v>
      </c>
      <c r="C27" s="16">
        <v>1.9609331999999999</v>
      </c>
      <c r="D27" s="16">
        <v>2.0575429230000002</v>
      </c>
      <c r="F27" s="15" t="s">
        <v>65</v>
      </c>
      <c r="G27" s="16" t="s">
        <v>35</v>
      </c>
      <c r="H27" s="16"/>
      <c r="I27" s="16"/>
      <c r="J27" s="16"/>
      <c r="K27" s="17"/>
    </row>
    <row r="28" spans="1:15">
      <c r="B28" s="16">
        <v>1.1200000000000001</v>
      </c>
      <c r="C28" s="16">
        <v>1.5634899280000001</v>
      </c>
      <c r="D28" s="16">
        <v>2.141618405</v>
      </c>
      <c r="F28" s="15"/>
      <c r="G28" s="16"/>
      <c r="H28" s="16"/>
      <c r="I28" s="16"/>
      <c r="J28" s="16"/>
      <c r="K28" s="17"/>
    </row>
    <row r="29" spans="1:15">
      <c r="B29" s="16">
        <v>2.2039028190000001</v>
      </c>
      <c r="C29" s="16">
        <v>1.058825417</v>
      </c>
      <c r="D29" s="16">
        <v>3.0049549419999999</v>
      </c>
      <c r="F29" s="18" t="s">
        <v>66</v>
      </c>
      <c r="G29" s="16"/>
      <c r="H29" s="16"/>
      <c r="I29" s="16"/>
      <c r="J29" s="16"/>
      <c r="K29" s="17"/>
    </row>
    <row r="30" spans="1:15">
      <c r="B30" s="16">
        <v>4.2122955419999997</v>
      </c>
      <c r="C30" s="16">
        <v>1.616058453</v>
      </c>
      <c r="D30" s="16">
        <v>1.8505206080000001</v>
      </c>
      <c r="F30" s="15" t="s">
        <v>67</v>
      </c>
      <c r="G30" s="16">
        <v>0.34599999999999997</v>
      </c>
      <c r="H30" s="16"/>
      <c r="I30" s="16"/>
      <c r="J30" s="16"/>
      <c r="K30" s="17"/>
    </row>
    <row r="31" spans="1:15">
      <c r="B31" s="16">
        <v>1.646054318</v>
      </c>
      <c r="C31" s="16">
        <v>1.7645027019999999</v>
      </c>
      <c r="D31" s="16">
        <v>1.1885360380000001</v>
      </c>
      <c r="F31" s="15" t="s">
        <v>57</v>
      </c>
      <c r="G31" s="16">
        <v>0.84109999999999996</v>
      </c>
      <c r="H31" s="16"/>
      <c r="I31" s="16"/>
      <c r="J31" s="16"/>
      <c r="K31" s="17"/>
    </row>
    <row r="32" spans="1:15">
      <c r="B32" s="16">
        <v>1.756644179</v>
      </c>
      <c r="C32" s="16">
        <v>1.105253654</v>
      </c>
      <c r="D32" s="16">
        <v>4.0437858139999996</v>
      </c>
      <c r="F32" s="15" t="s">
        <v>58</v>
      </c>
      <c r="G32" s="16" t="s">
        <v>59</v>
      </c>
      <c r="H32" s="16"/>
      <c r="I32" s="16"/>
      <c r="J32" s="16"/>
      <c r="K32" s="17"/>
    </row>
    <row r="33" spans="2:11">
      <c r="B33" s="16">
        <v>1.681677428</v>
      </c>
      <c r="C33" s="16">
        <v>1.419235571</v>
      </c>
      <c r="D33" s="16">
        <v>1.488163253</v>
      </c>
      <c r="F33" s="15" t="s">
        <v>65</v>
      </c>
      <c r="G33" s="16" t="s">
        <v>35</v>
      </c>
      <c r="H33" s="16"/>
      <c r="I33" s="16"/>
      <c r="J33" s="16"/>
      <c r="K33" s="17"/>
    </row>
    <row r="34" spans="2:11">
      <c r="B34" s="16">
        <v>1.666365578</v>
      </c>
      <c r="C34" s="16">
        <v>3.704227672</v>
      </c>
      <c r="D34" s="16">
        <v>1.6463637680000001</v>
      </c>
      <c r="F34" s="15"/>
      <c r="G34" s="16"/>
      <c r="H34" s="16"/>
      <c r="I34" s="16"/>
      <c r="J34" s="16"/>
      <c r="K34" s="17"/>
    </row>
    <row r="35" spans="2:11">
      <c r="B35" s="16">
        <v>1.9081866940000001</v>
      </c>
      <c r="C35" s="16">
        <v>1.9041793309999999</v>
      </c>
      <c r="D35" s="16">
        <v>1.30681081</v>
      </c>
      <c r="F35" s="18" t="s">
        <v>68</v>
      </c>
      <c r="G35" s="5" t="s">
        <v>69</v>
      </c>
      <c r="H35" s="5" t="s">
        <v>70</v>
      </c>
      <c r="I35" s="5" t="s">
        <v>71</v>
      </c>
      <c r="J35" s="5" t="s">
        <v>72</v>
      </c>
      <c r="K35" s="23" t="s">
        <v>73</v>
      </c>
    </row>
    <row r="36" spans="2:11">
      <c r="B36" s="16">
        <v>2.0416717279999999</v>
      </c>
      <c r="C36" s="16">
        <v>2.0104655579999999</v>
      </c>
      <c r="D36" s="16">
        <v>3.78806456</v>
      </c>
      <c r="F36" s="15" t="s">
        <v>74</v>
      </c>
      <c r="G36" s="16">
        <v>2.8149999999999999</v>
      </c>
      <c r="H36" s="16">
        <v>2</v>
      </c>
      <c r="I36" s="16">
        <v>1.407</v>
      </c>
      <c r="J36" s="16" t="s">
        <v>110</v>
      </c>
      <c r="K36" s="17" t="s">
        <v>111</v>
      </c>
    </row>
    <row r="37" spans="2:11">
      <c r="B37" s="16">
        <v>1.170324224</v>
      </c>
      <c r="C37" s="16">
        <v>2.225424125</v>
      </c>
      <c r="D37" s="16">
        <v>2.513031727</v>
      </c>
      <c r="F37" s="15" t="s">
        <v>77</v>
      </c>
      <c r="G37" s="16">
        <v>99.54</v>
      </c>
      <c r="H37" s="16">
        <v>139</v>
      </c>
      <c r="I37" s="16">
        <v>0.71609999999999996</v>
      </c>
      <c r="J37" s="16"/>
      <c r="K37" s="17"/>
    </row>
    <row r="38" spans="2:11">
      <c r="B38" s="16">
        <v>2.904547547</v>
      </c>
      <c r="C38" s="16">
        <v>1.5028395080000001</v>
      </c>
      <c r="D38" s="16">
        <v>1.2615934609999999</v>
      </c>
      <c r="F38" s="15" t="s">
        <v>78</v>
      </c>
      <c r="G38" s="16">
        <v>102.4</v>
      </c>
      <c r="H38" s="16">
        <v>141</v>
      </c>
      <c r="I38" s="16"/>
      <c r="J38" s="16"/>
      <c r="K38" s="17"/>
    </row>
    <row r="39" spans="2:11">
      <c r="B39" s="16">
        <v>1.8759257979999999</v>
      </c>
      <c r="C39" s="16">
        <v>1.744568243</v>
      </c>
      <c r="D39" s="16">
        <v>1.109216108</v>
      </c>
      <c r="F39" s="15"/>
      <c r="G39" s="16"/>
      <c r="H39" s="16"/>
      <c r="I39" s="16"/>
      <c r="J39" s="16"/>
      <c r="K39" s="17"/>
    </row>
    <row r="40" spans="2:11">
      <c r="B40" s="16">
        <v>2.5629765120000001</v>
      </c>
      <c r="C40" s="16">
        <v>3.3181773689999998</v>
      </c>
      <c r="D40" s="16">
        <v>1.577670106</v>
      </c>
      <c r="F40" s="18" t="s">
        <v>79</v>
      </c>
      <c r="G40" s="16"/>
      <c r="H40" s="16"/>
      <c r="I40" s="16"/>
      <c r="J40" s="16"/>
      <c r="K40" s="17"/>
    </row>
    <row r="41" spans="2:11">
      <c r="B41" s="16">
        <v>4.3335604400000003</v>
      </c>
      <c r="C41" s="16">
        <v>1.419270343</v>
      </c>
      <c r="D41" s="16">
        <v>1.451021621</v>
      </c>
      <c r="F41" s="15" t="s">
        <v>80</v>
      </c>
      <c r="G41" s="16">
        <v>3</v>
      </c>
      <c r="H41" s="16"/>
      <c r="I41" s="16"/>
      <c r="J41" s="16"/>
      <c r="K41" s="17"/>
    </row>
    <row r="42" spans="2:11">
      <c r="B42" s="16">
        <v>1.2704365200000001</v>
      </c>
      <c r="C42" s="16">
        <v>1.9690703030000001</v>
      </c>
      <c r="D42" s="16">
        <v>0.97772367999999998</v>
      </c>
      <c r="F42" s="25" t="s">
        <v>81</v>
      </c>
      <c r="G42" s="26">
        <v>142</v>
      </c>
      <c r="H42" s="26"/>
      <c r="I42" s="26"/>
      <c r="J42" s="26"/>
      <c r="K42" s="27"/>
    </row>
    <row r="43" spans="2:11">
      <c r="B43" s="16">
        <v>1.462981504</v>
      </c>
      <c r="C43" s="16">
        <v>3.5157807499999998</v>
      </c>
      <c r="D43" s="16">
        <v>1.0402049339999999</v>
      </c>
    </row>
    <row r="44" spans="2:11">
      <c r="B44" s="16">
        <v>1.135</v>
      </c>
      <c r="C44" s="16">
        <v>1.502353171</v>
      </c>
      <c r="D44" s="16">
        <v>1.618548863</v>
      </c>
    </row>
    <row r="45" spans="2:11">
      <c r="B45" s="16">
        <v>1.5714599229999999</v>
      </c>
      <c r="C45" s="16">
        <v>1.471285975</v>
      </c>
      <c r="D45" s="16">
        <v>1.9316394269999999</v>
      </c>
    </row>
    <row r="46" spans="2:11">
      <c r="B46" s="16">
        <v>0.85692089000000005</v>
      </c>
      <c r="C46" s="16">
        <v>2.3931195189999999</v>
      </c>
      <c r="D46" s="16">
        <v>3.6916891239999998</v>
      </c>
    </row>
    <row r="47" spans="2:11">
      <c r="B47" s="16">
        <v>1.073841324</v>
      </c>
      <c r="C47" s="16">
        <v>1.5573673139999999</v>
      </c>
      <c r="D47" s="16">
        <v>1.7879104779999999</v>
      </c>
    </row>
    <row r="48" spans="2:11">
      <c r="B48" s="16">
        <v>1.145614066</v>
      </c>
      <c r="C48" s="16">
        <v>2.6096481219999998</v>
      </c>
      <c r="D48" s="16">
        <v>2.4400120159999998</v>
      </c>
    </row>
    <row r="49" spans="2:4">
      <c r="B49" s="16">
        <v>1.924047869</v>
      </c>
      <c r="C49" s="16">
        <v>2.1713071479999999</v>
      </c>
      <c r="D49" s="16">
        <v>1.4160645629999999</v>
      </c>
    </row>
    <row r="50" spans="2:4">
      <c r="B50" s="16">
        <v>1.605856919</v>
      </c>
      <c r="C50" s="16">
        <v>1.983154087</v>
      </c>
      <c r="D50" s="16">
        <v>1.2711968250000001</v>
      </c>
    </row>
    <row r="51" spans="2:4">
      <c r="B51" s="16">
        <v>0.94033016599999997</v>
      </c>
      <c r="C51" s="16">
        <v>1.4622063729999999</v>
      </c>
      <c r="D51" s="16">
        <v>1.402662434</v>
      </c>
    </row>
    <row r="52" spans="2:4">
      <c r="B52" s="16">
        <v>2.4813014889999998</v>
      </c>
      <c r="C52" s="16">
        <v>2.1707372230000002</v>
      </c>
    </row>
    <row r="53" spans="2:4">
      <c r="B53" s="16">
        <v>0.93707468199999999</v>
      </c>
      <c r="C53" s="16">
        <v>2.5650158649999999</v>
      </c>
    </row>
    <row r="54" spans="2:4">
      <c r="B54" s="16">
        <v>1.648240097</v>
      </c>
      <c r="C54" s="16">
        <v>2.262816038</v>
      </c>
    </row>
    <row r="55" spans="2:4">
      <c r="B55" s="16">
        <v>3.0105169630000002</v>
      </c>
      <c r="C55" s="16">
        <v>3.5380476750000001</v>
      </c>
    </row>
    <row r="56" spans="2:4">
      <c r="B56" s="16">
        <v>3.5427069379999998</v>
      </c>
      <c r="C56" s="16">
        <v>3.4367063130000002</v>
      </c>
    </row>
    <row r="57" spans="2:4">
      <c r="B57" s="16">
        <v>2.7860557500000001</v>
      </c>
      <c r="C57" s="16">
        <v>2.8581814099999998</v>
      </c>
    </row>
    <row r="58" spans="2:4">
      <c r="B58" s="16">
        <v>2.8743401020000001</v>
      </c>
      <c r="C58" s="16">
        <v>3.53444505</v>
      </c>
    </row>
    <row r="59" spans="2:4">
      <c r="B59" s="16">
        <v>3.1700285140000002</v>
      </c>
      <c r="C59" s="16">
        <v>4.1724286450000001</v>
      </c>
    </row>
    <row r="60" spans="2:4">
      <c r="B60" s="16">
        <v>2.407860194</v>
      </c>
      <c r="C60" s="16">
        <v>2.7028766989999999</v>
      </c>
    </row>
    <row r="61" spans="2:4">
      <c r="B61" s="16">
        <v>1.9969069349999999</v>
      </c>
      <c r="C61" s="16">
        <v>1.1648843870000001</v>
      </c>
    </row>
    <row r="62" spans="2:4">
      <c r="B62" s="16">
        <v>4.1678676149999996</v>
      </c>
      <c r="C62" s="16">
        <v>1.5473125270000001</v>
      </c>
    </row>
    <row r="63" spans="2:4">
      <c r="B63" s="16">
        <v>1.7774054930000001</v>
      </c>
      <c r="C63" s="16">
        <v>2.7363195309999999</v>
      </c>
    </row>
    <row r="64" spans="2:4">
      <c r="B64" s="16">
        <v>1.4200512430000001</v>
      </c>
      <c r="C64" s="16">
        <v>1.9043103050000001</v>
      </c>
    </row>
    <row r="65" spans="2:3">
      <c r="B65" s="16">
        <v>1.6103403789999999</v>
      </c>
      <c r="C65" s="16">
        <v>4.2508551240000001</v>
      </c>
    </row>
    <row r="66" spans="2:3">
      <c r="B66" s="16">
        <v>1.6505630280000001</v>
      </c>
      <c r="C66" s="16">
        <v>2.016431077</v>
      </c>
    </row>
    <row r="67" spans="2:3">
      <c r="B67" s="16">
        <v>2.3147589719999999</v>
      </c>
      <c r="C67" s="16">
        <v>1.3927165269999999</v>
      </c>
    </row>
    <row r="68" spans="2:3">
      <c r="B68" s="16">
        <v>1.0671943370000001</v>
      </c>
      <c r="C68" s="16">
        <v>1.1558957009999999</v>
      </c>
    </row>
    <row r="69" spans="2:3">
      <c r="C69" s="16">
        <v>1.717554654</v>
      </c>
    </row>
    <row r="70" spans="2:3">
      <c r="C70" s="16">
        <v>2.447520752</v>
      </c>
    </row>
    <row r="71" spans="2:3">
      <c r="C71" s="16">
        <v>2.3254437019999998</v>
      </c>
    </row>
    <row r="72" spans="2:3">
      <c r="C72" s="16">
        <v>2.1295158600000001</v>
      </c>
    </row>
    <row r="73" spans="2:3">
      <c r="C73" s="16">
        <v>1.860413152</v>
      </c>
    </row>
    <row r="74" spans="2:3">
      <c r="C74" s="16">
        <v>4.584286155</v>
      </c>
    </row>
  </sheetData>
  <mergeCells count="2">
    <mergeCell ref="B11:D11"/>
    <mergeCell ref="F11:K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11249-F2D8-40CC-A6EE-DB42BEAE4C5C}">
  <dimension ref="A1:U74"/>
  <sheetViews>
    <sheetView topLeftCell="A4" workbookViewId="0">
      <selection activeCell="N35" sqref="N35"/>
    </sheetView>
  </sheetViews>
  <sheetFormatPr defaultRowHeight="12"/>
  <cols>
    <col min="1" max="1" width="9.33203125" style="3"/>
    <col min="2" max="4" width="17.33203125" style="3" customWidth="1"/>
    <col min="5" max="5" width="9.33203125" style="3"/>
    <col min="6" max="6" width="21.1640625" style="3" customWidth="1"/>
    <col min="7" max="21" width="9.33203125" style="3"/>
  </cols>
  <sheetData>
    <row r="1" spans="1:21">
      <c r="A1" s="2" t="s">
        <v>39</v>
      </c>
    </row>
    <row r="2" spans="1:21">
      <c r="A2" s="4" t="s">
        <v>40</v>
      </c>
    </row>
    <row r="5" spans="1:21">
      <c r="A5" s="2" t="s">
        <v>112</v>
      </c>
    </row>
    <row r="6" spans="1:21">
      <c r="A6" s="5" t="s">
        <v>92</v>
      </c>
    </row>
    <row r="7" spans="1:21">
      <c r="A7" s="6" t="s">
        <v>113</v>
      </c>
    </row>
    <row r="11" spans="1:21">
      <c r="B11" s="69" t="s">
        <v>43</v>
      </c>
      <c r="C11" s="69"/>
      <c r="D11" s="69"/>
      <c r="F11" s="70" t="s">
        <v>44</v>
      </c>
      <c r="G11" s="71"/>
      <c r="H11" s="71"/>
      <c r="I11" s="71"/>
      <c r="J11" s="71"/>
      <c r="K11" s="72"/>
    </row>
    <row r="12" spans="1:21" s="1" customFormat="1" ht="22.5">
      <c r="A12" s="7"/>
      <c r="B12" s="8" t="s">
        <v>45</v>
      </c>
      <c r="C12" s="8" t="s">
        <v>46</v>
      </c>
      <c r="D12" s="8" t="s">
        <v>47</v>
      </c>
      <c r="E12" s="9"/>
      <c r="F12" s="10" t="s">
        <v>48</v>
      </c>
      <c r="G12" s="11" t="s">
        <v>114</v>
      </c>
      <c r="H12" s="11"/>
      <c r="I12" s="11"/>
      <c r="J12" s="11"/>
      <c r="K12" s="12"/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pans="1:21">
      <c r="A13" s="13" t="s">
        <v>50</v>
      </c>
      <c r="B13" s="14">
        <f>COUNT(B18:B200)</f>
        <v>51</v>
      </c>
      <c r="C13" s="14">
        <f t="shared" ref="C13:D13" si="0">COUNT(C18:C200)</f>
        <v>57</v>
      </c>
      <c r="D13" s="14">
        <f t="shared" si="0"/>
        <v>34</v>
      </c>
      <c r="F13" s="15" t="s">
        <v>51</v>
      </c>
      <c r="G13" s="16" t="s">
        <v>52</v>
      </c>
      <c r="H13" s="16"/>
      <c r="I13" s="16"/>
      <c r="J13" s="16"/>
      <c r="K13" s="17"/>
    </row>
    <row r="14" spans="1:21">
      <c r="F14" s="15" t="s">
        <v>53</v>
      </c>
      <c r="G14" s="16" t="s">
        <v>54</v>
      </c>
      <c r="H14" s="16"/>
      <c r="I14" s="16"/>
      <c r="J14" s="16"/>
      <c r="K14" s="17"/>
    </row>
    <row r="15" spans="1:21">
      <c r="F15" s="15"/>
      <c r="G15" s="16"/>
      <c r="H15" s="16"/>
      <c r="I15" s="16"/>
      <c r="J15" s="16"/>
      <c r="K15" s="17"/>
    </row>
    <row r="16" spans="1:21">
      <c r="F16" s="18" t="s">
        <v>55</v>
      </c>
      <c r="G16" s="16"/>
      <c r="H16" s="16"/>
      <c r="I16" s="16"/>
      <c r="J16" s="16"/>
      <c r="K16" s="17"/>
    </row>
    <row r="17" spans="1:21">
      <c r="A17" s="9"/>
      <c r="B17" s="19" t="s">
        <v>85</v>
      </c>
      <c r="C17" s="20" t="s">
        <v>86</v>
      </c>
      <c r="D17" s="21" t="s">
        <v>87</v>
      </c>
      <c r="E17" s="3" t="s">
        <v>2</v>
      </c>
      <c r="F17" s="15" t="s">
        <v>56</v>
      </c>
      <c r="G17" s="16">
        <v>2.9710000000000001</v>
      </c>
      <c r="H17" s="16"/>
      <c r="I17" s="16"/>
      <c r="J17" s="16"/>
      <c r="K17" s="17"/>
    </row>
    <row r="18" spans="1:21">
      <c r="B18" s="16">
        <v>51.11694336</v>
      </c>
      <c r="C18" s="16">
        <v>98.78</v>
      </c>
      <c r="D18" s="16">
        <v>60.923649709999999</v>
      </c>
      <c r="F18" s="15" t="s">
        <v>57</v>
      </c>
      <c r="G18" s="16">
        <v>5.45E-2</v>
      </c>
      <c r="H18" s="16"/>
      <c r="I18" s="16"/>
      <c r="J18" s="16"/>
      <c r="K18" s="17"/>
    </row>
    <row r="19" spans="1:21">
      <c r="B19" s="16">
        <v>83.970289960000002</v>
      </c>
      <c r="C19" s="16">
        <v>43.36357117</v>
      </c>
      <c r="D19" s="16">
        <v>75.817871089999997</v>
      </c>
      <c r="F19" s="15" t="s">
        <v>58</v>
      </c>
      <c r="G19" s="16" t="s">
        <v>59</v>
      </c>
      <c r="H19" s="16"/>
      <c r="I19" s="16"/>
      <c r="J19" s="16"/>
      <c r="K19" s="17"/>
    </row>
    <row r="20" spans="1:21">
      <c r="B20" s="16">
        <v>42.622884110000001</v>
      </c>
      <c r="C20" s="16">
        <v>36.332150720000001</v>
      </c>
      <c r="D20" s="16">
        <v>264.2822266</v>
      </c>
      <c r="F20" s="15" t="s">
        <v>60</v>
      </c>
      <c r="G20" s="16" t="s">
        <v>35</v>
      </c>
      <c r="H20" s="16"/>
      <c r="I20" s="16"/>
      <c r="J20" s="16"/>
      <c r="K20" s="17"/>
    </row>
    <row r="21" spans="1:21" s="1" customFormat="1">
      <c r="A21" s="3"/>
      <c r="B21" s="16">
        <v>85.754394529999999</v>
      </c>
      <c r="C21" s="16">
        <v>52.73661482</v>
      </c>
      <c r="D21" s="16">
        <v>26.85546875</v>
      </c>
      <c r="E21" s="9"/>
      <c r="F21" s="15" t="s">
        <v>61</v>
      </c>
      <c r="G21" s="16">
        <v>4.1000000000000002E-2</v>
      </c>
      <c r="H21" s="16"/>
      <c r="I21" s="16"/>
      <c r="J21" s="16"/>
      <c r="K21" s="17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1:21">
      <c r="B22" s="16">
        <v>19.226074220000001</v>
      </c>
      <c r="C22" s="16">
        <v>79.291848580000007</v>
      </c>
      <c r="D22" s="16">
        <v>219.11621099999999</v>
      </c>
      <c r="F22" s="15"/>
      <c r="G22" s="16"/>
      <c r="H22" s="16"/>
      <c r="I22" s="16"/>
      <c r="J22" s="16"/>
      <c r="K22" s="17"/>
    </row>
    <row r="23" spans="1:21">
      <c r="B23" s="16">
        <v>25.573320840000001</v>
      </c>
      <c r="C23" s="16">
        <v>186.76757810000001</v>
      </c>
      <c r="D23" s="16">
        <v>180.73</v>
      </c>
      <c r="F23" s="18" t="s">
        <v>62</v>
      </c>
      <c r="G23" s="16"/>
      <c r="H23" s="16"/>
      <c r="I23" s="16"/>
      <c r="J23" s="16"/>
      <c r="K23" s="17"/>
    </row>
    <row r="24" spans="1:21">
      <c r="B24" s="16">
        <v>77.209472660000003</v>
      </c>
      <c r="C24" s="16">
        <v>81.16479013</v>
      </c>
      <c r="D24" s="16">
        <v>237.42675779999999</v>
      </c>
      <c r="F24" s="15" t="s">
        <v>63</v>
      </c>
      <c r="G24" s="16" t="s">
        <v>115</v>
      </c>
      <c r="H24" s="16"/>
      <c r="I24" s="16"/>
      <c r="J24" s="16"/>
      <c r="K24" s="17"/>
    </row>
    <row r="25" spans="1:21">
      <c r="B25" s="16">
        <v>120.84960940000001</v>
      </c>
      <c r="C25" s="16">
        <v>36.369772519999998</v>
      </c>
      <c r="D25" s="16">
        <v>160.1409912</v>
      </c>
      <c r="F25" s="15" t="s">
        <v>57</v>
      </c>
      <c r="G25" s="16">
        <v>0.1245</v>
      </c>
      <c r="H25" s="16"/>
      <c r="I25" s="16"/>
      <c r="J25" s="16"/>
      <c r="K25" s="17"/>
    </row>
    <row r="26" spans="1:21">
      <c r="B26" s="16">
        <v>213.01269529999999</v>
      </c>
      <c r="C26" s="16">
        <v>25.527954099999999</v>
      </c>
      <c r="D26" s="16">
        <v>42.182074649999997</v>
      </c>
      <c r="F26" s="15" t="s">
        <v>58</v>
      </c>
      <c r="G26" s="16" t="s">
        <v>59</v>
      </c>
      <c r="H26" s="16"/>
      <c r="I26" s="16"/>
      <c r="J26" s="16"/>
      <c r="K26" s="17"/>
    </row>
    <row r="27" spans="1:21">
      <c r="B27" s="16">
        <v>196.9909668</v>
      </c>
      <c r="C27" s="16">
        <v>33.243815099999999</v>
      </c>
      <c r="D27" s="16">
        <v>49.007640170000002</v>
      </c>
      <c r="F27" s="15" t="s">
        <v>65</v>
      </c>
      <c r="G27" s="16" t="s">
        <v>35</v>
      </c>
      <c r="H27" s="16"/>
      <c r="I27" s="16"/>
      <c r="J27" s="16"/>
      <c r="K27" s="17"/>
    </row>
    <row r="28" spans="1:21">
      <c r="B28" s="16">
        <v>234.9853516</v>
      </c>
      <c r="C28" s="16">
        <v>60.326071349999999</v>
      </c>
      <c r="D28" s="16">
        <v>53.422715930000003</v>
      </c>
      <c r="F28" s="15"/>
      <c r="G28" s="16"/>
      <c r="H28" s="16"/>
      <c r="I28" s="16"/>
      <c r="J28" s="16"/>
      <c r="K28" s="17"/>
    </row>
    <row r="29" spans="1:21">
      <c r="B29" s="16">
        <v>44.843885630000003</v>
      </c>
      <c r="C29" s="16">
        <v>120.31555179999999</v>
      </c>
      <c r="D29" s="16">
        <v>49.633789059999998</v>
      </c>
      <c r="F29" s="18" t="s">
        <v>66</v>
      </c>
      <c r="G29" s="16"/>
      <c r="H29" s="16"/>
      <c r="I29" s="16"/>
      <c r="J29" s="16"/>
      <c r="K29" s="17"/>
    </row>
    <row r="30" spans="1:21">
      <c r="B30" s="16">
        <v>230.3799716</v>
      </c>
      <c r="C30" s="16">
        <v>61.74723307</v>
      </c>
      <c r="D30" s="16">
        <v>86.496713999999997</v>
      </c>
      <c r="F30" s="15" t="s">
        <v>67</v>
      </c>
      <c r="G30" s="3">
        <v>7.3609999999999998</v>
      </c>
      <c r="I30" s="16"/>
      <c r="J30" s="16"/>
      <c r="K30" s="17"/>
    </row>
    <row r="31" spans="1:21">
      <c r="B31" s="16">
        <v>75.91247559</v>
      </c>
      <c r="C31" s="16">
        <v>58.061466660000001</v>
      </c>
      <c r="D31" s="16">
        <v>180.5623372</v>
      </c>
      <c r="F31" s="15" t="s">
        <v>57</v>
      </c>
      <c r="G31" s="3">
        <v>2.52E-2</v>
      </c>
      <c r="I31" s="16"/>
      <c r="J31" s="16"/>
      <c r="K31" s="17"/>
    </row>
    <row r="32" spans="1:21">
      <c r="B32" s="16">
        <v>122.2229004</v>
      </c>
      <c r="C32" s="16">
        <v>155.82275390000001</v>
      </c>
      <c r="D32" s="16">
        <v>20.163662460000001</v>
      </c>
      <c r="F32" s="15" t="s">
        <v>58</v>
      </c>
      <c r="G32" s="3" t="s">
        <v>102</v>
      </c>
      <c r="I32" s="16"/>
      <c r="J32" s="16"/>
      <c r="K32" s="17"/>
    </row>
    <row r="33" spans="2:11">
      <c r="B33" s="16">
        <v>78.190394810000001</v>
      </c>
      <c r="C33" s="16">
        <v>74.055989580000002</v>
      </c>
      <c r="D33" s="16">
        <v>139.3127441</v>
      </c>
      <c r="F33" s="15" t="s">
        <v>65</v>
      </c>
      <c r="G33" s="16" t="s">
        <v>103</v>
      </c>
      <c r="H33" s="16"/>
      <c r="I33" s="16"/>
      <c r="J33" s="16"/>
      <c r="K33" s="17"/>
    </row>
    <row r="34" spans="2:11">
      <c r="B34" s="16">
        <v>168.15185550000001</v>
      </c>
      <c r="C34" s="16">
        <v>22.68741005</v>
      </c>
      <c r="D34" s="16">
        <v>110.94950009999999</v>
      </c>
      <c r="F34" s="15"/>
      <c r="G34" s="16"/>
      <c r="H34" s="16"/>
      <c r="I34" s="16"/>
      <c r="J34" s="16"/>
      <c r="K34" s="17"/>
    </row>
    <row r="35" spans="2:11">
      <c r="B35" s="16">
        <v>74.509840749999995</v>
      </c>
      <c r="C35" s="16">
        <v>68.231398060000004</v>
      </c>
      <c r="D35" s="16">
        <v>133.43505859999999</v>
      </c>
      <c r="F35" s="18" t="s">
        <v>68</v>
      </c>
      <c r="G35" s="5" t="s">
        <v>69</v>
      </c>
      <c r="H35" s="5" t="s">
        <v>70</v>
      </c>
      <c r="I35" s="5" t="s">
        <v>71</v>
      </c>
      <c r="J35" s="5" t="s">
        <v>72</v>
      </c>
      <c r="K35" s="23" t="s">
        <v>73</v>
      </c>
    </row>
    <row r="36" spans="2:11">
      <c r="B36" s="16">
        <v>43.756394159999999</v>
      </c>
      <c r="C36" s="16">
        <v>73.628743490000005</v>
      </c>
      <c r="D36" s="16">
        <v>18.208821610000001</v>
      </c>
      <c r="F36" s="15" t="s">
        <v>74</v>
      </c>
      <c r="G36" s="16">
        <v>21216</v>
      </c>
      <c r="H36" s="16">
        <v>2</v>
      </c>
      <c r="I36" s="16">
        <v>10608</v>
      </c>
      <c r="J36" s="16" t="s">
        <v>116</v>
      </c>
      <c r="K36" s="17" t="s">
        <v>117</v>
      </c>
    </row>
    <row r="37" spans="2:11">
      <c r="B37" s="16">
        <v>128.78417970000001</v>
      </c>
      <c r="C37" s="16">
        <v>56.701660160000003</v>
      </c>
      <c r="D37" s="16">
        <v>53.070498180000001</v>
      </c>
      <c r="F37" s="15" t="s">
        <v>77</v>
      </c>
      <c r="G37" s="16">
        <v>496222</v>
      </c>
      <c r="H37" s="16">
        <v>139</v>
      </c>
      <c r="I37" s="16">
        <v>3570</v>
      </c>
      <c r="J37" s="16"/>
      <c r="K37" s="17"/>
    </row>
    <row r="38" spans="2:11">
      <c r="B38" s="16">
        <v>33.656529020000001</v>
      </c>
      <c r="C38" s="16">
        <v>110.653148</v>
      </c>
      <c r="D38" s="16">
        <v>91.674804690000002</v>
      </c>
      <c r="F38" s="15" t="s">
        <v>78</v>
      </c>
      <c r="G38" s="16">
        <v>517437</v>
      </c>
      <c r="H38" s="16">
        <v>141</v>
      </c>
      <c r="I38" s="16"/>
      <c r="J38" s="16"/>
      <c r="K38" s="17"/>
    </row>
    <row r="39" spans="2:11">
      <c r="B39" s="16">
        <v>79.142252600000006</v>
      </c>
      <c r="C39" s="16">
        <v>129.92165309999999</v>
      </c>
      <c r="D39" s="16">
        <v>202.21710210000001</v>
      </c>
      <c r="F39" s="15"/>
      <c r="G39" s="16"/>
      <c r="H39" s="16"/>
      <c r="I39" s="16"/>
      <c r="J39" s="16"/>
      <c r="K39" s="17"/>
    </row>
    <row r="40" spans="2:11">
      <c r="B40" s="16">
        <v>32.30168269</v>
      </c>
      <c r="C40" s="16">
        <v>21.09434547</v>
      </c>
      <c r="D40" s="16">
        <v>69.081233100000006</v>
      </c>
      <c r="F40" s="18" t="s">
        <v>79</v>
      </c>
      <c r="G40" s="16"/>
      <c r="H40" s="16"/>
      <c r="I40" s="16"/>
      <c r="J40" s="16"/>
      <c r="K40" s="17"/>
    </row>
    <row r="41" spans="2:11">
      <c r="B41" s="16">
        <v>18.754438919999998</v>
      </c>
      <c r="C41" s="16">
        <v>95.707820010000006</v>
      </c>
      <c r="D41" s="16">
        <v>96.588134769999996</v>
      </c>
      <c r="F41" s="15" t="s">
        <v>80</v>
      </c>
      <c r="G41" s="16">
        <v>3</v>
      </c>
      <c r="H41" s="16"/>
      <c r="I41" s="16"/>
      <c r="J41" s="16"/>
      <c r="K41" s="17"/>
    </row>
    <row r="42" spans="2:11">
      <c r="B42" s="16">
        <v>177.61230470000001</v>
      </c>
      <c r="C42" s="16">
        <v>62.705592109999998</v>
      </c>
      <c r="D42" s="16">
        <v>184.7330729</v>
      </c>
      <c r="F42" s="25" t="s">
        <v>81</v>
      </c>
      <c r="G42" s="26">
        <v>142</v>
      </c>
      <c r="H42" s="26"/>
      <c r="I42" s="26"/>
      <c r="J42" s="26"/>
      <c r="K42" s="27"/>
    </row>
    <row r="43" spans="2:11">
      <c r="B43" s="16">
        <v>136.71875</v>
      </c>
      <c r="C43" s="16">
        <v>26.999253490000001</v>
      </c>
      <c r="D43" s="16">
        <v>252.31497630000001</v>
      </c>
    </row>
    <row r="44" spans="2:11">
      <c r="B44" s="16">
        <v>93.994140630000004</v>
      </c>
      <c r="C44" s="16">
        <v>168.93174909999999</v>
      </c>
      <c r="D44" s="16">
        <v>70.877075199999993</v>
      </c>
    </row>
    <row r="45" spans="2:11">
      <c r="B45" s="16">
        <v>77.718098960000006</v>
      </c>
      <c r="C45" s="16">
        <v>168.9826118</v>
      </c>
      <c r="D45" s="16">
        <v>55.787828230000002</v>
      </c>
    </row>
    <row r="46" spans="2:11">
      <c r="B46" s="16">
        <v>222.86987310000001</v>
      </c>
      <c r="C46" s="16">
        <v>64.683997110000007</v>
      </c>
      <c r="D46" s="16">
        <v>15.86914063</v>
      </c>
    </row>
    <row r="47" spans="2:11">
      <c r="B47" s="16">
        <v>120.84960940000001</v>
      </c>
      <c r="C47" s="16">
        <v>168.48564150000001</v>
      </c>
      <c r="D47" s="16">
        <v>72.473986400000001</v>
      </c>
    </row>
    <row r="48" spans="2:11">
      <c r="B48" s="16">
        <v>171.2036133</v>
      </c>
      <c r="C48" s="16">
        <v>32.437952549999999</v>
      </c>
      <c r="D48" s="16">
        <v>39.29138184</v>
      </c>
    </row>
    <row r="49" spans="2:4">
      <c r="B49" s="16">
        <v>52.416992190000002</v>
      </c>
      <c r="C49" s="16">
        <v>79.478388249999995</v>
      </c>
      <c r="D49" s="16">
        <v>73.2356944</v>
      </c>
    </row>
    <row r="50" spans="2:4">
      <c r="B50" s="16">
        <v>73.898315429999997</v>
      </c>
      <c r="C50" s="16">
        <v>74.858969830000007</v>
      </c>
      <c r="D50" s="16">
        <v>94.778878349999999</v>
      </c>
    </row>
    <row r="51" spans="2:4">
      <c r="B51" s="16">
        <v>186.80572509999999</v>
      </c>
      <c r="C51" s="16">
        <v>115.8447266</v>
      </c>
      <c r="D51" s="16">
        <v>94.744364419999997</v>
      </c>
    </row>
    <row r="52" spans="2:4">
      <c r="B52" s="16">
        <v>37.754603789999997</v>
      </c>
      <c r="C52" s="16">
        <v>74.423765520000003</v>
      </c>
    </row>
    <row r="53" spans="2:4">
      <c r="B53" s="16">
        <v>250.96893309999999</v>
      </c>
      <c r="C53" s="16">
        <v>51.546963779999999</v>
      </c>
    </row>
    <row r="54" spans="2:4">
      <c r="B54" s="16">
        <v>97.714937649999996</v>
      </c>
      <c r="C54" s="16">
        <v>124.8617733</v>
      </c>
    </row>
    <row r="55" spans="2:4">
      <c r="B55" s="16">
        <v>27.122497559999999</v>
      </c>
      <c r="C55" s="16">
        <v>24.461534289999999</v>
      </c>
    </row>
    <row r="56" spans="2:4">
      <c r="B56" s="16">
        <v>36.975636199999997</v>
      </c>
      <c r="C56" s="16">
        <v>27.34905741</v>
      </c>
    </row>
    <row r="57" spans="2:4">
      <c r="B57" s="16">
        <v>64.430236820000005</v>
      </c>
      <c r="C57" s="16">
        <v>35.225076880000003</v>
      </c>
    </row>
    <row r="58" spans="2:4">
      <c r="B58" s="16">
        <v>64.107259110000001</v>
      </c>
      <c r="C58" s="16">
        <v>24.56437296</v>
      </c>
    </row>
    <row r="59" spans="2:4">
      <c r="B59" s="16">
        <v>43.660481769999997</v>
      </c>
      <c r="C59" s="16">
        <v>20.38138253</v>
      </c>
    </row>
    <row r="60" spans="2:4">
      <c r="B60" s="16">
        <v>74.625015259999998</v>
      </c>
      <c r="C60" s="16">
        <v>19.226074220000001</v>
      </c>
    </row>
    <row r="61" spans="2:4">
      <c r="B61" s="16">
        <v>98.399626900000001</v>
      </c>
      <c r="C61" s="16">
        <v>179.39640929999999</v>
      </c>
    </row>
    <row r="62" spans="2:4">
      <c r="B62" s="16">
        <v>37.664598030000001</v>
      </c>
      <c r="C62" s="16">
        <v>105.1172717</v>
      </c>
    </row>
    <row r="63" spans="2:4">
      <c r="B63" s="16">
        <v>54.42301432</v>
      </c>
      <c r="C63" s="16">
        <v>18.856849199999999</v>
      </c>
    </row>
    <row r="64" spans="2:4">
      <c r="B64" s="16">
        <v>86.853027339999997</v>
      </c>
      <c r="C64" s="16">
        <v>77.100070020000004</v>
      </c>
    </row>
    <row r="65" spans="2:3">
      <c r="B65" s="16">
        <v>84.234619140000007</v>
      </c>
      <c r="C65" s="16">
        <v>19.348144529999999</v>
      </c>
    </row>
    <row r="66" spans="2:3">
      <c r="B66" s="16">
        <v>60.424804690000002</v>
      </c>
      <c r="C66" s="16">
        <v>53.774515790000002</v>
      </c>
    </row>
    <row r="67" spans="2:3">
      <c r="B67" s="16">
        <v>41.357421879999997</v>
      </c>
      <c r="C67" s="16">
        <v>108.5853577</v>
      </c>
    </row>
    <row r="68" spans="2:3">
      <c r="B68" s="16">
        <v>115.6616211</v>
      </c>
      <c r="C68" s="16">
        <v>185.8990009</v>
      </c>
    </row>
    <row r="69" spans="2:3">
      <c r="C69" s="16">
        <v>99.150005140000005</v>
      </c>
    </row>
    <row r="70" spans="2:3">
      <c r="C70" s="16">
        <v>72.704496840000004</v>
      </c>
    </row>
    <row r="71" spans="2:3">
      <c r="C71" s="16">
        <v>48.655634339999999</v>
      </c>
    </row>
    <row r="72" spans="2:3">
      <c r="C72" s="16">
        <v>99.711515469999995</v>
      </c>
    </row>
    <row r="73" spans="2:3">
      <c r="C73" s="16">
        <v>67.55283901</v>
      </c>
    </row>
    <row r="74" spans="2:3">
      <c r="C74" s="16">
        <v>24.544852120000002</v>
      </c>
    </row>
  </sheetData>
  <mergeCells count="2">
    <mergeCell ref="B11:D11"/>
    <mergeCell ref="F11:K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AABFE-BCF7-4071-8ACE-A8C9A4B7554F}">
  <dimension ref="A1:R74"/>
  <sheetViews>
    <sheetView zoomScale="80" zoomScaleNormal="80" workbookViewId="0">
      <selection activeCell="O35" sqref="O35"/>
    </sheetView>
  </sheetViews>
  <sheetFormatPr defaultRowHeight="12"/>
  <cols>
    <col min="1" max="1" width="9.33203125" style="3"/>
    <col min="2" max="4" width="17.33203125" style="3" customWidth="1"/>
    <col min="5" max="5" width="9.33203125" style="3"/>
    <col min="6" max="6" width="21.1640625" style="3" customWidth="1"/>
    <col min="7" max="18" width="9.33203125" style="3"/>
  </cols>
  <sheetData>
    <row r="1" spans="1:18">
      <c r="A1" s="2" t="s">
        <v>39</v>
      </c>
    </row>
    <row r="2" spans="1:18">
      <c r="A2" s="4" t="s">
        <v>40</v>
      </c>
    </row>
    <row r="5" spans="1:18">
      <c r="A5" s="2" t="s">
        <v>118</v>
      </c>
    </row>
    <row r="6" spans="1:18">
      <c r="A6" s="5" t="s">
        <v>92</v>
      </c>
    </row>
    <row r="7" spans="1:18">
      <c r="A7" s="6" t="s">
        <v>119</v>
      </c>
    </row>
    <row r="11" spans="1:18">
      <c r="B11" s="69" t="s">
        <v>43</v>
      </c>
      <c r="C11" s="69"/>
      <c r="D11" s="69"/>
      <c r="F11" s="70" t="s">
        <v>44</v>
      </c>
      <c r="G11" s="71"/>
      <c r="H11" s="71"/>
      <c r="I11" s="71"/>
      <c r="J11" s="71"/>
      <c r="K11" s="72"/>
    </row>
    <row r="12" spans="1:18" s="1" customFormat="1" ht="22.5">
      <c r="A12" s="7"/>
      <c r="B12" s="8" t="s">
        <v>45</v>
      </c>
      <c r="C12" s="8" t="s">
        <v>46</v>
      </c>
      <c r="D12" s="8" t="s">
        <v>47</v>
      </c>
      <c r="E12" s="9"/>
      <c r="F12" s="10" t="s">
        <v>48</v>
      </c>
      <c r="G12" s="11" t="s">
        <v>120</v>
      </c>
      <c r="H12" s="11"/>
      <c r="I12" s="11"/>
      <c r="J12" s="11"/>
      <c r="K12" s="12"/>
      <c r="L12" s="9"/>
      <c r="M12" s="9"/>
      <c r="N12" s="9"/>
      <c r="O12" s="9"/>
      <c r="P12" s="9"/>
      <c r="Q12" s="9"/>
      <c r="R12" s="9"/>
    </row>
    <row r="13" spans="1:18">
      <c r="A13" s="13" t="s">
        <v>50</v>
      </c>
      <c r="B13" s="14">
        <f>COUNT(B18:B158)</f>
        <v>51</v>
      </c>
      <c r="C13" s="14">
        <f>COUNT(C18:C164)</f>
        <v>57</v>
      </c>
      <c r="D13" s="14">
        <f>COUNT(D18:D141)</f>
        <v>34</v>
      </c>
      <c r="F13" s="15" t="s">
        <v>51</v>
      </c>
      <c r="G13" s="16" t="s">
        <v>52</v>
      </c>
      <c r="H13" s="16"/>
      <c r="I13" s="16"/>
      <c r="J13" s="16"/>
      <c r="K13" s="17"/>
    </row>
    <row r="14" spans="1:18">
      <c r="F14" s="15" t="s">
        <v>53</v>
      </c>
      <c r="G14" s="16" t="s">
        <v>54</v>
      </c>
      <c r="H14" s="16"/>
      <c r="I14" s="16"/>
      <c r="J14" s="16"/>
      <c r="K14" s="17"/>
    </row>
    <row r="15" spans="1:18">
      <c r="F15" s="15"/>
      <c r="G15" s="16"/>
      <c r="H15" s="16"/>
      <c r="I15" s="16"/>
      <c r="J15" s="16"/>
      <c r="K15" s="17"/>
    </row>
    <row r="16" spans="1:18">
      <c r="F16" s="18" t="s">
        <v>55</v>
      </c>
      <c r="G16" s="16"/>
      <c r="H16" s="16"/>
      <c r="I16" s="16"/>
      <c r="J16" s="16"/>
      <c r="K16" s="17"/>
    </row>
    <row r="17" spans="1:18">
      <c r="A17" s="9"/>
      <c r="B17" s="19" t="s">
        <v>85</v>
      </c>
      <c r="C17" s="20" t="s">
        <v>86</v>
      </c>
      <c r="D17" s="21" t="s">
        <v>87</v>
      </c>
      <c r="E17" s="3" t="s">
        <v>2</v>
      </c>
      <c r="F17" s="15" t="s">
        <v>56</v>
      </c>
      <c r="G17" s="16">
        <v>3.5619999999999998</v>
      </c>
      <c r="H17" s="16"/>
      <c r="I17" s="16"/>
      <c r="J17" s="16"/>
      <c r="K17" s="17"/>
    </row>
    <row r="18" spans="1:18">
      <c r="B18" s="16">
        <v>-26.977539060000002</v>
      </c>
      <c r="C18" s="16">
        <v>-51.83</v>
      </c>
      <c r="D18" s="16">
        <v>-33.58107347</v>
      </c>
      <c r="F18" s="15" t="s">
        <v>57</v>
      </c>
      <c r="G18" s="22">
        <v>3.1E-2</v>
      </c>
      <c r="H18" s="16"/>
      <c r="I18" s="16"/>
      <c r="J18" s="16"/>
      <c r="K18" s="17"/>
    </row>
    <row r="19" spans="1:18">
      <c r="B19" s="16">
        <v>-38.299560550000002</v>
      </c>
      <c r="C19" s="16">
        <v>-34.227371220000002</v>
      </c>
      <c r="D19" s="16">
        <v>-36.767578129999997</v>
      </c>
      <c r="F19" s="15" t="s">
        <v>58</v>
      </c>
      <c r="G19" s="22" t="s">
        <v>102</v>
      </c>
      <c r="H19" s="16"/>
      <c r="I19" s="16"/>
      <c r="J19" s="16"/>
      <c r="K19" s="17"/>
    </row>
    <row r="20" spans="1:18">
      <c r="B20" s="16">
        <v>-22.888183590000001</v>
      </c>
      <c r="C20" s="16">
        <v>-19.303991440000001</v>
      </c>
      <c r="D20" s="16">
        <v>-65.155029299999995</v>
      </c>
      <c r="F20" s="15" t="s">
        <v>60</v>
      </c>
      <c r="G20" s="16" t="s">
        <v>103</v>
      </c>
      <c r="H20" s="16"/>
      <c r="I20" s="16"/>
      <c r="J20" s="16"/>
      <c r="K20" s="17"/>
    </row>
    <row r="21" spans="1:18" s="1" customFormat="1">
      <c r="A21" s="3"/>
      <c r="B21" s="16">
        <v>-47.607421879999997</v>
      </c>
      <c r="C21" s="16">
        <v>-30.427985240000002</v>
      </c>
      <c r="D21" s="16">
        <v>-17.700195310000002</v>
      </c>
      <c r="E21" s="9"/>
      <c r="F21" s="15" t="s">
        <v>61</v>
      </c>
      <c r="G21" s="16">
        <v>4.8750000000000002E-2</v>
      </c>
      <c r="H21" s="16"/>
      <c r="I21" s="16"/>
      <c r="J21" s="16"/>
      <c r="K21" s="17"/>
      <c r="L21" s="9"/>
      <c r="M21" s="9"/>
      <c r="N21" s="9"/>
      <c r="O21" s="9"/>
      <c r="P21" s="9"/>
      <c r="Q21" s="9"/>
      <c r="R21" s="9"/>
    </row>
    <row r="22" spans="1:18">
      <c r="B22" s="16">
        <v>-17.700195310000002</v>
      </c>
      <c r="C22" s="16">
        <v>-30.041862940000001</v>
      </c>
      <c r="D22" s="16">
        <v>-63.62915039</v>
      </c>
      <c r="F22" s="15"/>
      <c r="G22" s="16"/>
      <c r="H22" s="16"/>
      <c r="I22" s="16"/>
      <c r="J22" s="16"/>
      <c r="K22" s="17"/>
    </row>
    <row r="23" spans="1:18">
      <c r="B23" s="16">
        <v>-14.507114489999999</v>
      </c>
      <c r="C23" s="16">
        <v>-73.547363279999999</v>
      </c>
      <c r="D23" s="16">
        <v>-61.75</v>
      </c>
      <c r="F23" s="18" t="s">
        <v>62</v>
      </c>
      <c r="G23" s="16"/>
      <c r="H23" s="16"/>
      <c r="I23" s="16"/>
      <c r="J23" s="16"/>
      <c r="K23" s="17"/>
    </row>
    <row r="24" spans="1:18">
      <c r="B24" s="16">
        <v>-34.375871930000002</v>
      </c>
      <c r="C24" s="16">
        <v>-34.359202670000002</v>
      </c>
      <c r="D24" s="16">
        <v>-56.396484370000003</v>
      </c>
      <c r="F24" s="15" t="s">
        <v>63</v>
      </c>
      <c r="G24" s="16" t="s">
        <v>121</v>
      </c>
      <c r="H24" s="16"/>
      <c r="I24" s="16"/>
      <c r="J24" s="16"/>
      <c r="K24" s="17"/>
    </row>
    <row r="25" spans="1:18">
      <c r="B25" s="16">
        <v>-56.15234375</v>
      </c>
      <c r="C25" s="16">
        <v>-18.370385259999999</v>
      </c>
      <c r="D25" s="16">
        <v>-62.942504880000001</v>
      </c>
      <c r="F25" s="15" t="s">
        <v>57</v>
      </c>
      <c r="G25" s="3">
        <v>2.01E-2</v>
      </c>
      <c r="H25" s="16"/>
      <c r="I25" s="16"/>
      <c r="J25" s="16"/>
      <c r="K25" s="17"/>
    </row>
    <row r="26" spans="1:18">
      <c r="B26" s="16">
        <v>-88.500976559999998</v>
      </c>
      <c r="C26" s="16">
        <v>-17.601013179999999</v>
      </c>
      <c r="D26" s="16">
        <v>-31.568739149999999</v>
      </c>
      <c r="F26" s="15" t="s">
        <v>58</v>
      </c>
      <c r="G26" s="3" t="s">
        <v>102</v>
      </c>
      <c r="H26" s="16"/>
      <c r="I26" s="16"/>
      <c r="J26" s="16"/>
      <c r="K26" s="17"/>
    </row>
    <row r="27" spans="1:18">
      <c r="B27" s="16">
        <v>-70.088704430000007</v>
      </c>
      <c r="C27" s="16">
        <v>-28.737386069999999</v>
      </c>
      <c r="D27" s="16">
        <v>-28.90194164</v>
      </c>
      <c r="F27" s="15" t="s">
        <v>65</v>
      </c>
      <c r="G27" s="16" t="s">
        <v>103</v>
      </c>
      <c r="H27" s="16"/>
      <c r="I27" s="16"/>
      <c r="J27" s="16"/>
      <c r="K27" s="17"/>
    </row>
    <row r="28" spans="1:18">
      <c r="B28" s="16">
        <v>-66.528320309999998</v>
      </c>
      <c r="C28" s="16">
        <v>-35.75942096</v>
      </c>
      <c r="D28" s="16">
        <v>-27.228461370000002</v>
      </c>
      <c r="F28" s="15"/>
      <c r="G28" s="16"/>
      <c r="H28" s="16"/>
      <c r="I28" s="16"/>
      <c r="J28" s="16"/>
      <c r="K28" s="17"/>
    </row>
    <row r="29" spans="1:18">
      <c r="B29" s="16">
        <v>-19.005669489999999</v>
      </c>
      <c r="C29" s="16">
        <v>-57.957967119999999</v>
      </c>
      <c r="D29" s="16">
        <v>-24.85351563</v>
      </c>
      <c r="F29" s="18" t="s">
        <v>66</v>
      </c>
      <c r="G29" s="16"/>
      <c r="H29" s="16"/>
      <c r="I29" s="16"/>
      <c r="J29" s="16"/>
      <c r="K29" s="17"/>
    </row>
    <row r="30" spans="1:18">
      <c r="B30" s="16">
        <v>-117.7978516</v>
      </c>
      <c r="C30" s="16">
        <v>-42.928059900000001</v>
      </c>
      <c r="D30" s="16">
        <v>-39.400667759999997</v>
      </c>
      <c r="F30" s="15" t="s">
        <v>67</v>
      </c>
      <c r="G30" s="3">
        <v>13.88</v>
      </c>
      <c r="H30" s="16"/>
      <c r="I30" s="16"/>
      <c r="J30" s="16"/>
      <c r="K30" s="17"/>
    </row>
    <row r="31" spans="1:18">
      <c r="B31" s="16">
        <v>-37.078857419999999</v>
      </c>
      <c r="C31" s="16">
        <v>-32.802847929999999</v>
      </c>
      <c r="D31" s="16">
        <v>-62.662760419999998</v>
      </c>
      <c r="F31" s="15" t="s">
        <v>57</v>
      </c>
      <c r="G31" s="3">
        <v>1E-3</v>
      </c>
      <c r="H31" s="16"/>
      <c r="I31" s="16"/>
      <c r="J31" s="16"/>
      <c r="K31" s="17"/>
    </row>
    <row r="32" spans="1:18">
      <c r="B32" s="16">
        <v>-37.460327149999998</v>
      </c>
      <c r="C32" s="16">
        <v>-67.535400390000007</v>
      </c>
      <c r="D32" s="16">
        <v>-10.817194560000001</v>
      </c>
      <c r="F32" s="15" t="s">
        <v>58</v>
      </c>
      <c r="G32" s="3" t="s">
        <v>122</v>
      </c>
      <c r="H32" s="16"/>
      <c r="I32" s="16"/>
      <c r="J32" s="16"/>
      <c r="K32" s="17"/>
    </row>
    <row r="33" spans="2:14">
      <c r="B33" s="16">
        <v>-39.738246369999999</v>
      </c>
      <c r="C33" s="16">
        <v>-49.184163409999996</v>
      </c>
      <c r="D33" s="16">
        <v>-45.725504559999997</v>
      </c>
      <c r="F33" s="15" t="s">
        <v>65</v>
      </c>
      <c r="G33" s="3" t="s">
        <v>103</v>
      </c>
      <c r="H33" s="16"/>
      <c r="I33" s="16"/>
      <c r="J33" s="16"/>
      <c r="K33" s="17"/>
    </row>
    <row r="34" spans="2:14">
      <c r="B34" s="16">
        <v>-41.898839619999997</v>
      </c>
      <c r="C34" s="16">
        <v>-17.362895760000001</v>
      </c>
      <c r="D34" s="16">
        <v>-34.241757149999998</v>
      </c>
      <c r="F34" s="15"/>
      <c r="G34" s="16"/>
      <c r="H34" s="16"/>
      <c r="I34" s="16"/>
      <c r="J34" s="16"/>
      <c r="K34" s="17"/>
    </row>
    <row r="35" spans="2:14">
      <c r="B35" s="16">
        <v>-30.44715295</v>
      </c>
      <c r="C35" s="16">
        <v>-33.234627019999998</v>
      </c>
      <c r="D35" s="16">
        <v>-50.476074220000001</v>
      </c>
      <c r="F35" s="18" t="s">
        <v>68</v>
      </c>
      <c r="G35" s="5" t="s">
        <v>69</v>
      </c>
      <c r="H35" s="5" t="s">
        <v>70</v>
      </c>
      <c r="I35" s="5" t="s">
        <v>71</v>
      </c>
      <c r="J35" s="5" t="s">
        <v>72</v>
      </c>
      <c r="K35" s="23" t="s">
        <v>73</v>
      </c>
    </row>
    <row r="36" spans="2:14">
      <c r="B36" s="16">
        <v>-29.849097839999999</v>
      </c>
      <c r="C36" s="16">
        <v>-25.848388669999999</v>
      </c>
      <c r="D36" s="16">
        <v>-12.486775720000001</v>
      </c>
      <c r="F36" s="15" t="s">
        <v>74</v>
      </c>
      <c r="G36" s="16">
        <v>2806</v>
      </c>
      <c r="H36" s="16">
        <v>2</v>
      </c>
      <c r="I36" s="16">
        <v>1403</v>
      </c>
      <c r="J36" s="16" t="s">
        <v>123</v>
      </c>
      <c r="K36" s="32" t="s">
        <v>124</v>
      </c>
    </row>
    <row r="37" spans="2:14">
      <c r="B37" s="16">
        <v>-68.969726559999998</v>
      </c>
      <c r="C37" s="16">
        <v>-23.950913369999999</v>
      </c>
      <c r="D37" s="16">
        <v>-22.148884519999999</v>
      </c>
      <c r="F37" s="15" t="s">
        <v>77</v>
      </c>
      <c r="G37" s="16">
        <v>54749</v>
      </c>
      <c r="H37" s="16">
        <v>139</v>
      </c>
      <c r="I37" s="16">
        <v>393.9</v>
      </c>
      <c r="J37" s="16"/>
      <c r="K37" s="17"/>
    </row>
    <row r="38" spans="2:14">
      <c r="B38" s="16">
        <v>-19.705636160000001</v>
      </c>
      <c r="C38" s="16">
        <v>-43.352912459999999</v>
      </c>
      <c r="D38" s="16">
        <v>-57.006835940000002</v>
      </c>
      <c r="F38" s="15" t="s">
        <v>78</v>
      </c>
      <c r="G38" s="16">
        <v>57555</v>
      </c>
      <c r="H38" s="16">
        <v>141</v>
      </c>
      <c r="I38" s="16"/>
      <c r="J38" s="16"/>
      <c r="K38" s="17"/>
    </row>
    <row r="39" spans="2:14">
      <c r="B39" s="16">
        <v>-36.214192709999999</v>
      </c>
      <c r="C39" s="16">
        <v>-39.027820929999997</v>
      </c>
      <c r="D39" s="16">
        <v>-65.841674800000007</v>
      </c>
      <c r="F39" s="15"/>
      <c r="G39" s="16"/>
      <c r="H39" s="16"/>
      <c r="I39" s="16"/>
      <c r="J39" s="16"/>
      <c r="K39" s="17"/>
    </row>
    <row r="40" spans="2:14">
      <c r="B40" s="16">
        <v>-22.28956956</v>
      </c>
      <c r="C40" s="16">
        <v>-13.97853944</v>
      </c>
      <c r="D40" s="16">
        <v>-35.68209135</v>
      </c>
      <c r="F40" s="18" t="s">
        <v>79</v>
      </c>
      <c r="G40" s="16"/>
      <c r="H40" s="16"/>
      <c r="I40" s="16"/>
      <c r="J40" s="16"/>
      <c r="K40" s="17"/>
    </row>
    <row r="41" spans="2:14">
      <c r="B41" s="16">
        <v>-11.735395949999999</v>
      </c>
      <c r="C41" s="16">
        <v>-49.990140480000001</v>
      </c>
      <c r="D41" s="16">
        <v>-42.190551759999998</v>
      </c>
      <c r="F41" s="15" t="s">
        <v>80</v>
      </c>
      <c r="G41" s="16">
        <v>3</v>
      </c>
      <c r="H41" s="16"/>
      <c r="I41" s="16"/>
      <c r="J41" s="16"/>
      <c r="K41" s="17"/>
    </row>
    <row r="42" spans="2:14">
      <c r="B42" s="16">
        <v>-67.749023440000002</v>
      </c>
      <c r="C42" s="16">
        <v>-30.678196960000001</v>
      </c>
      <c r="D42" s="16">
        <v>-81.43107096</v>
      </c>
      <c r="F42" s="25" t="s">
        <v>81</v>
      </c>
      <c r="G42" s="26">
        <v>142</v>
      </c>
      <c r="H42" s="26"/>
      <c r="I42" s="26"/>
      <c r="J42" s="26"/>
      <c r="K42" s="27"/>
    </row>
    <row r="43" spans="2:14">
      <c r="B43" s="16">
        <v>-47.454833989999997</v>
      </c>
      <c r="C43" s="16">
        <v>-14.082101679999999</v>
      </c>
      <c r="D43" s="16">
        <v>-70.146833150000006</v>
      </c>
    </row>
    <row r="44" spans="2:14">
      <c r="B44" s="16">
        <v>-64.086914059999998</v>
      </c>
      <c r="C44" s="16">
        <v>-48.003020110000001</v>
      </c>
      <c r="D44" s="16">
        <v>-35.66196987</v>
      </c>
      <c r="F44" s="61" t="s">
        <v>125</v>
      </c>
      <c r="G44" s="61">
        <v>1</v>
      </c>
      <c r="H44" s="61"/>
      <c r="I44" s="61"/>
      <c r="J44" s="61"/>
      <c r="K44" s="61"/>
      <c r="L44" s="61"/>
      <c r="M44" s="61"/>
      <c r="N44" s="61"/>
    </row>
    <row r="45" spans="2:14">
      <c r="B45" s="16">
        <v>-41.65649414</v>
      </c>
      <c r="C45" s="16">
        <v>-50.294664169999997</v>
      </c>
      <c r="D45" s="16">
        <v>-28.516981340000001</v>
      </c>
      <c r="F45" s="61" t="s">
        <v>126</v>
      </c>
      <c r="G45" s="61">
        <v>3</v>
      </c>
      <c r="H45" s="61"/>
      <c r="I45" s="61"/>
      <c r="J45" s="61"/>
      <c r="K45" s="61"/>
      <c r="L45" s="61"/>
      <c r="M45" s="61"/>
      <c r="N45" s="61"/>
    </row>
    <row r="46" spans="2:14">
      <c r="B46" s="16">
        <v>-101.8371582</v>
      </c>
      <c r="C46" s="16">
        <v>-24.94922583</v>
      </c>
      <c r="D46" s="16">
        <v>-12.512207030000001</v>
      </c>
      <c r="F46" s="61" t="s">
        <v>127</v>
      </c>
      <c r="G46" s="61">
        <v>0.05</v>
      </c>
      <c r="H46" s="61"/>
      <c r="I46" s="61"/>
      <c r="J46" s="61"/>
      <c r="K46" s="61"/>
      <c r="L46" s="61"/>
      <c r="M46" s="61"/>
      <c r="N46" s="61"/>
    </row>
    <row r="47" spans="2:14">
      <c r="B47" s="16">
        <v>-68.461100259999995</v>
      </c>
      <c r="C47" s="16">
        <v>-46.024322509999998</v>
      </c>
      <c r="D47" s="16">
        <v>-32.138166759999997</v>
      </c>
      <c r="F47" s="61"/>
      <c r="G47" s="61"/>
      <c r="H47" s="61"/>
      <c r="I47" s="61"/>
      <c r="J47" s="61"/>
      <c r="K47" s="61"/>
      <c r="L47" s="61"/>
      <c r="M47" s="61"/>
      <c r="N47" s="61"/>
    </row>
    <row r="48" spans="2:14">
      <c r="B48" s="16">
        <v>-67.443847660000003</v>
      </c>
      <c r="C48" s="16">
        <v>-22.486244760000002</v>
      </c>
      <c r="D48" s="16">
        <v>-19.912719729999999</v>
      </c>
      <c r="F48" s="63" t="s">
        <v>128</v>
      </c>
      <c r="G48" s="61" t="s">
        <v>129</v>
      </c>
      <c r="H48" s="61" t="s">
        <v>130</v>
      </c>
      <c r="I48" s="61" t="s">
        <v>131</v>
      </c>
      <c r="J48" s="61" t="s">
        <v>132</v>
      </c>
      <c r="K48" s="61" t="s">
        <v>133</v>
      </c>
      <c r="L48" s="61"/>
      <c r="M48" s="61"/>
      <c r="N48" s="61"/>
    </row>
    <row r="49" spans="2:14">
      <c r="B49" s="16">
        <v>-28.474934900000001</v>
      </c>
      <c r="C49" s="16">
        <v>-25.816101960000001</v>
      </c>
      <c r="D49" s="16">
        <v>-41.02341672</v>
      </c>
      <c r="F49" s="61" t="s">
        <v>134</v>
      </c>
      <c r="G49" s="61">
        <v>-8.83</v>
      </c>
      <c r="H49" s="62" t="s">
        <v>135</v>
      </c>
      <c r="I49" s="61" t="s">
        <v>35</v>
      </c>
      <c r="J49" s="61" t="s">
        <v>59</v>
      </c>
      <c r="K49" s="61">
        <v>5.79E-2</v>
      </c>
      <c r="L49" s="61" t="s">
        <v>136</v>
      </c>
      <c r="M49" s="61"/>
      <c r="N49" s="61"/>
    </row>
    <row r="50" spans="2:14">
      <c r="B50" s="16">
        <v>-39.154052739999997</v>
      </c>
      <c r="C50" s="16">
        <v>-31.212340009999998</v>
      </c>
      <c r="D50" s="16">
        <v>-52.250453399999998</v>
      </c>
      <c r="F50" s="61" t="s">
        <v>137</v>
      </c>
      <c r="G50" s="61">
        <v>0.56910000000000005</v>
      </c>
      <c r="H50" s="62" t="s">
        <v>138</v>
      </c>
      <c r="I50" s="61" t="s">
        <v>35</v>
      </c>
      <c r="J50" s="61" t="s">
        <v>59</v>
      </c>
      <c r="K50" s="61">
        <v>0.99080000000000001</v>
      </c>
      <c r="L50" s="61" t="s">
        <v>52</v>
      </c>
      <c r="M50" s="61"/>
      <c r="N50" s="61"/>
    </row>
    <row r="51" spans="2:14">
      <c r="B51" s="16">
        <v>-76.007843019999996</v>
      </c>
      <c r="C51" s="16">
        <v>-50.769042970000001</v>
      </c>
      <c r="D51" s="16">
        <v>-47.17508952</v>
      </c>
      <c r="F51" s="61" t="s">
        <v>139</v>
      </c>
      <c r="G51" s="61">
        <v>9.3989999999999991</v>
      </c>
      <c r="H51" s="62" t="s">
        <v>140</v>
      </c>
      <c r="I51" s="61" t="s">
        <v>35</v>
      </c>
      <c r="J51" s="61" t="s">
        <v>59</v>
      </c>
      <c r="K51" s="61">
        <v>7.7200000000000005E-2</v>
      </c>
      <c r="L51" s="61" t="s">
        <v>141</v>
      </c>
      <c r="M51" s="61"/>
      <c r="N51" s="61"/>
    </row>
    <row r="52" spans="2:14">
      <c r="B52" s="16">
        <v>-20.656040740000002</v>
      </c>
      <c r="C52" s="16">
        <v>-27.98227164</v>
      </c>
      <c r="F52" s="61"/>
      <c r="G52" s="61"/>
      <c r="H52" s="61"/>
      <c r="I52" s="61"/>
      <c r="J52" s="61"/>
      <c r="K52" s="61"/>
      <c r="L52" s="61"/>
      <c r="M52" s="61"/>
      <c r="N52" s="61"/>
    </row>
    <row r="53" spans="2:14">
      <c r="B53" s="16">
        <v>-85.983276369999999</v>
      </c>
      <c r="C53" s="16">
        <v>-23.936878549999999</v>
      </c>
      <c r="F53" s="61" t="s">
        <v>142</v>
      </c>
      <c r="G53" s="61" t="s">
        <v>143</v>
      </c>
      <c r="H53" s="61" t="s">
        <v>144</v>
      </c>
      <c r="I53" s="61" t="s">
        <v>129</v>
      </c>
      <c r="J53" s="61" t="s">
        <v>145</v>
      </c>
      <c r="K53" s="61" t="s">
        <v>146</v>
      </c>
      <c r="L53" s="61" t="s">
        <v>147</v>
      </c>
      <c r="M53" s="61" t="s">
        <v>148</v>
      </c>
      <c r="N53" s="61" t="s">
        <v>70</v>
      </c>
    </row>
    <row r="54" spans="2:14">
      <c r="B54" s="16">
        <v>-35.952054539999999</v>
      </c>
      <c r="C54" s="16">
        <v>-27.88768095</v>
      </c>
      <c r="F54" s="61" t="s">
        <v>134</v>
      </c>
      <c r="G54" s="61">
        <v>-40.9</v>
      </c>
      <c r="H54" s="61">
        <v>-32.07</v>
      </c>
      <c r="I54" s="61">
        <v>-8.83</v>
      </c>
      <c r="J54" s="61">
        <v>3.8250000000000002</v>
      </c>
      <c r="K54" s="61">
        <v>51</v>
      </c>
      <c r="L54" s="61">
        <v>57</v>
      </c>
      <c r="M54" s="61">
        <v>3.2639999999999998</v>
      </c>
      <c r="N54" s="61">
        <v>139</v>
      </c>
    </row>
    <row r="55" spans="2:14">
      <c r="B55" s="16">
        <v>-12.1307373</v>
      </c>
      <c r="C55" s="16">
        <v>-12.8241645</v>
      </c>
      <c r="F55" s="61" t="s">
        <v>137</v>
      </c>
      <c r="G55" s="61">
        <v>-40.9</v>
      </c>
      <c r="H55" s="61">
        <v>-41.47</v>
      </c>
      <c r="I55" s="61">
        <v>0.56910000000000005</v>
      </c>
      <c r="J55" s="61">
        <v>4.3940000000000001</v>
      </c>
      <c r="K55" s="61">
        <v>51</v>
      </c>
      <c r="L55" s="61">
        <v>34</v>
      </c>
      <c r="M55" s="61">
        <v>0.1832</v>
      </c>
      <c r="N55" s="61">
        <v>139</v>
      </c>
    </row>
    <row r="56" spans="2:14">
      <c r="B56" s="16">
        <v>-12.29230095</v>
      </c>
      <c r="C56" s="16">
        <v>-13.364045519999999</v>
      </c>
      <c r="F56" s="61" t="s">
        <v>139</v>
      </c>
      <c r="G56" s="61">
        <v>-32.07</v>
      </c>
      <c r="H56" s="61">
        <v>-41.47</v>
      </c>
      <c r="I56" s="61">
        <v>9.3989999999999991</v>
      </c>
      <c r="J56" s="61">
        <v>4.3010000000000002</v>
      </c>
      <c r="K56" s="61">
        <v>57</v>
      </c>
      <c r="L56" s="61">
        <v>34</v>
      </c>
      <c r="M56" s="61">
        <v>3.0910000000000002</v>
      </c>
      <c r="N56" s="61">
        <v>139</v>
      </c>
    </row>
    <row r="57" spans="2:14">
      <c r="B57" s="16">
        <v>-18.424987789999999</v>
      </c>
      <c r="C57" s="16">
        <v>-18.914405339999998</v>
      </c>
      <c r="F57" s="61"/>
      <c r="G57" s="61"/>
      <c r="H57" s="61"/>
      <c r="I57" s="61"/>
      <c r="J57" s="61"/>
      <c r="K57" s="61"/>
      <c r="L57" s="61"/>
      <c r="M57" s="61"/>
      <c r="N57" s="61"/>
    </row>
    <row r="58" spans="2:14">
      <c r="B58" s="16">
        <v>-19.04296875</v>
      </c>
      <c r="C58" s="16">
        <v>-12.55320079</v>
      </c>
      <c r="F58" s="61" t="s">
        <v>149</v>
      </c>
      <c r="G58" s="61"/>
      <c r="H58" s="61"/>
      <c r="I58" s="61"/>
      <c r="J58" s="61"/>
      <c r="K58" s="61"/>
      <c r="L58" s="61"/>
      <c r="M58" s="61"/>
      <c r="N58" s="61"/>
    </row>
    <row r="59" spans="2:14">
      <c r="B59" s="16">
        <v>-14.587402340000001</v>
      </c>
      <c r="C59" s="16">
        <v>-10.81194196</v>
      </c>
      <c r="F59" s="61" t="s">
        <v>150</v>
      </c>
      <c r="G59" s="61" t="s">
        <v>151</v>
      </c>
      <c r="H59" s="61"/>
      <c r="I59" s="61"/>
      <c r="J59" s="61"/>
      <c r="K59" s="61"/>
      <c r="L59" s="61"/>
      <c r="M59" s="61"/>
      <c r="N59" s="61"/>
    </row>
    <row r="60" spans="2:14">
      <c r="B60" s="16">
        <v>-21.715164179999999</v>
      </c>
      <c r="C60" s="16">
        <v>-15.857172950000001</v>
      </c>
      <c r="F60" s="61" t="s">
        <v>152</v>
      </c>
      <c r="G60" s="61" t="s">
        <v>151</v>
      </c>
      <c r="H60" s="61"/>
      <c r="I60" s="61"/>
      <c r="J60" s="61"/>
      <c r="K60" s="61"/>
      <c r="L60" s="61"/>
      <c r="M60" s="61"/>
      <c r="N60" s="61"/>
    </row>
    <row r="61" spans="2:14">
      <c r="B61" s="16">
        <v>-27.841421270000001</v>
      </c>
      <c r="C61" s="16">
        <v>-49.266326120000002</v>
      </c>
      <c r="F61" s="61" t="s">
        <v>153</v>
      </c>
      <c r="G61" s="61" t="s">
        <v>151</v>
      </c>
      <c r="H61" s="61"/>
      <c r="I61" s="61"/>
      <c r="J61" s="61"/>
      <c r="K61" s="61"/>
      <c r="L61" s="61"/>
      <c r="M61" s="61"/>
      <c r="N61" s="61"/>
    </row>
    <row r="62" spans="2:14">
      <c r="B62" s="16">
        <v>-11.38994771</v>
      </c>
      <c r="C62" s="16">
        <v>-40.34634294</v>
      </c>
    </row>
    <row r="63" spans="2:14">
      <c r="B63" s="16">
        <v>-27.669270829999999</v>
      </c>
      <c r="C63" s="16">
        <v>-15.718436540000001</v>
      </c>
    </row>
    <row r="64" spans="2:14">
      <c r="B64" s="16">
        <v>-38.391113279999999</v>
      </c>
      <c r="C64" s="16">
        <v>-30.707593230000001</v>
      </c>
    </row>
    <row r="65" spans="2:3">
      <c r="B65" s="16">
        <v>-31.59790039</v>
      </c>
      <c r="C65" s="16">
        <v>-12.6953125</v>
      </c>
    </row>
    <row r="66" spans="2:3">
      <c r="B66" s="16">
        <v>-32.0325579</v>
      </c>
      <c r="C66" s="16">
        <v>-30.034383139999999</v>
      </c>
    </row>
    <row r="67" spans="2:3">
      <c r="B67" s="16">
        <v>-21.350097659999999</v>
      </c>
      <c r="C67" s="16">
        <v>-49.743652339999997</v>
      </c>
    </row>
    <row r="68" spans="2:3">
      <c r="B68" s="16">
        <v>-56.660970050000003</v>
      </c>
      <c r="C68" s="16">
        <v>-60.917780950000001</v>
      </c>
    </row>
    <row r="69" spans="2:3">
      <c r="C69" s="16">
        <v>-34.171656560000002</v>
      </c>
    </row>
    <row r="70" spans="2:3">
      <c r="C70" s="16">
        <v>-21.83460054</v>
      </c>
    </row>
    <row r="71" spans="2:3">
      <c r="C71" s="16">
        <v>-23.16682235</v>
      </c>
    </row>
    <row r="72" spans="2:3">
      <c r="C72" s="16">
        <v>-25.921257170000001</v>
      </c>
    </row>
    <row r="73" spans="2:3">
      <c r="C73" s="16">
        <v>-32.196044919999999</v>
      </c>
    </row>
    <row r="74" spans="2:3">
      <c r="C74" s="16">
        <v>-21.432059150000001</v>
      </c>
    </row>
  </sheetData>
  <mergeCells count="2">
    <mergeCell ref="B11:D11"/>
    <mergeCell ref="F11:K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Anne Marshall</dc:creator>
  <cp:keywords/>
  <dc:description/>
  <cp:lastModifiedBy>Kelly Marshall</cp:lastModifiedBy>
  <cp:revision/>
  <dcterms:created xsi:type="dcterms:W3CDTF">2025-08-14T18:03:08Z</dcterms:created>
  <dcterms:modified xsi:type="dcterms:W3CDTF">2025-08-22T19:44:09Z</dcterms:modified>
  <cp:category/>
  <cp:contentStatus/>
</cp:coreProperties>
</file>