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eiwej/Dropbox (The Francis Crick)/JuliaDNA-DH-DDK (1)/revision/Source data/"/>
    </mc:Choice>
  </mc:AlternateContent>
  <xr:revisionPtr revIDLastSave="0" documentId="13_ncr:1_{439E64C8-F22B-8840-89D8-19E598AB9925}" xr6:coauthVersionLast="47" xr6:coauthVersionMax="47" xr10:uidLastSave="{00000000-0000-0000-0000-000000000000}"/>
  <bookViews>
    <workbookView xWindow="-36080" yWindow="3520" windowWidth="27240" windowHeight="16440" xr2:uid="{93FC5C58-B99F-3B48-B982-D7128432AD5E}"/>
  </bookViews>
  <sheets>
    <sheet name="Extended Data Fig. 5b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F4" i="1"/>
  <c r="G3" i="1"/>
  <c r="F3" i="1"/>
  <c r="G2" i="1"/>
  <c r="F2" i="1"/>
</calcChain>
</file>

<file path=xl/sharedStrings.xml><?xml version="1.0" encoding="utf-8"?>
<sst xmlns="http://schemas.openxmlformats.org/spreadsheetml/2006/main" count="31" uniqueCount="13">
  <si>
    <t>Substrate</t>
  </si>
  <si>
    <t>Kinase</t>
  </si>
  <si>
    <t>Incubation time [min.]</t>
  </si>
  <si>
    <t>Mean</t>
  </si>
  <si>
    <t>Standard deviation</t>
  </si>
  <si>
    <t>Phosphorylated peptide</t>
  </si>
  <si>
    <t>No kinase</t>
  </si>
  <si>
    <t>Cdc7–Dbf4T188D,S192D</t>
  </si>
  <si>
    <t>Experiment</t>
  </si>
  <si>
    <t>2</t>
  </si>
  <si>
    <t>3</t>
  </si>
  <si>
    <t>Cdc7–Dbf4 wt</t>
  </si>
  <si>
    <r>
      <t xml:space="preserve">Relative </t>
    </r>
    <r>
      <rPr>
        <i/>
        <sz val="12"/>
        <color theme="1"/>
        <rFont val="Calibri"/>
        <family val="2"/>
        <scheme val="minor"/>
      </rPr>
      <t>in vitro</t>
    </r>
    <r>
      <rPr>
        <sz val="12"/>
        <color theme="1"/>
        <rFont val="Calibri"/>
        <family val="2"/>
        <scheme val="minor"/>
      </rPr>
      <t xml:space="preserve"> activity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</si>
</sst>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49" fontId="0" fillId="0" borderId="2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wrapText="1"/>
    </xf>
    <xf numFmtId="2" fontId="0" fillId="0" borderId="6" xfId="0" applyNumberFormat="1" applyBorder="1"/>
    <xf numFmtId="0" fontId="0" fillId="0" borderId="7" xfId="0" applyBorder="1"/>
    <xf numFmtId="2" fontId="0" fillId="0" borderId="8" xfId="0" applyNumberFormat="1" applyBorder="1"/>
    <xf numFmtId="0" fontId="0" fillId="0" borderId="9" xfId="0" applyBorder="1"/>
    <xf numFmtId="2" fontId="0" fillId="0" borderId="10" xfId="0" applyNumberFormat="1" applyBorder="1"/>
    <xf numFmtId="0" fontId="0" fillId="0" borderId="11" xfId="0" applyBorder="1"/>
    <xf numFmtId="49" fontId="0" fillId="0" borderId="12" xfId="0" applyNumberFormat="1" applyBorder="1"/>
    <xf numFmtId="0" fontId="1" fillId="0" borderId="13" xfId="0" applyFont="1" applyBorder="1" applyAlignment="1">
      <alignment wrapText="1"/>
    </xf>
    <xf numFmtId="0" fontId="1" fillId="0" borderId="13" xfId="0" applyFont="1" applyBorder="1"/>
    <xf numFmtId="2" fontId="0" fillId="0" borderId="14" xfId="0" applyNumberFormat="1" applyBorder="1"/>
    <xf numFmtId="49" fontId="0" fillId="0" borderId="8" xfId="0" applyNumberFormat="1" applyBorder="1"/>
    <xf numFmtId="2" fontId="0" fillId="0" borderId="9" xfId="0" applyNumberFormat="1" applyBorder="1"/>
    <xf numFmtId="49" fontId="0" fillId="0" borderId="10" xfId="0" applyNumberFormat="1" applyBorder="1"/>
    <xf numFmtId="0" fontId="1" fillId="0" borderId="15" xfId="0" applyFont="1" applyBorder="1" applyAlignment="1">
      <alignment wrapText="1"/>
    </xf>
    <xf numFmtId="0" fontId="1" fillId="0" borderId="15" xfId="0" applyFont="1" applyBorder="1"/>
    <xf numFmtId="2" fontId="0" fillId="0" borderId="11" xfId="0" applyNumberFormat="1" applyBorder="1"/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5" xfId="0" applyBorder="1" applyAlignment="1">
      <alignment wrapText="1"/>
    </xf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E980-6FE6-944D-B855-FB0A03C3B9E5}">
  <dimension ref="A1:G10"/>
  <sheetViews>
    <sheetView tabSelected="1" workbookViewId="0">
      <selection activeCell="M9" sqref="M9"/>
    </sheetView>
  </sheetViews>
  <sheetFormatPr baseColWidth="10" defaultRowHeight="16" x14ac:dyDescent="0.2"/>
  <cols>
    <col min="1" max="1" width="10.83203125" style="1"/>
    <col min="3" max="3" width="28" bestFit="1" customWidth="1"/>
  </cols>
  <sheetData>
    <row r="1" spans="1:7" ht="52" thickBot="1" x14ac:dyDescent="0.25">
      <c r="A1" s="6" t="s">
        <v>8</v>
      </c>
      <c r="B1" s="7" t="s">
        <v>0</v>
      </c>
      <c r="C1" s="7" t="s">
        <v>1</v>
      </c>
      <c r="D1" s="7" t="s">
        <v>2</v>
      </c>
      <c r="E1" s="9" t="s">
        <v>12</v>
      </c>
      <c r="F1" s="10" t="s">
        <v>3</v>
      </c>
      <c r="G1" s="8" t="s">
        <v>4</v>
      </c>
    </row>
    <row r="2" spans="1:7" ht="51" x14ac:dyDescent="0.2">
      <c r="A2" s="17">
        <v>1</v>
      </c>
      <c r="B2" s="18" t="s">
        <v>5</v>
      </c>
      <c r="C2" s="19" t="s">
        <v>6</v>
      </c>
      <c r="D2" s="19">
        <v>45</v>
      </c>
      <c r="E2" s="20">
        <v>3.9851754338278797E-2</v>
      </c>
      <c r="F2" s="11">
        <f>AVERAGE(E2,E5,E8)</f>
        <v>3.9772645566655253E-2</v>
      </c>
      <c r="G2" s="12">
        <f>STDEV(E2,E5,E8)</f>
        <v>1.4472827680930622E-2</v>
      </c>
    </row>
    <row r="3" spans="1:7" ht="51" x14ac:dyDescent="0.2">
      <c r="A3" s="21">
        <v>1</v>
      </c>
      <c r="B3" s="3" t="s">
        <v>5</v>
      </c>
      <c r="C3" s="4" t="s">
        <v>11</v>
      </c>
      <c r="D3" s="4">
        <v>45</v>
      </c>
      <c r="E3" s="22">
        <v>1</v>
      </c>
      <c r="F3" s="13">
        <f>AVERAGE(E3,E6,E9)</f>
        <v>1</v>
      </c>
      <c r="G3" s="14">
        <f>STDEV(E3,E6,E9)</f>
        <v>0</v>
      </c>
    </row>
    <row r="4" spans="1:7" ht="52" thickBot="1" x14ac:dyDescent="0.25">
      <c r="A4" s="23">
        <v>1</v>
      </c>
      <c r="B4" s="24" t="s">
        <v>5</v>
      </c>
      <c r="C4" s="25" t="s">
        <v>7</v>
      </c>
      <c r="D4" s="25">
        <v>45</v>
      </c>
      <c r="E4" s="26">
        <v>1.4794166795183648</v>
      </c>
      <c r="F4" s="15">
        <f>AVERAGE(E4,E7,E10)</f>
        <v>1.4129777086851998</v>
      </c>
      <c r="G4" s="16">
        <f>STDEV(E4,E7,E10)</f>
        <v>8.0301575523690064E-2</v>
      </c>
    </row>
    <row r="5" spans="1:7" ht="51" x14ac:dyDescent="0.2">
      <c r="A5" s="17" t="s">
        <v>9</v>
      </c>
      <c r="B5" s="18" t="s">
        <v>5</v>
      </c>
      <c r="C5" s="19" t="s">
        <v>6</v>
      </c>
      <c r="D5" s="19">
        <v>45</v>
      </c>
      <c r="E5" s="20">
        <v>2.526042565463164E-2</v>
      </c>
    </row>
    <row r="6" spans="1:7" ht="51" x14ac:dyDescent="0.2">
      <c r="A6" s="21" t="s">
        <v>9</v>
      </c>
      <c r="B6" s="3" t="s">
        <v>5</v>
      </c>
      <c r="C6" s="4" t="s">
        <v>11</v>
      </c>
      <c r="D6" s="4">
        <v>45</v>
      </c>
      <c r="E6" s="22">
        <v>1</v>
      </c>
    </row>
    <row r="7" spans="1:7" ht="52" thickBot="1" x14ac:dyDescent="0.25">
      <c r="A7" s="23" t="s">
        <v>9</v>
      </c>
      <c r="B7" s="24" t="s">
        <v>5</v>
      </c>
      <c r="C7" s="25" t="s">
        <v>7</v>
      </c>
      <c r="D7" s="25">
        <v>45</v>
      </c>
      <c r="E7" s="26">
        <v>1.3237426861600676</v>
      </c>
    </row>
    <row r="8" spans="1:7" ht="51" x14ac:dyDescent="0.2">
      <c r="A8" s="17" t="s">
        <v>10</v>
      </c>
      <c r="B8" s="27" t="s">
        <v>5</v>
      </c>
      <c r="C8" s="28" t="s">
        <v>6</v>
      </c>
      <c r="D8" s="28">
        <v>45</v>
      </c>
      <c r="E8" s="20">
        <v>5.4205756707055332E-2</v>
      </c>
    </row>
    <row r="9" spans="1:7" ht="51" x14ac:dyDescent="0.2">
      <c r="A9" s="21" t="s">
        <v>10</v>
      </c>
      <c r="B9" s="2" t="s">
        <v>5</v>
      </c>
      <c r="C9" s="4" t="s">
        <v>11</v>
      </c>
      <c r="D9" s="5">
        <v>45</v>
      </c>
      <c r="E9" s="22">
        <v>1</v>
      </c>
    </row>
    <row r="10" spans="1:7" ht="52" thickBot="1" x14ac:dyDescent="0.25">
      <c r="A10" s="23" t="s">
        <v>10</v>
      </c>
      <c r="B10" s="29" t="s">
        <v>5</v>
      </c>
      <c r="C10" s="30" t="s">
        <v>7</v>
      </c>
      <c r="D10" s="30">
        <v>45</v>
      </c>
      <c r="E10" s="26">
        <v>1.4357737603771663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Greiwe</dc:creator>
  <cp:lastModifiedBy>Julia Greiwe</cp:lastModifiedBy>
  <dcterms:created xsi:type="dcterms:W3CDTF">2021-10-22T14:09:41Z</dcterms:created>
  <dcterms:modified xsi:type="dcterms:W3CDTF">2021-10-22T15:49:55Z</dcterms:modified>
</cp:coreProperties>
</file>