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smb\Final_revision\check_list\source_data\Fig2\"/>
    </mc:Choice>
  </mc:AlternateContent>
  <xr:revisionPtr revIDLastSave="0" documentId="8_{1A6F0E29-D6BC-4BA2-800F-9BA628DF7A44}" xr6:coauthVersionLast="47" xr6:coauthVersionMax="47" xr10:uidLastSave="{00000000-0000-0000-0000-000000000000}"/>
  <bookViews>
    <workbookView xWindow="1560" yWindow="1284" windowWidth="17280" windowHeight="8964" activeTab="1" xr2:uid="{AE965D4E-DBFC-4771-87A5-8F917559A48E}"/>
  </bookViews>
  <sheets>
    <sheet name="2B" sheetId="1" r:id="rId1"/>
    <sheet name="2C" sheetId="4" r:id="rId2"/>
    <sheet name="2D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4" l="1"/>
  <c r="R32" i="4"/>
  <c r="Q32" i="4"/>
  <c r="P32" i="4"/>
  <c r="O32" i="4"/>
  <c r="V32" i="4" s="1"/>
  <c r="N32" i="4"/>
  <c r="M32" i="4"/>
  <c r="L32" i="4"/>
  <c r="R31" i="4"/>
  <c r="S31" i="4" s="1"/>
  <c r="Q31" i="4"/>
  <c r="P31" i="4"/>
  <c r="N31" i="4"/>
  <c r="O31" i="4" s="1"/>
  <c r="M31" i="4"/>
  <c r="L31" i="4"/>
  <c r="R30" i="4"/>
  <c r="Q30" i="4"/>
  <c r="S30" i="4" s="1"/>
  <c r="P30" i="4"/>
  <c r="N30" i="4"/>
  <c r="M30" i="4"/>
  <c r="O30" i="4" s="1"/>
  <c r="L30" i="4"/>
  <c r="R29" i="4"/>
  <c r="Q29" i="4"/>
  <c r="P29" i="4"/>
  <c r="S29" i="4" s="1"/>
  <c r="N29" i="4"/>
  <c r="M29" i="4"/>
  <c r="L29" i="4"/>
  <c r="O29" i="4" s="1"/>
  <c r="S28" i="4"/>
  <c r="R28" i="4"/>
  <c r="Q28" i="4"/>
  <c r="P28" i="4"/>
  <c r="O28" i="4"/>
  <c r="V28" i="4" s="1"/>
  <c r="N28" i="4"/>
  <c r="M28" i="4"/>
  <c r="L28" i="4"/>
  <c r="T8" i="4"/>
  <c r="U8" i="4" s="1"/>
  <c r="S8" i="4"/>
  <c r="Q8" i="4"/>
  <c r="P8" i="4"/>
  <c r="R8" i="4" s="1"/>
  <c r="T7" i="4"/>
  <c r="U7" i="4" s="1"/>
  <c r="S7" i="4"/>
  <c r="Q7" i="4"/>
  <c r="P7" i="4"/>
  <c r="R7" i="4" s="1"/>
  <c r="T6" i="4"/>
  <c r="U6" i="4" s="1"/>
  <c r="S6" i="4"/>
  <c r="Q6" i="4"/>
  <c r="P6" i="4"/>
  <c r="R6" i="4" s="1"/>
  <c r="T5" i="4"/>
  <c r="U5" i="4" s="1"/>
  <c r="S5" i="4"/>
  <c r="Q5" i="4"/>
  <c r="P5" i="4"/>
  <c r="R5" i="4" s="1"/>
  <c r="T4" i="4"/>
  <c r="U4" i="4" s="1"/>
  <c r="S4" i="4"/>
  <c r="Q4" i="4"/>
  <c r="P4" i="4"/>
  <c r="R4" i="4" s="1"/>
  <c r="U31" i="4" l="1"/>
  <c r="T31" i="4"/>
  <c r="V31" i="4"/>
  <c r="T30" i="4"/>
  <c r="V30" i="4"/>
  <c r="U30" i="4"/>
  <c r="V29" i="4"/>
  <c r="U29" i="4"/>
  <c r="T29" i="4"/>
  <c r="T28" i="4"/>
  <c r="T32" i="4"/>
  <c r="U28" i="4"/>
  <c r="U32" i="4"/>
  <c r="W4" i="4"/>
  <c r="V4" i="4"/>
  <c r="W5" i="4"/>
  <c r="V5" i="4"/>
  <c r="W6" i="4"/>
  <c r="V6" i="4"/>
  <c r="W7" i="4"/>
  <c r="V7" i="4"/>
  <c r="W8" i="4"/>
  <c r="V8" i="4"/>
</calcChain>
</file>

<file path=xl/sharedStrings.xml><?xml version="1.0" encoding="utf-8"?>
<sst xmlns="http://schemas.openxmlformats.org/spreadsheetml/2006/main" count="46" uniqueCount="24">
  <si>
    <t>%Boundary</t>
  </si>
  <si>
    <t>Intercept</t>
  </si>
  <si>
    <t>CA_MN</t>
  </si>
  <si>
    <t>CA_MN+CN_WT</t>
  </si>
  <si>
    <t>CA_MN+CN_K102A</t>
  </si>
  <si>
    <t>CA_MN+CN_R114A</t>
  </si>
  <si>
    <t>CA donor_ H3 accptor</t>
  </si>
  <si>
    <t>df/dd</t>
  </si>
  <si>
    <t>af/aa</t>
  </si>
  <si>
    <t>FRET_corrected</t>
  </si>
  <si>
    <t>donor (488)</t>
  </si>
  <si>
    <t>CN</t>
  </si>
  <si>
    <t>ave</t>
  </si>
  <si>
    <t>acceptor (647)</t>
  </si>
  <si>
    <t>FRET</t>
  </si>
  <si>
    <t>Repeat1</t>
  </si>
  <si>
    <t>Repeat2</t>
  </si>
  <si>
    <t>donor 488</t>
  </si>
  <si>
    <t>CN/CA</t>
  </si>
  <si>
    <t>acceptor 647</t>
  </si>
  <si>
    <t>CA_MN (WT H4)</t>
  </si>
  <si>
    <t>CA_MN (∆19 H4)</t>
  </si>
  <si>
    <t>CA_MN (WT H4)+CN</t>
  </si>
  <si>
    <t>CA_MN (∆19 H4)+CN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</si>
</sst>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404A8-9D25-41FF-B038-899F85788905}">
  <dimension ref="A1:K52"/>
  <sheetViews>
    <sheetView workbookViewId="0">
      <selection activeCell="D6" sqref="D6"/>
    </sheetView>
  </sheetViews>
  <sheetFormatPr defaultRowHeight="14.4" x14ac:dyDescent="0.3"/>
  <sheetData>
    <row r="1" spans="1:11" x14ac:dyDescent="0.3">
      <c r="A1" t="s">
        <v>2</v>
      </c>
      <c r="D1" t="s">
        <v>3</v>
      </c>
      <c r="G1" t="s">
        <v>4</v>
      </c>
      <c r="J1" t="s">
        <v>5</v>
      </c>
    </row>
    <row r="2" spans="1:11" x14ac:dyDescent="0.3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</row>
    <row r="3" spans="1:11" x14ac:dyDescent="0.3">
      <c r="A3" s="1">
        <v>8</v>
      </c>
      <c r="B3" s="1">
        <v>10.976179999999999</v>
      </c>
      <c r="D3">
        <v>6.8</v>
      </c>
      <c r="E3">
        <v>11.09224</v>
      </c>
      <c r="G3">
        <v>6.8</v>
      </c>
      <c r="H3">
        <v>7.3770170000000004</v>
      </c>
      <c r="J3">
        <v>6.8</v>
      </c>
      <c r="K3">
        <v>3.044508</v>
      </c>
    </row>
    <row r="4" spans="1:11" x14ac:dyDescent="0.3">
      <c r="A4" s="1">
        <v>11</v>
      </c>
      <c r="B4" s="1">
        <v>10.9894</v>
      </c>
      <c r="D4">
        <v>8.6</v>
      </c>
      <c r="E4">
        <v>11.307422000000001</v>
      </c>
      <c r="G4">
        <v>8.6</v>
      </c>
      <c r="H4">
        <v>10.555973</v>
      </c>
      <c r="J4">
        <v>8.6</v>
      </c>
      <c r="K4">
        <v>4.1809710000000004</v>
      </c>
    </row>
    <row r="5" spans="1:11" x14ac:dyDescent="0.3">
      <c r="A5" s="1">
        <v>14</v>
      </c>
      <c r="B5" s="1">
        <v>11.02971</v>
      </c>
      <c r="D5">
        <v>10.4</v>
      </c>
      <c r="E5">
        <v>11.286612999999999</v>
      </c>
      <c r="G5">
        <v>10.4</v>
      </c>
      <c r="H5">
        <v>10.892111</v>
      </c>
      <c r="J5">
        <v>10.4</v>
      </c>
      <c r="K5">
        <v>6.2012200000000002</v>
      </c>
    </row>
    <row r="6" spans="1:11" x14ac:dyDescent="0.3">
      <c r="A6" s="1">
        <v>17</v>
      </c>
      <c r="B6" s="1">
        <v>11.05505</v>
      </c>
      <c r="D6">
        <v>12.2</v>
      </c>
      <c r="E6">
        <v>11.356017</v>
      </c>
      <c r="G6">
        <v>12.2</v>
      </c>
      <c r="H6">
        <v>11.107170999999999</v>
      </c>
      <c r="J6">
        <v>12.2</v>
      </c>
      <c r="K6">
        <v>8.7364859999999993</v>
      </c>
    </row>
    <row r="7" spans="1:11" x14ac:dyDescent="0.3">
      <c r="A7" s="1">
        <v>20</v>
      </c>
      <c r="B7" s="1">
        <v>11.062250000000001</v>
      </c>
      <c r="D7">
        <v>14</v>
      </c>
      <c r="E7">
        <v>11.466706</v>
      </c>
      <c r="G7">
        <v>14</v>
      </c>
      <c r="H7">
        <v>11.210385</v>
      </c>
      <c r="J7">
        <v>14</v>
      </c>
      <c r="K7">
        <v>10.558453</v>
      </c>
    </row>
    <row r="8" spans="1:11" x14ac:dyDescent="0.3">
      <c r="A8" s="1">
        <v>23</v>
      </c>
      <c r="B8" s="1">
        <v>11.071009999999999</v>
      </c>
      <c r="D8">
        <v>15.8</v>
      </c>
      <c r="E8">
        <v>11.496694</v>
      </c>
      <c r="G8">
        <v>15.8</v>
      </c>
      <c r="H8">
        <v>11.228529</v>
      </c>
      <c r="J8">
        <v>15.8</v>
      </c>
      <c r="K8">
        <v>10.977662</v>
      </c>
    </row>
    <row r="9" spans="1:11" x14ac:dyDescent="0.3">
      <c r="A9" s="1">
        <v>26</v>
      </c>
      <c r="B9" s="1">
        <v>11.07203</v>
      </c>
      <c r="D9">
        <v>17.600000000000001</v>
      </c>
      <c r="E9">
        <v>11.547545</v>
      </c>
      <c r="G9">
        <v>17.600000000000001</v>
      </c>
      <c r="H9">
        <v>11.337859999999999</v>
      </c>
      <c r="J9">
        <v>17.600000000000001</v>
      </c>
      <c r="K9">
        <v>11.159019000000001</v>
      </c>
    </row>
    <row r="10" spans="1:11" x14ac:dyDescent="0.3">
      <c r="A10" s="1">
        <v>29</v>
      </c>
      <c r="B10" s="1">
        <v>11.07709</v>
      </c>
      <c r="D10">
        <v>19.399999999999999</v>
      </c>
      <c r="E10">
        <v>11.562127</v>
      </c>
      <c r="G10">
        <v>19.399999999999999</v>
      </c>
      <c r="H10">
        <v>11.357841000000001</v>
      </c>
      <c r="J10">
        <v>19.399999999999999</v>
      </c>
      <c r="K10">
        <v>11.293060000000001</v>
      </c>
    </row>
    <row r="11" spans="1:11" x14ac:dyDescent="0.3">
      <c r="A11" s="1">
        <v>32</v>
      </c>
      <c r="B11" s="1">
        <v>11.06453</v>
      </c>
      <c r="D11">
        <v>21.2</v>
      </c>
      <c r="E11">
        <v>11.599413999999999</v>
      </c>
      <c r="G11">
        <v>21.2</v>
      </c>
      <c r="H11">
        <v>11.392407</v>
      </c>
      <c r="J11">
        <v>21.2</v>
      </c>
      <c r="K11">
        <v>11.376144999999999</v>
      </c>
    </row>
    <row r="12" spans="1:11" x14ac:dyDescent="0.3">
      <c r="A12" s="1">
        <v>35</v>
      </c>
      <c r="B12" s="1">
        <v>11.0533</v>
      </c>
      <c r="D12">
        <v>23</v>
      </c>
      <c r="E12">
        <v>11.750507000000001</v>
      </c>
      <c r="G12">
        <v>23</v>
      </c>
      <c r="H12">
        <v>11.417605999999999</v>
      </c>
      <c r="J12">
        <v>23</v>
      </c>
      <c r="K12">
        <v>11.448015</v>
      </c>
    </row>
    <row r="13" spans="1:11" x14ac:dyDescent="0.3">
      <c r="A13" s="1">
        <v>38</v>
      </c>
      <c r="B13" s="1">
        <v>11.02558</v>
      </c>
      <c r="D13">
        <v>24.8</v>
      </c>
      <c r="E13">
        <v>11.786818999999999</v>
      </c>
      <c r="G13">
        <v>24.8</v>
      </c>
      <c r="H13">
        <v>11.41976</v>
      </c>
      <c r="J13">
        <v>24.8</v>
      </c>
      <c r="K13">
        <v>11.482993</v>
      </c>
    </row>
    <row r="14" spans="1:11" x14ac:dyDescent="0.3">
      <c r="A14" s="1">
        <v>41</v>
      </c>
      <c r="B14" s="1">
        <v>11.01299</v>
      </c>
      <c r="D14">
        <v>26.6</v>
      </c>
      <c r="E14">
        <v>11.836382</v>
      </c>
      <c r="G14">
        <v>26.6</v>
      </c>
      <c r="H14">
        <v>11.437109</v>
      </c>
      <c r="J14">
        <v>26.6</v>
      </c>
      <c r="K14">
        <v>11.536103000000001</v>
      </c>
    </row>
    <row r="15" spans="1:11" x14ac:dyDescent="0.3">
      <c r="A15" s="1">
        <v>44</v>
      </c>
      <c r="B15" s="1">
        <v>11.0077</v>
      </c>
      <c r="D15">
        <v>28.4</v>
      </c>
      <c r="E15">
        <v>11.924925999999999</v>
      </c>
      <c r="G15">
        <v>28.4</v>
      </c>
      <c r="H15">
        <v>11.434326</v>
      </c>
      <c r="J15">
        <v>28.4</v>
      </c>
      <c r="K15">
        <v>11.583095999999999</v>
      </c>
    </row>
    <row r="16" spans="1:11" x14ac:dyDescent="0.3">
      <c r="A16" s="1">
        <v>47</v>
      </c>
      <c r="B16" s="1">
        <v>11.00085</v>
      </c>
      <c r="D16">
        <v>30.2</v>
      </c>
      <c r="E16">
        <v>11.975904999999999</v>
      </c>
      <c r="G16">
        <v>30.2</v>
      </c>
      <c r="H16">
        <v>11.461274</v>
      </c>
      <c r="J16">
        <v>30.2</v>
      </c>
      <c r="K16">
        <v>11.626390000000001</v>
      </c>
    </row>
    <row r="17" spans="1:11" x14ac:dyDescent="0.3">
      <c r="A17" s="1">
        <v>50</v>
      </c>
      <c r="B17" s="1">
        <v>10.999000000000001</v>
      </c>
      <c r="D17">
        <v>32</v>
      </c>
      <c r="E17">
        <v>12.050052000000001</v>
      </c>
      <c r="G17">
        <v>32</v>
      </c>
      <c r="H17">
        <v>11.490339000000001</v>
      </c>
      <c r="J17">
        <v>32</v>
      </c>
      <c r="K17">
        <v>11.657738</v>
      </c>
    </row>
    <row r="18" spans="1:11" x14ac:dyDescent="0.3">
      <c r="A18" s="1">
        <v>53</v>
      </c>
      <c r="B18" s="1">
        <v>10.99366</v>
      </c>
      <c r="D18">
        <v>33.799999999999997</v>
      </c>
      <c r="E18">
        <v>12.075891</v>
      </c>
      <c r="G18">
        <v>33.799999999999997</v>
      </c>
      <c r="H18">
        <v>11.502615</v>
      </c>
      <c r="J18">
        <v>33.799999999999997</v>
      </c>
      <c r="K18">
        <v>11.711266999999999</v>
      </c>
    </row>
    <row r="19" spans="1:11" x14ac:dyDescent="0.3">
      <c r="A19" s="1">
        <v>56</v>
      </c>
      <c r="B19" s="1">
        <v>10.99765</v>
      </c>
      <c r="D19">
        <v>35.6</v>
      </c>
      <c r="E19">
        <v>12.118487999999999</v>
      </c>
      <c r="G19">
        <v>35.6</v>
      </c>
      <c r="H19">
        <v>11.497551</v>
      </c>
      <c r="J19">
        <v>35.6</v>
      </c>
      <c r="K19">
        <v>11.730729</v>
      </c>
    </row>
    <row r="20" spans="1:11" x14ac:dyDescent="0.3">
      <c r="A20" s="1">
        <v>59</v>
      </c>
      <c r="B20" s="1">
        <v>10.99892</v>
      </c>
      <c r="D20">
        <v>37.4</v>
      </c>
      <c r="E20">
        <v>12.125427999999999</v>
      </c>
      <c r="G20">
        <v>37.4</v>
      </c>
      <c r="H20">
        <v>11.515491000000001</v>
      </c>
      <c r="J20">
        <v>37.4</v>
      </c>
      <c r="K20">
        <v>11.761241</v>
      </c>
    </row>
    <row r="21" spans="1:11" x14ac:dyDescent="0.3">
      <c r="A21" s="1">
        <v>62</v>
      </c>
      <c r="B21" s="1">
        <v>10.989929999999999</v>
      </c>
      <c r="D21">
        <v>39.200000000000003</v>
      </c>
      <c r="E21">
        <v>12.184346</v>
      </c>
      <c r="G21">
        <v>39.200000000000003</v>
      </c>
      <c r="H21">
        <v>11.535748</v>
      </c>
      <c r="J21">
        <v>39.200000000000003</v>
      </c>
      <c r="K21">
        <v>11.779782000000001</v>
      </c>
    </row>
    <row r="22" spans="1:11" x14ac:dyDescent="0.3">
      <c r="A22" s="1">
        <v>65</v>
      </c>
      <c r="B22" s="1">
        <v>10.98686</v>
      </c>
      <c r="D22">
        <v>41</v>
      </c>
      <c r="E22">
        <v>12.250108000000001</v>
      </c>
      <c r="G22">
        <v>41</v>
      </c>
      <c r="H22">
        <v>11.533134</v>
      </c>
      <c r="J22">
        <v>41</v>
      </c>
      <c r="K22">
        <v>11.803304000000001</v>
      </c>
    </row>
    <row r="23" spans="1:11" x14ac:dyDescent="0.3">
      <c r="A23" s="1">
        <v>68</v>
      </c>
      <c r="B23" s="1">
        <v>10.97645</v>
      </c>
      <c r="D23">
        <v>42.8</v>
      </c>
      <c r="E23">
        <v>12.317163000000001</v>
      </c>
      <c r="G23">
        <v>42.8</v>
      </c>
      <c r="H23">
        <v>11.535942</v>
      </c>
      <c r="J23">
        <v>42.8</v>
      </c>
      <c r="K23">
        <v>11.818803000000001</v>
      </c>
    </row>
    <row r="24" spans="1:11" x14ac:dyDescent="0.3">
      <c r="A24" s="1">
        <v>71</v>
      </c>
      <c r="B24" s="1">
        <v>10.974299999999999</v>
      </c>
      <c r="D24">
        <v>44.6</v>
      </c>
      <c r="E24">
        <v>12.390599</v>
      </c>
      <c r="G24">
        <v>44.6</v>
      </c>
      <c r="H24">
        <v>11.570859</v>
      </c>
      <c r="J24">
        <v>44.6</v>
      </c>
      <c r="K24">
        <v>11.82856</v>
      </c>
    </row>
    <row r="25" spans="1:11" x14ac:dyDescent="0.3">
      <c r="A25" s="1">
        <v>74</v>
      </c>
      <c r="B25" s="1">
        <v>10.96489</v>
      </c>
      <c r="D25">
        <v>46.4</v>
      </c>
      <c r="E25">
        <v>12.43383</v>
      </c>
      <c r="G25">
        <v>46.4</v>
      </c>
      <c r="H25">
        <v>11.59173</v>
      </c>
      <c r="J25">
        <v>46.4</v>
      </c>
      <c r="K25">
        <v>11.839247</v>
      </c>
    </row>
    <row r="26" spans="1:11" x14ac:dyDescent="0.3">
      <c r="A26" s="1">
        <v>77</v>
      </c>
      <c r="B26" s="1">
        <v>10.959199999999999</v>
      </c>
      <c r="D26">
        <v>48.2</v>
      </c>
      <c r="E26">
        <v>12.495836000000001</v>
      </c>
      <c r="G26">
        <v>48.2</v>
      </c>
      <c r="H26">
        <v>11.594016</v>
      </c>
      <c r="J26">
        <v>48.2</v>
      </c>
      <c r="K26">
        <v>11.845575</v>
      </c>
    </row>
    <row r="27" spans="1:11" x14ac:dyDescent="0.3">
      <c r="A27" s="1">
        <v>80</v>
      </c>
      <c r="B27" s="1">
        <v>10.94619</v>
      </c>
      <c r="D27">
        <v>50</v>
      </c>
      <c r="E27">
        <v>12.558650999999999</v>
      </c>
      <c r="G27">
        <v>50</v>
      </c>
      <c r="H27">
        <v>11.59826</v>
      </c>
      <c r="J27">
        <v>50</v>
      </c>
      <c r="K27">
        <v>11.865408</v>
      </c>
    </row>
    <row r="28" spans="1:11" x14ac:dyDescent="0.3">
      <c r="A28" s="1">
        <v>83</v>
      </c>
      <c r="B28" s="1">
        <v>10.9404</v>
      </c>
      <c r="D28">
        <v>51.8</v>
      </c>
      <c r="E28">
        <v>12.625861</v>
      </c>
      <c r="G28">
        <v>51.8</v>
      </c>
      <c r="H28">
        <v>11.597428000000001</v>
      </c>
      <c r="J28">
        <v>51.8</v>
      </c>
      <c r="K28">
        <v>11.865843999999999</v>
      </c>
    </row>
    <row r="29" spans="1:11" x14ac:dyDescent="0.3">
      <c r="A29" s="1">
        <v>86</v>
      </c>
      <c r="B29" s="1">
        <v>10.9086</v>
      </c>
      <c r="D29">
        <v>53.6</v>
      </c>
      <c r="E29">
        <v>12.710618999999999</v>
      </c>
      <c r="G29">
        <v>53.6</v>
      </c>
      <c r="H29">
        <v>11.617333</v>
      </c>
      <c r="J29">
        <v>53.6</v>
      </c>
      <c r="K29">
        <v>11.860858</v>
      </c>
    </row>
    <row r="30" spans="1:11" x14ac:dyDescent="0.3">
      <c r="A30" s="1">
        <v>89</v>
      </c>
      <c r="B30" s="1">
        <v>10.910909999999999</v>
      </c>
      <c r="D30">
        <v>55.4</v>
      </c>
      <c r="E30">
        <v>12.751011999999999</v>
      </c>
      <c r="G30">
        <v>55.4</v>
      </c>
      <c r="H30">
        <v>11.652324999999999</v>
      </c>
      <c r="J30">
        <v>55.4</v>
      </c>
      <c r="K30">
        <v>11.868582</v>
      </c>
    </row>
    <row r="31" spans="1:11" x14ac:dyDescent="0.3">
      <c r="A31" s="1">
        <v>92</v>
      </c>
      <c r="B31" s="1">
        <v>10.86486</v>
      </c>
      <c r="D31">
        <v>57.2</v>
      </c>
      <c r="E31">
        <v>12.819243</v>
      </c>
      <c r="G31">
        <v>57.2</v>
      </c>
      <c r="H31">
        <v>11.690849999999999</v>
      </c>
      <c r="J31">
        <v>57.2</v>
      </c>
      <c r="K31">
        <v>11.889022000000001</v>
      </c>
    </row>
    <row r="32" spans="1:11" x14ac:dyDescent="0.3">
      <c r="A32" s="1">
        <v>95</v>
      </c>
      <c r="B32" s="1">
        <v>10.83065</v>
      </c>
      <c r="D32">
        <v>59</v>
      </c>
      <c r="E32">
        <v>12.906461999999999</v>
      </c>
      <c r="G32">
        <v>59</v>
      </c>
      <c r="H32">
        <v>11.718170000000001</v>
      </c>
      <c r="J32">
        <v>59</v>
      </c>
      <c r="K32">
        <v>11.903010999999999</v>
      </c>
    </row>
    <row r="33" spans="4:11" x14ac:dyDescent="0.3">
      <c r="D33">
        <v>60.8</v>
      </c>
      <c r="E33">
        <v>12.955640000000001</v>
      </c>
      <c r="G33">
        <v>60.8</v>
      </c>
      <c r="H33">
        <v>11.754186000000001</v>
      </c>
      <c r="J33">
        <v>60.8</v>
      </c>
      <c r="K33">
        <v>11.913828000000001</v>
      </c>
    </row>
    <row r="34" spans="4:11" x14ac:dyDescent="0.3">
      <c r="D34">
        <v>62.6</v>
      </c>
      <c r="E34">
        <v>13.026031</v>
      </c>
      <c r="G34">
        <v>62.6</v>
      </c>
      <c r="H34">
        <v>11.771990000000001</v>
      </c>
      <c r="J34">
        <v>62.6</v>
      </c>
      <c r="K34">
        <v>11.930311</v>
      </c>
    </row>
    <row r="35" spans="4:11" x14ac:dyDescent="0.3">
      <c r="D35">
        <v>64.400000000000006</v>
      </c>
      <c r="E35">
        <v>13.150437</v>
      </c>
      <c r="G35">
        <v>64.400000000000006</v>
      </c>
      <c r="H35">
        <v>11.784632999999999</v>
      </c>
      <c r="J35">
        <v>64.400000000000006</v>
      </c>
      <c r="K35">
        <v>11.939995</v>
      </c>
    </row>
    <row r="36" spans="4:11" x14ac:dyDescent="0.3">
      <c r="D36">
        <v>66.2</v>
      </c>
      <c r="E36">
        <v>13.237565999999999</v>
      </c>
      <c r="G36">
        <v>66.2</v>
      </c>
      <c r="H36">
        <v>11.821345000000001</v>
      </c>
      <c r="J36">
        <v>66.2</v>
      </c>
      <c r="K36">
        <v>11.958949</v>
      </c>
    </row>
    <row r="37" spans="4:11" x14ac:dyDescent="0.3">
      <c r="D37">
        <v>68</v>
      </c>
      <c r="E37">
        <v>13.341013999999999</v>
      </c>
      <c r="G37">
        <v>68</v>
      </c>
      <c r="H37">
        <v>11.840424000000001</v>
      </c>
      <c r="J37">
        <v>68</v>
      </c>
      <c r="K37">
        <v>11.983483</v>
      </c>
    </row>
    <row r="38" spans="4:11" x14ac:dyDescent="0.3">
      <c r="D38">
        <v>69.8</v>
      </c>
      <c r="E38">
        <v>13.450696000000001</v>
      </c>
      <c r="G38">
        <v>69.8</v>
      </c>
      <c r="H38">
        <v>11.855560000000001</v>
      </c>
      <c r="J38">
        <v>69.8</v>
      </c>
      <c r="K38">
        <v>11.981323</v>
      </c>
    </row>
    <row r="39" spans="4:11" x14ac:dyDescent="0.3">
      <c r="D39">
        <v>71.599999999999994</v>
      </c>
      <c r="E39">
        <v>13.572403</v>
      </c>
      <c r="G39">
        <v>71.599999999999994</v>
      </c>
      <c r="H39">
        <v>11.858084</v>
      </c>
      <c r="J39">
        <v>71.599999999999994</v>
      </c>
      <c r="K39">
        <v>11.974868000000001</v>
      </c>
    </row>
    <row r="40" spans="4:11" x14ac:dyDescent="0.3">
      <c r="D40">
        <v>73.400000000000006</v>
      </c>
      <c r="E40">
        <v>13.664386</v>
      </c>
      <c r="G40">
        <v>73.400000000000006</v>
      </c>
      <c r="H40">
        <v>11.863489</v>
      </c>
      <c r="J40">
        <v>73.400000000000006</v>
      </c>
      <c r="K40">
        <v>11.983389000000001</v>
      </c>
    </row>
    <row r="41" spans="4:11" x14ac:dyDescent="0.3">
      <c r="D41">
        <v>75.2</v>
      </c>
      <c r="E41">
        <v>13.879308</v>
      </c>
      <c r="G41">
        <v>75.2</v>
      </c>
      <c r="H41">
        <v>11.875086</v>
      </c>
      <c r="J41">
        <v>75.2</v>
      </c>
      <c r="K41">
        <v>12.015373</v>
      </c>
    </row>
    <row r="42" spans="4:11" x14ac:dyDescent="0.3">
      <c r="D42">
        <v>77</v>
      </c>
      <c r="E42">
        <v>14.028587</v>
      </c>
      <c r="G42">
        <v>77</v>
      </c>
      <c r="H42">
        <v>11.88205</v>
      </c>
      <c r="J42">
        <v>77</v>
      </c>
      <c r="K42">
        <v>12.061285</v>
      </c>
    </row>
    <row r="43" spans="4:11" x14ac:dyDescent="0.3">
      <c r="D43">
        <v>78.8</v>
      </c>
      <c r="E43">
        <v>14.12524</v>
      </c>
      <c r="G43">
        <v>78.8</v>
      </c>
      <c r="H43">
        <v>11.874599</v>
      </c>
      <c r="J43">
        <v>78.8</v>
      </c>
      <c r="K43">
        <v>12.094322</v>
      </c>
    </row>
    <row r="44" spans="4:11" x14ac:dyDescent="0.3">
      <c r="D44">
        <v>80.599999999999994</v>
      </c>
      <c r="E44">
        <v>14.187975</v>
      </c>
      <c r="G44">
        <v>80.599999999999994</v>
      </c>
      <c r="H44">
        <v>11.902858</v>
      </c>
      <c r="J44">
        <v>80.599999999999994</v>
      </c>
      <c r="K44">
        <v>12.141318</v>
      </c>
    </row>
    <row r="45" spans="4:11" x14ac:dyDescent="0.3">
      <c r="D45">
        <v>82.4</v>
      </c>
      <c r="E45">
        <v>14.322433</v>
      </c>
      <c r="G45">
        <v>82.4</v>
      </c>
      <c r="H45">
        <v>11.927785999999999</v>
      </c>
      <c r="J45">
        <v>82.4</v>
      </c>
      <c r="K45">
        <v>12.129476</v>
      </c>
    </row>
    <row r="46" spans="4:11" x14ac:dyDescent="0.3">
      <c r="D46">
        <v>84.2</v>
      </c>
      <c r="E46">
        <v>14.497730000000001</v>
      </c>
      <c r="G46">
        <v>84.2</v>
      </c>
      <c r="H46">
        <v>12.016994</v>
      </c>
      <c r="J46">
        <v>84.2</v>
      </c>
      <c r="K46">
        <v>12.105155999999999</v>
      </c>
    </row>
    <row r="47" spans="4:11" x14ac:dyDescent="0.3">
      <c r="D47">
        <v>86</v>
      </c>
      <c r="E47">
        <v>14.679549</v>
      </c>
      <c r="G47">
        <v>86</v>
      </c>
      <c r="H47">
        <v>12.043574</v>
      </c>
      <c r="J47">
        <v>86</v>
      </c>
      <c r="K47">
        <v>12.093003</v>
      </c>
    </row>
    <row r="48" spans="4:11" x14ac:dyDescent="0.3">
      <c r="D48">
        <v>87.8</v>
      </c>
      <c r="E48">
        <v>14.810325000000001</v>
      </c>
      <c r="G48">
        <v>87.8</v>
      </c>
      <c r="H48">
        <v>12.081868999999999</v>
      </c>
      <c r="J48">
        <v>87.8</v>
      </c>
      <c r="K48">
        <v>12.102086999999999</v>
      </c>
    </row>
    <row r="49" spans="4:11" x14ac:dyDescent="0.3">
      <c r="D49">
        <v>89.6</v>
      </c>
      <c r="E49">
        <v>14.963279</v>
      </c>
      <c r="G49">
        <v>89.6</v>
      </c>
      <c r="H49">
        <v>12.158503</v>
      </c>
      <c r="J49">
        <v>89.6</v>
      </c>
      <c r="K49">
        <v>12.155944</v>
      </c>
    </row>
    <row r="50" spans="4:11" x14ac:dyDescent="0.3">
      <c r="D50">
        <v>91.4</v>
      </c>
      <c r="E50">
        <v>15.086102</v>
      </c>
      <c r="G50">
        <v>91.4</v>
      </c>
      <c r="H50">
        <v>12.236318000000001</v>
      </c>
      <c r="J50">
        <v>91.4</v>
      </c>
      <c r="K50">
        <v>12.157377</v>
      </c>
    </row>
    <row r="51" spans="4:11" x14ac:dyDescent="0.3">
      <c r="D51">
        <v>93.2</v>
      </c>
      <c r="E51">
        <v>15.324012</v>
      </c>
      <c r="G51">
        <v>93.2</v>
      </c>
      <c r="H51">
        <v>12.264415</v>
      </c>
      <c r="J51">
        <v>93.2</v>
      </c>
      <c r="K51">
        <v>12.167711000000001</v>
      </c>
    </row>
    <row r="52" spans="4:11" x14ac:dyDescent="0.3">
      <c r="D52">
        <v>95</v>
      </c>
      <c r="E52">
        <v>15.487079</v>
      </c>
      <c r="G52">
        <v>95</v>
      </c>
      <c r="H52">
        <v>12.337223</v>
      </c>
      <c r="J52">
        <v>95</v>
      </c>
      <c r="K52">
        <v>12.299321000000001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DB0C-E00E-4FE5-BAF7-48C9D08E123C}">
  <dimension ref="A1:W43"/>
  <sheetViews>
    <sheetView tabSelected="1" workbookViewId="0">
      <selection activeCell="J37" sqref="J37"/>
    </sheetView>
  </sheetViews>
  <sheetFormatPr defaultRowHeight="14.4" x14ac:dyDescent="0.3"/>
  <sheetData>
    <row r="1" spans="1:23" x14ac:dyDescent="0.3">
      <c r="A1" t="s">
        <v>15</v>
      </c>
    </row>
    <row r="2" spans="1:23" x14ac:dyDescent="0.3">
      <c r="A2" t="s">
        <v>6</v>
      </c>
      <c r="P2" t="s">
        <v>7</v>
      </c>
      <c r="S2" t="s">
        <v>8</v>
      </c>
      <c r="V2" t="s">
        <v>9</v>
      </c>
    </row>
    <row r="3" spans="1:23" x14ac:dyDescent="0.3">
      <c r="A3" t="s">
        <v>10</v>
      </c>
      <c r="O3" t="s">
        <v>11</v>
      </c>
      <c r="R3" t="s">
        <v>12</v>
      </c>
      <c r="U3" t="s">
        <v>12</v>
      </c>
    </row>
    <row r="4" spans="1:23" x14ac:dyDescent="0.3">
      <c r="A4">
        <v>129858</v>
      </c>
      <c r="B4">
        <v>142692</v>
      </c>
      <c r="C4">
        <v>159</v>
      </c>
      <c r="D4">
        <v>161</v>
      </c>
      <c r="E4">
        <v>137983</v>
      </c>
      <c r="F4">
        <v>153591</v>
      </c>
      <c r="H4">
        <v>129265</v>
      </c>
      <c r="I4">
        <v>141156</v>
      </c>
      <c r="J4">
        <v>161</v>
      </c>
      <c r="K4">
        <v>159</v>
      </c>
      <c r="L4">
        <v>134951</v>
      </c>
      <c r="M4">
        <v>148563</v>
      </c>
      <c r="O4">
        <v>0</v>
      </c>
      <c r="P4">
        <f>H18/H4</f>
        <v>0.17977797547673385</v>
      </c>
      <c r="Q4">
        <f>I18/I4</f>
        <v>0.1863895264813398</v>
      </c>
      <c r="R4">
        <f>AVERAGE(P4:Q4)</f>
        <v>0.18308375097903684</v>
      </c>
      <c r="S4">
        <f t="shared" ref="S4:T8" si="0">J18/J11</f>
        <v>0.13522192474619193</v>
      </c>
      <c r="T4">
        <f t="shared" si="0"/>
        <v>0.15236525785188057</v>
      </c>
      <c r="U4">
        <f>AVERAGE(S4:T4)</f>
        <v>0.14379359129903624</v>
      </c>
      <c r="V4">
        <f>L18-L4*R4-L11*U4</f>
        <v>2570.5616270410319</v>
      </c>
      <c r="W4">
        <f>M18-M4*R4-M11*U4</f>
        <v>6738.8380637803239</v>
      </c>
    </row>
    <row r="5" spans="1:23" x14ac:dyDescent="0.3">
      <c r="A5">
        <v>121341</v>
      </c>
      <c r="B5">
        <v>151863</v>
      </c>
      <c r="C5">
        <v>173</v>
      </c>
      <c r="D5">
        <v>173</v>
      </c>
      <c r="E5">
        <v>134656</v>
      </c>
      <c r="F5">
        <v>146913</v>
      </c>
      <c r="H5">
        <v>121295</v>
      </c>
      <c r="I5">
        <v>151635</v>
      </c>
      <c r="J5">
        <v>188</v>
      </c>
      <c r="K5">
        <v>182</v>
      </c>
      <c r="L5">
        <v>132118</v>
      </c>
      <c r="M5">
        <v>144011</v>
      </c>
      <c r="O5">
        <v>1</v>
      </c>
      <c r="P5">
        <f t="shared" ref="P5:P8" si="1">H19/H5</f>
        <v>0.1682674471330228</v>
      </c>
      <c r="Q5">
        <f>I19/I5</f>
        <v>0.18221386882975565</v>
      </c>
      <c r="R5">
        <f t="shared" ref="R5:R8" si="2">AVERAGE(P5:Q5)</f>
        <v>0.17524065798138921</v>
      </c>
      <c r="S5">
        <f t="shared" si="0"/>
        <v>0.14342533884009073</v>
      </c>
      <c r="T5">
        <f t="shared" si="0"/>
        <v>0.14645288253701971</v>
      </c>
      <c r="U5">
        <f t="shared" ref="U5:U8" si="3">AVERAGE(S5:T5)</f>
        <v>0.14493911068855522</v>
      </c>
      <c r="V5">
        <f t="shared" ref="V5:V8" si="4">L19-L5*R5-L12*U5</f>
        <v>5320.9762336172316</v>
      </c>
      <c r="W5">
        <f t="shared" ref="W5:W8" si="5">M19-M5*R5-M12*U5</f>
        <v>5234.5340195935787</v>
      </c>
    </row>
    <row r="6" spans="1:23" x14ac:dyDescent="0.3">
      <c r="A6">
        <v>134515</v>
      </c>
      <c r="B6">
        <v>131563</v>
      </c>
      <c r="C6">
        <v>182</v>
      </c>
      <c r="D6">
        <v>195</v>
      </c>
      <c r="E6">
        <v>130600</v>
      </c>
      <c r="F6">
        <v>146268</v>
      </c>
      <c r="H6">
        <v>132766</v>
      </c>
      <c r="I6">
        <v>130691</v>
      </c>
      <c r="J6">
        <v>203</v>
      </c>
      <c r="K6">
        <v>191</v>
      </c>
      <c r="L6">
        <v>129765</v>
      </c>
      <c r="M6">
        <v>143154</v>
      </c>
      <c r="O6">
        <v>2</v>
      </c>
      <c r="P6">
        <f t="shared" si="1"/>
        <v>0.1826295889007728</v>
      </c>
      <c r="Q6">
        <f>I20/I6</f>
        <v>0.17121301390302315</v>
      </c>
      <c r="R6">
        <f t="shared" si="2"/>
        <v>0.17692130140189799</v>
      </c>
      <c r="S6">
        <f t="shared" si="0"/>
        <v>0.14611930340127896</v>
      </c>
      <c r="T6">
        <f t="shared" si="0"/>
        <v>0.14873564464357766</v>
      </c>
      <c r="U6">
        <f t="shared" si="3"/>
        <v>0.14742747402242831</v>
      </c>
      <c r="V6">
        <f t="shared" si="4"/>
        <v>4728.033587152433</v>
      </c>
      <c r="W6">
        <f t="shared" si="5"/>
        <v>11610.326872765749</v>
      </c>
    </row>
    <row r="7" spans="1:23" x14ac:dyDescent="0.3">
      <c r="A7">
        <v>130542</v>
      </c>
      <c r="B7">
        <v>126390</v>
      </c>
      <c r="C7">
        <v>184</v>
      </c>
      <c r="D7">
        <v>207</v>
      </c>
      <c r="E7">
        <v>129105</v>
      </c>
      <c r="F7">
        <v>137905</v>
      </c>
      <c r="H7">
        <v>129454</v>
      </c>
      <c r="I7">
        <v>126470</v>
      </c>
      <c r="J7">
        <v>193</v>
      </c>
      <c r="K7">
        <v>212</v>
      </c>
      <c r="L7">
        <v>126608</v>
      </c>
      <c r="M7">
        <v>133829</v>
      </c>
      <c r="O7">
        <v>4</v>
      </c>
      <c r="P7">
        <f t="shared" si="1"/>
        <v>0.1645681091352913</v>
      </c>
      <c r="Q7">
        <f>I21/I7</f>
        <v>0.18145014627975015</v>
      </c>
      <c r="R7">
        <f t="shared" si="2"/>
        <v>0.17300912770752072</v>
      </c>
      <c r="S7">
        <f t="shared" si="0"/>
        <v>0.15281772094329779</v>
      </c>
      <c r="T7">
        <f t="shared" si="0"/>
        <v>0.14760851766131788</v>
      </c>
      <c r="U7">
        <f t="shared" si="3"/>
        <v>0.15021311930230785</v>
      </c>
      <c r="V7">
        <f t="shared" si="4"/>
        <v>12335.40213445104</v>
      </c>
      <c r="W7">
        <f t="shared" si="5"/>
        <v>14773.341485027715</v>
      </c>
    </row>
    <row r="8" spans="1:23" x14ac:dyDescent="0.3">
      <c r="A8">
        <v>118551</v>
      </c>
      <c r="B8">
        <v>120053</v>
      </c>
      <c r="C8">
        <v>221</v>
      </c>
      <c r="D8">
        <v>232</v>
      </c>
      <c r="E8">
        <v>118796</v>
      </c>
      <c r="F8">
        <v>119653</v>
      </c>
      <c r="H8">
        <v>115688</v>
      </c>
      <c r="I8">
        <v>118235</v>
      </c>
      <c r="J8">
        <v>223</v>
      </c>
      <c r="K8">
        <v>227</v>
      </c>
      <c r="L8">
        <v>115223</v>
      </c>
      <c r="M8">
        <v>115586</v>
      </c>
      <c r="O8">
        <v>8</v>
      </c>
      <c r="P8">
        <f t="shared" si="1"/>
        <v>0.17556704238987622</v>
      </c>
      <c r="Q8">
        <f>I22/I8</f>
        <v>0.18125766482006175</v>
      </c>
      <c r="R8">
        <f t="shared" si="2"/>
        <v>0.17841235360496899</v>
      </c>
      <c r="S8">
        <f t="shared" si="0"/>
        <v>0.1470822353974528</v>
      </c>
      <c r="T8">
        <f t="shared" si="0"/>
        <v>0.15449908647990257</v>
      </c>
      <c r="U8">
        <f t="shared" si="3"/>
        <v>0.15079066093867768</v>
      </c>
      <c r="V8">
        <f t="shared" si="4"/>
        <v>24134.644553426941</v>
      </c>
      <c r="W8">
        <f t="shared" si="5"/>
        <v>25476.976878546153</v>
      </c>
    </row>
    <row r="10" spans="1:23" x14ac:dyDescent="0.3">
      <c r="A10" t="s">
        <v>13</v>
      </c>
    </row>
    <row r="11" spans="1:23" x14ac:dyDescent="0.3">
      <c r="A11">
        <v>102</v>
      </c>
      <c r="B11">
        <v>113</v>
      </c>
      <c r="C11">
        <v>131478</v>
      </c>
      <c r="D11">
        <v>154871</v>
      </c>
      <c r="E11">
        <v>145249</v>
      </c>
      <c r="F11">
        <v>160166</v>
      </c>
      <c r="H11">
        <v>97</v>
      </c>
      <c r="I11">
        <v>101</v>
      </c>
      <c r="J11">
        <v>131103</v>
      </c>
      <c r="K11">
        <v>154740</v>
      </c>
      <c r="L11">
        <v>144882</v>
      </c>
      <c r="M11">
        <v>158934</v>
      </c>
    </row>
    <row r="12" spans="1:23" x14ac:dyDescent="0.3">
      <c r="A12">
        <v>90</v>
      </c>
      <c r="B12">
        <v>113</v>
      </c>
      <c r="C12">
        <v>135493</v>
      </c>
      <c r="D12">
        <v>155817</v>
      </c>
      <c r="E12">
        <v>145821</v>
      </c>
      <c r="F12">
        <v>157546</v>
      </c>
      <c r="H12">
        <v>118</v>
      </c>
      <c r="I12">
        <v>111</v>
      </c>
      <c r="J12">
        <v>137528</v>
      </c>
      <c r="K12">
        <v>154985</v>
      </c>
      <c r="L12">
        <v>143892</v>
      </c>
      <c r="M12">
        <v>160232</v>
      </c>
    </row>
    <row r="13" spans="1:23" x14ac:dyDescent="0.3">
      <c r="A13">
        <v>78</v>
      </c>
      <c r="B13">
        <v>100</v>
      </c>
      <c r="C13">
        <v>131741</v>
      </c>
      <c r="D13">
        <v>162602</v>
      </c>
      <c r="E13">
        <v>145954</v>
      </c>
      <c r="F13">
        <v>160557</v>
      </c>
      <c r="H13">
        <v>105</v>
      </c>
      <c r="I13">
        <v>113</v>
      </c>
      <c r="J13">
        <v>133391</v>
      </c>
      <c r="K13">
        <v>166053</v>
      </c>
      <c r="L13">
        <v>147861</v>
      </c>
      <c r="M13">
        <v>160375</v>
      </c>
    </row>
    <row r="14" spans="1:23" x14ac:dyDescent="0.3">
      <c r="A14">
        <v>100</v>
      </c>
      <c r="B14">
        <v>96</v>
      </c>
      <c r="C14">
        <v>148946</v>
      </c>
      <c r="D14">
        <v>153290</v>
      </c>
      <c r="E14">
        <v>154071</v>
      </c>
      <c r="F14">
        <v>162148</v>
      </c>
      <c r="H14">
        <v>125</v>
      </c>
      <c r="I14">
        <v>105</v>
      </c>
      <c r="J14">
        <v>149518</v>
      </c>
      <c r="K14">
        <v>155113</v>
      </c>
      <c r="L14">
        <v>153943</v>
      </c>
      <c r="M14">
        <v>161271</v>
      </c>
    </row>
    <row r="15" spans="1:23" x14ac:dyDescent="0.3">
      <c r="A15">
        <v>129</v>
      </c>
      <c r="B15">
        <v>134</v>
      </c>
      <c r="C15">
        <v>144238</v>
      </c>
      <c r="D15">
        <v>157618</v>
      </c>
      <c r="E15">
        <v>158270</v>
      </c>
      <c r="F15">
        <v>158712</v>
      </c>
      <c r="H15">
        <v>104</v>
      </c>
      <c r="I15">
        <v>123</v>
      </c>
      <c r="J15">
        <v>145728</v>
      </c>
      <c r="K15">
        <v>157632</v>
      </c>
      <c r="L15">
        <v>157272</v>
      </c>
      <c r="M15">
        <v>157530</v>
      </c>
    </row>
    <row r="17" spans="1:22" x14ac:dyDescent="0.3">
      <c r="A17" t="s">
        <v>14</v>
      </c>
    </row>
    <row r="18" spans="1:22" x14ac:dyDescent="0.3">
      <c r="A18">
        <v>97</v>
      </c>
      <c r="B18">
        <v>101</v>
      </c>
      <c r="C18">
        <v>131103</v>
      </c>
      <c r="D18">
        <v>154740</v>
      </c>
      <c r="E18">
        <v>144882</v>
      </c>
      <c r="F18">
        <v>158934</v>
      </c>
      <c r="H18">
        <v>23239</v>
      </c>
      <c r="I18">
        <v>26310</v>
      </c>
      <c r="J18">
        <v>17728</v>
      </c>
      <c r="K18">
        <v>23577</v>
      </c>
      <c r="L18">
        <v>48111</v>
      </c>
      <c r="M18">
        <v>56792</v>
      </c>
    </row>
    <row r="19" spans="1:22" x14ac:dyDescent="0.3">
      <c r="A19">
        <v>118</v>
      </c>
      <c r="B19">
        <v>111</v>
      </c>
      <c r="C19">
        <v>137528</v>
      </c>
      <c r="D19">
        <v>154985</v>
      </c>
      <c r="E19">
        <v>143892</v>
      </c>
      <c r="F19">
        <v>160232</v>
      </c>
      <c r="H19">
        <v>20410</v>
      </c>
      <c r="I19">
        <v>27630</v>
      </c>
      <c r="J19">
        <v>19725</v>
      </c>
      <c r="K19">
        <v>22698</v>
      </c>
      <c r="L19">
        <v>49329</v>
      </c>
      <c r="M19">
        <v>53695</v>
      </c>
    </row>
    <row r="20" spans="1:22" x14ac:dyDescent="0.3">
      <c r="A20">
        <v>105</v>
      </c>
      <c r="B20">
        <v>113</v>
      </c>
      <c r="C20">
        <v>133391</v>
      </c>
      <c r="D20">
        <v>166053</v>
      </c>
      <c r="E20">
        <v>147861</v>
      </c>
      <c r="F20">
        <v>160375</v>
      </c>
      <c r="H20">
        <v>24247</v>
      </c>
      <c r="I20">
        <v>22376</v>
      </c>
      <c r="J20">
        <v>19491</v>
      </c>
      <c r="K20">
        <v>24698</v>
      </c>
      <c r="L20">
        <v>49485</v>
      </c>
      <c r="M20">
        <v>60581</v>
      </c>
    </row>
    <row r="21" spans="1:22" x14ac:dyDescent="0.3">
      <c r="A21">
        <v>125</v>
      </c>
      <c r="B21">
        <v>105</v>
      </c>
      <c r="C21">
        <v>149518</v>
      </c>
      <c r="D21">
        <v>155113</v>
      </c>
      <c r="E21">
        <v>153943</v>
      </c>
      <c r="F21">
        <v>161271</v>
      </c>
      <c r="H21">
        <v>21304</v>
      </c>
      <c r="I21">
        <v>22948</v>
      </c>
      <c r="J21">
        <v>22849</v>
      </c>
      <c r="K21">
        <v>22896</v>
      </c>
      <c r="L21">
        <v>57364</v>
      </c>
      <c r="M21">
        <v>62152</v>
      </c>
    </row>
    <row r="22" spans="1:22" x14ac:dyDescent="0.3">
      <c r="A22">
        <v>104</v>
      </c>
      <c r="B22">
        <v>123</v>
      </c>
      <c r="C22">
        <v>145728</v>
      </c>
      <c r="D22">
        <v>157632</v>
      </c>
      <c r="E22">
        <v>157272</v>
      </c>
      <c r="F22">
        <v>157530</v>
      </c>
      <c r="H22">
        <v>20311</v>
      </c>
      <c r="I22">
        <v>21431</v>
      </c>
      <c r="J22">
        <v>21434</v>
      </c>
      <c r="K22">
        <v>24354</v>
      </c>
      <c r="L22">
        <v>68407</v>
      </c>
      <c r="M22">
        <v>69853</v>
      </c>
    </row>
    <row r="24" spans="1:22" x14ac:dyDescent="0.3">
      <c r="A24" t="s">
        <v>16</v>
      </c>
    </row>
    <row r="25" spans="1:22" x14ac:dyDescent="0.3">
      <c r="A25" t="s">
        <v>6</v>
      </c>
    </row>
    <row r="26" spans="1:22" x14ac:dyDescent="0.3">
      <c r="A26" t="s">
        <v>17</v>
      </c>
      <c r="L26" t="s">
        <v>7</v>
      </c>
      <c r="P26" t="s">
        <v>8</v>
      </c>
      <c r="T26" t="s">
        <v>9</v>
      </c>
    </row>
    <row r="27" spans="1:22" x14ac:dyDescent="0.3">
      <c r="A27">
        <v>128021</v>
      </c>
      <c r="B27">
        <v>136334</v>
      </c>
      <c r="C27">
        <v>141750</v>
      </c>
      <c r="D27">
        <v>148</v>
      </c>
      <c r="E27">
        <v>159</v>
      </c>
      <c r="F27">
        <v>164</v>
      </c>
      <c r="G27">
        <v>134723</v>
      </c>
      <c r="H27">
        <v>139674</v>
      </c>
      <c r="I27">
        <v>141978</v>
      </c>
      <c r="K27" t="s">
        <v>18</v>
      </c>
      <c r="O27" t="s">
        <v>12</v>
      </c>
      <c r="S27" t="s">
        <v>12</v>
      </c>
    </row>
    <row r="28" spans="1:22" x14ac:dyDescent="0.3">
      <c r="A28">
        <v>134193</v>
      </c>
      <c r="B28">
        <v>141710</v>
      </c>
      <c r="C28">
        <v>138276</v>
      </c>
      <c r="D28">
        <v>172</v>
      </c>
      <c r="E28">
        <v>172</v>
      </c>
      <c r="F28">
        <v>151</v>
      </c>
      <c r="G28">
        <v>135736</v>
      </c>
      <c r="H28">
        <v>134295</v>
      </c>
      <c r="I28">
        <v>139543</v>
      </c>
      <c r="K28">
        <v>0</v>
      </c>
      <c r="L28">
        <f>A39/A27</f>
        <v>0.18686777950492497</v>
      </c>
      <c r="M28">
        <f t="shared" ref="M28:M32" si="6">B39/B27</f>
        <v>0.18927046811507034</v>
      </c>
      <c r="N28">
        <f>C39/C27</f>
        <v>0.18977072310405643</v>
      </c>
      <c r="O28">
        <f>AVERAGE(L28:N28)</f>
        <v>0.18863632357468393</v>
      </c>
      <c r="P28">
        <f>D39/D33</f>
        <v>0.16780542174653221</v>
      </c>
      <c r="Q28">
        <f t="shared" ref="Q28:R32" si="7">E39/E33</f>
        <v>0.15490196078431373</v>
      </c>
      <c r="R28">
        <f t="shared" si="7"/>
        <v>0.16257616976967582</v>
      </c>
      <c r="S28">
        <f>AVERAGE(P28:R28)</f>
        <v>0.16176118410017393</v>
      </c>
      <c r="T28">
        <f>G39-G27*O28-G33*S28</f>
        <v>3469.8679671635109</v>
      </c>
      <c r="U28">
        <f>H39-H27*O28-H33*S28</f>
        <v>5898.0642638912068</v>
      </c>
      <c r="V28">
        <f>I39-I27*O28-I33*S28</f>
        <v>5718.1496900904494</v>
      </c>
    </row>
    <row r="29" spans="1:22" x14ac:dyDescent="0.3">
      <c r="A29">
        <v>108688</v>
      </c>
      <c r="B29">
        <v>129091</v>
      </c>
      <c r="C29">
        <v>153647</v>
      </c>
      <c r="D29">
        <v>156</v>
      </c>
      <c r="E29">
        <v>176</v>
      </c>
      <c r="F29">
        <v>175</v>
      </c>
      <c r="G29">
        <v>130746</v>
      </c>
      <c r="H29">
        <v>134639</v>
      </c>
      <c r="I29">
        <v>136284</v>
      </c>
      <c r="K29">
        <v>1</v>
      </c>
      <c r="L29">
        <f t="shared" ref="L29:L32" si="8">A40/A28</f>
        <v>0.19849023421489945</v>
      </c>
      <c r="M29">
        <f t="shared" si="6"/>
        <v>0.20819984475336956</v>
      </c>
      <c r="N29">
        <f>C40/C28</f>
        <v>0.19740952876854986</v>
      </c>
      <c r="O29">
        <f t="shared" ref="O29:O32" si="9">AVERAGE(L29:N29)</f>
        <v>0.20136653591227296</v>
      </c>
      <c r="P29">
        <f t="shared" ref="P29:P32" si="10">D40/D34</f>
        <v>0.15795482788616877</v>
      </c>
      <c r="Q29">
        <f t="shared" si="7"/>
        <v>0.15315054288154203</v>
      </c>
      <c r="R29">
        <f t="shared" si="7"/>
        <v>0.14928400568916472</v>
      </c>
      <c r="S29">
        <f t="shared" ref="S29:S32" si="11">AVERAGE(P29:R29)</f>
        <v>0.15346312548562518</v>
      </c>
      <c r="T29">
        <f t="shared" ref="T29:T32" si="12">G40-G28*O29-G34*S29</f>
        <v>3791.7985536339766</v>
      </c>
      <c r="U29">
        <f t="shared" ref="U29:U32" si="13">H40-H28*O29-H34*S29</f>
        <v>1497.1474820059411</v>
      </c>
      <c r="V29">
        <f t="shared" ref="V29:V32" si="14">I40-I28*O29-I34*S29</f>
        <v>4308.0544416354605</v>
      </c>
    </row>
    <row r="30" spans="1:22" x14ac:dyDescent="0.3">
      <c r="A30">
        <v>120868</v>
      </c>
      <c r="B30">
        <v>121016</v>
      </c>
      <c r="C30">
        <v>130540</v>
      </c>
      <c r="D30">
        <v>207</v>
      </c>
      <c r="E30">
        <v>204</v>
      </c>
      <c r="F30">
        <v>172</v>
      </c>
      <c r="G30">
        <v>117127</v>
      </c>
      <c r="H30">
        <v>124842</v>
      </c>
      <c r="I30">
        <v>133044</v>
      </c>
      <c r="K30">
        <v>2</v>
      </c>
      <c r="L30">
        <f t="shared" si="8"/>
        <v>0.18052590902399529</v>
      </c>
      <c r="M30">
        <f t="shared" si="6"/>
        <v>0.19647380530013711</v>
      </c>
      <c r="N30">
        <f>C41/C29</f>
        <v>0.1952006872896965</v>
      </c>
      <c r="O30">
        <f t="shared" si="9"/>
        <v>0.19073346720460962</v>
      </c>
      <c r="P30">
        <f t="shared" si="10"/>
        <v>0.14056560741979626</v>
      </c>
      <c r="Q30">
        <f t="shared" si="7"/>
        <v>0.16280697244299722</v>
      </c>
      <c r="R30">
        <f t="shared" si="7"/>
        <v>0.15804268306038857</v>
      </c>
      <c r="S30">
        <f t="shared" si="11"/>
        <v>0.15380508764106068</v>
      </c>
      <c r="T30">
        <f t="shared" si="12"/>
        <v>4796.5548531347995</v>
      </c>
      <c r="U30">
        <f t="shared" si="13"/>
        <v>6639.7025829322192</v>
      </c>
      <c r="V30">
        <f t="shared" si="14"/>
        <v>5474.9142380631092</v>
      </c>
    </row>
    <row r="31" spans="1:22" x14ac:dyDescent="0.3">
      <c r="A31">
        <v>114105</v>
      </c>
      <c r="B31">
        <v>113304</v>
      </c>
      <c r="C31">
        <v>117302</v>
      </c>
      <c r="D31">
        <v>226</v>
      </c>
      <c r="E31">
        <v>238</v>
      </c>
      <c r="F31">
        <v>235</v>
      </c>
      <c r="G31">
        <v>114221</v>
      </c>
      <c r="H31">
        <v>117598</v>
      </c>
      <c r="I31">
        <v>118370</v>
      </c>
      <c r="K31">
        <v>4</v>
      </c>
      <c r="L31">
        <f t="shared" si="8"/>
        <v>0.18788264884005693</v>
      </c>
      <c r="M31">
        <f t="shared" si="6"/>
        <v>0.18915680571164142</v>
      </c>
      <c r="N31">
        <f>C42/C30</f>
        <v>0.18352229201777234</v>
      </c>
      <c r="O31">
        <f t="shared" si="9"/>
        <v>0.18685391552315689</v>
      </c>
      <c r="P31">
        <f t="shared" si="10"/>
        <v>0.15282957475033163</v>
      </c>
      <c r="Q31">
        <f t="shared" si="7"/>
        <v>0.15757076000549733</v>
      </c>
      <c r="R31">
        <f t="shared" si="7"/>
        <v>0.16677041553024227</v>
      </c>
      <c r="S31">
        <f t="shared" si="11"/>
        <v>0.15905691676202374</v>
      </c>
      <c r="T31">
        <f t="shared" si="12"/>
        <v>8952.4494627369859</v>
      </c>
      <c r="U31">
        <f t="shared" si="13"/>
        <v>9871.9270343295866</v>
      </c>
      <c r="V31">
        <f t="shared" si="14"/>
        <v>9674.5049189245765</v>
      </c>
    </row>
    <row r="32" spans="1:22" x14ac:dyDescent="0.3">
      <c r="A32" t="s">
        <v>19</v>
      </c>
      <c r="K32">
        <v>8</v>
      </c>
      <c r="L32">
        <f t="shared" si="8"/>
        <v>0.19103457341921914</v>
      </c>
      <c r="M32">
        <f t="shared" si="6"/>
        <v>0.18997564075407752</v>
      </c>
      <c r="N32">
        <f>C43/C31</f>
        <v>0.20232391604576222</v>
      </c>
      <c r="O32">
        <f t="shared" si="9"/>
        <v>0.19444471007301964</v>
      </c>
      <c r="P32">
        <f t="shared" si="10"/>
        <v>0.14943308535691449</v>
      </c>
      <c r="Q32">
        <f t="shared" si="7"/>
        <v>0.14703442397120045</v>
      </c>
      <c r="R32">
        <f t="shared" si="7"/>
        <v>0.15266725396975631</v>
      </c>
      <c r="S32">
        <f t="shared" si="11"/>
        <v>0.14971158776595708</v>
      </c>
      <c r="T32">
        <f t="shared" si="12"/>
        <v>11990.744135558183</v>
      </c>
      <c r="U32">
        <f t="shared" si="13"/>
        <v>18248.266911588409</v>
      </c>
      <c r="V32">
        <f t="shared" si="14"/>
        <v>17516.148517558308</v>
      </c>
    </row>
    <row r="33" spans="1:9" x14ac:dyDescent="0.3">
      <c r="A33">
        <v>93</v>
      </c>
      <c r="B33">
        <v>125</v>
      </c>
      <c r="C33">
        <v>97</v>
      </c>
      <c r="D33">
        <v>130991</v>
      </c>
      <c r="E33">
        <v>134130</v>
      </c>
      <c r="F33">
        <v>136373</v>
      </c>
      <c r="G33">
        <v>130776</v>
      </c>
      <c r="H33">
        <v>135628</v>
      </c>
      <c r="I33">
        <v>134956</v>
      </c>
    </row>
    <row r="34" spans="1:9" x14ac:dyDescent="0.3">
      <c r="A34">
        <v>74</v>
      </c>
      <c r="B34">
        <v>120</v>
      </c>
      <c r="C34">
        <v>118</v>
      </c>
      <c r="D34">
        <v>128752</v>
      </c>
      <c r="E34">
        <v>131152</v>
      </c>
      <c r="F34">
        <v>123744</v>
      </c>
      <c r="G34">
        <v>134420</v>
      </c>
      <c r="H34">
        <v>132881</v>
      </c>
      <c r="I34">
        <v>135255</v>
      </c>
    </row>
    <row r="35" spans="1:9" x14ac:dyDescent="0.3">
      <c r="A35">
        <v>124</v>
      </c>
      <c r="B35">
        <v>118</v>
      </c>
      <c r="C35">
        <v>118</v>
      </c>
      <c r="D35">
        <v>131540</v>
      </c>
      <c r="E35">
        <v>140037</v>
      </c>
      <c r="F35">
        <v>136963</v>
      </c>
      <c r="G35">
        <v>133941</v>
      </c>
      <c r="H35">
        <v>137220</v>
      </c>
      <c r="I35">
        <v>138319</v>
      </c>
    </row>
    <row r="36" spans="1:9" x14ac:dyDescent="0.3">
      <c r="A36">
        <v>124</v>
      </c>
      <c r="B36">
        <v>111</v>
      </c>
      <c r="C36">
        <v>118</v>
      </c>
      <c r="D36">
        <v>119859</v>
      </c>
      <c r="E36">
        <v>138249</v>
      </c>
      <c r="F36">
        <v>155825</v>
      </c>
      <c r="G36">
        <v>132298</v>
      </c>
      <c r="H36">
        <v>139949</v>
      </c>
      <c r="I36">
        <v>143802</v>
      </c>
    </row>
    <row r="37" spans="1:9" x14ac:dyDescent="0.3">
      <c r="A37">
        <v>126</v>
      </c>
      <c r="B37">
        <v>115</v>
      </c>
      <c r="C37">
        <v>103</v>
      </c>
      <c r="D37">
        <v>128238</v>
      </c>
      <c r="E37">
        <v>131391</v>
      </c>
      <c r="F37">
        <v>137351</v>
      </c>
      <c r="G37">
        <v>134576</v>
      </c>
      <c r="H37">
        <v>137220</v>
      </c>
      <c r="I37">
        <v>138409</v>
      </c>
    </row>
    <row r="38" spans="1:9" x14ac:dyDescent="0.3">
      <c r="A38" t="s">
        <v>14</v>
      </c>
    </row>
    <row r="39" spans="1:9" x14ac:dyDescent="0.3">
      <c r="A39">
        <v>23923</v>
      </c>
      <c r="B39">
        <v>25804</v>
      </c>
      <c r="C39">
        <v>26900</v>
      </c>
      <c r="D39">
        <v>21981</v>
      </c>
      <c r="E39">
        <v>20777</v>
      </c>
      <c r="F39">
        <v>22171</v>
      </c>
      <c r="G39">
        <v>50038</v>
      </c>
      <c r="H39">
        <v>54185</v>
      </c>
      <c r="I39">
        <v>54331</v>
      </c>
    </row>
    <row r="40" spans="1:9" x14ac:dyDescent="0.3">
      <c r="A40">
        <v>26636</v>
      </c>
      <c r="B40">
        <v>29504</v>
      </c>
      <c r="C40">
        <v>27297</v>
      </c>
      <c r="D40">
        <v>20337</v>
      </c>
      <c r="E40">
        <v>20086</v>
      </c>
      <c r="F40">
        <v>18473</v>
      </c>
      <c r="G40">
        <v>51753</v>
      </c>
      <c r="H40">
        <v>48932</v>
      </c>
      <c r="I40">
        <v>53164</v>
      </c>
    </row>
    <row r="41" spans="1:9" x14ac:dyDescent="0.3">
      <c r="A41">
        <v>19621</v>
      </c>
      <c r="B41">
        <v>25363</v>
      </c>
      <c r="C41">
        <v>29992</v>
      </c>
      <c r="D41">
        <v>18490</v>
      </c>
      <c r="E41">
        <v>22799</v>
      </c>
      <c r="F41">
        <v>21646</v>
      </c>
      <c r="G41">
        <v>50335</v>
      </c>
      <c r="H41">
        <v>53425</v>
      </c>
      <c r="I41">
        <v>52743</v>
      </c>
    </row>
    <row r="42" spans="1:9" x14ac:dyDescent="0.3">
      <c r="A42">
        <v>22709</v>
      </c>
      <c r="B42">
        <v>22891</v>
      </c>
      <c r="C42">
        <v>23957</v>
      </c>
      <c r="D42">
        <v>18318</v>
      </c>
      <c r="E42">
        <v>21784</v>
      </c>
      <c r="F42">
        <v>25987</v>
      </c>
      <c r="G42">
        <v>51881</v>
      </c>
      <c r="H42">
        <v>55459</v>
      </c>
      <c r="I42">
        <v>57407</v>
      </c>
    </row>
    <row r="43" spans="1:9" x14ac:dyDescent="0.3">
      <c r="A43">
        <v>21798</v>
      </c>
      <c r="B43">
        <v>21525</v>
      </c>
      <c r="C43">
        <v>23733</v>
      </c>
      <c r="D43">
        <v>19163</v>
      </c>
      <c r="E43">
        <v>19319</v>
      </c>
      <c r="F43">
        <v>20969</v>
      </c>
      <c r="G43">
        <v>54348</v>
      </c>
      <c r="H43">
        <v>61658</v>
      </c>
      <c r="I43">
        <v>61254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88FC1-3DCE-4793-95A5-A61E59AFB35C}">
  <dimension ref="A1:K52"/>
  <sheetViews>
    <sheetView workbookViewId="0">
      <selection activeCell="P12" sqref="P12"/>
    </sheetView>
  </sheetViews>
  <sheetFormatPr defaultRowHeight="14.4" x14ac:dyDescent="0.3"/>
  <sheetData>
    <row r="1" spans="1:11" x14ac:dyDescent="0.3">
      <c r="A1" t="s">
        <v>20</v>
      </c>
      <c r="D1" t="s">
        <v>21</v>
      </c>
      <c r="G1" t="s">
        <v>22</v>
      </c>
      <c r="J1" t="s">
        <v>23</v>
      </c>
    </row>
    <row r="2" spans="1:11" x14ac:dyDescent="0.3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</row>
    <row r="3" spans="1:11" x14ac:dyDescent="0.3">
      <c r="A3">
        <v>6.8</v>
      </c>
      <c r="B3">
        <v>9.8036499999999993</v>
      </c>
      <c r="D3">
        <v>6.8</v>
      </c>
      <c r="E3">
        <v>10.893564</v>
      </c>
      <c r="G3">
        <v>6.8</v>
      </c>
      <c r="H3">
        <v>9.7048410000000001</v>
      </c>
      <c r="J3">
        <v>6.8</v>
      </c>
      <c r="K3">
        <v>10.603935999999999</v>
      </c>
    </row>
    <row r="4" spans="1:11" x14ac:dyDescent="0.3">
      <c r="A4">
        <v>8.6</v>
      </c>
      <c r="B4">
        <v>10.311921999999999</v>
      </c>
      <c r="D4">
        <v>8.6</v>
      </c>
      <c r="E4">
        <v>10.944656</v>
      </c>
      <c r="G4">
        <v>8.6</v>
      </c>
      <c r="H4">
        <v>10.522878</v>
      </c>
      <c r="J4">
        <v>8.6</v>
      </c>
      <c r="K4">
        <v>10.821062</v>
      </c>
    </row>
    <row r="5" spans="1:11" x14ac:dyDescent="0.3">
      <c r="A5">
        <v>10.4</v>
      </c>
      <c r="B5">
        <v>10.484354</v>
      </c>
      <c r="D5">
        <v>10.4</v>
      </c>
      <c r="E5">
        <v>10.848767</v>
      </c>
      <c r="G5">
        <v>10.4</v>
      </c>
      <c r="H5">
        <v>10.861618999999999</v>
      </c>
      <c r="J5">
        <v>10.4</v>
      </c>
      <c r="K5">
        <v>10.837979000000001</v>
      </c>
    </row>
    <row r="6" spans="1:11" x14ac:dyDescent="0.3">
      <c r="A6">
        <v>12.2</v>
      </c>
      <c r="B6">
        <v>10.550182</v>
      </c>
      <c r="D6">
        <v>12.2</v>
      </c>
      <c r="E6">
        <v>10.902087999999999</v>
      </c>
      <c r="G6">
        <v>12.2</v>
      </c>
      <c r="H6">
        <v>11.083178999999999</v>
      </c>
      <c r="J6">
        <v>12.2</v>
      </c>
      <c r="K6">
        <v>10.843681999999999</v>
      </c>
    </row>
    <row r="7" spans="1:11" x14ac:dyDescent="0.3">
      <c r="A7">
        <v>14</v>
      </c>
      <c r="B7">
        <v>10.602309</v>
      </c>
      <c r="D7">
        <v>14</v>
      </c>
      <c r="E7">
        <v>10.836516</v>
      </c>
      <c r="G7">
        <v>14</v>
      </c>
      <c r="H7">
        <v>11.209571</v>
      </c>
      <c r="J7">
        <v>14</v>
      </c>
      <c r="K7">
        <v>10.892108</v>
      </c>
    </row>
    <row r="8" spans="1:11" x14ac:dyDescent="0.3">
      <c r="A8">
        <v>15.8</v>
      </c>
      <c r="B8">
        <v>10.658516000000001</v>
      </c>
      <c r="D8">
        <v>15.8</v>
      </c>
      <c r="E8">
        <v>10.865122</v>
      </c>
      <c r="G8">
        <v>15.8</v>
      </c>
      <c r="H8">
        <v>11.3315</v>
      </c>
      <c r="J8">
        <v>15.8</v>
      </c>
      <c r="K8">
        <v>10.884252999999999</v>
      </c>
    </row>
    <row r="9" spans="1:11" x14ac:dyDescent="0.3">
      <c r="A9">
        <v>17.600000000000001</v>
      </c>
      <c r="B9">
        <v>10.698935000000001</v>
      </c>
      <c r="D9">
        <v>17.600000000000001</v>
      </c>
      <c r="E9">
        <v>10.911104999999999</v>
      </c>
      <c r="G9">
        <v>17.600000000000001</v>
      </c>
      <c r="H9">
        <v>11.440491</v>
      </c>
      <c r="J9">
        <v>17.600000000000001</v>
      </c>
      <c r="K9">
        <v>10.890556</v>
      </c>
    </row>
    <row r="10" spans="1:11" x14ac:dyDescent="0.3">
      <c r="A10">
        <v>19.399999999999999</v>
      </c>
      <c r="B10">
        <v>10.733936</v>
      </c>
      <c r="D10">
        <v>19.399999999999999</v>
      </c>
      <c r="E10">
        <v>10.949541</v>
      </c>
      <c r="G10">
        <v>19.399999999999999</v>
      </c>
      <c r="H10">
        <v>11.504427</v>
      </c>
      <c r="J10">
        <v>19.399999999999999</v>
      </c>
      <c r="K10">
        <v>10.897779999999999</v>
      </c>
    </row>
    <row r="11" spans="1:11" x14ac:dyDescent="0.3">
      <c r="A11">
        <v>21.2</v>
      </c>
      <c r="B11">
        <v>10.732233000000001</v>
      </c>
      <c r="D11">
        <v>21.2</v>
      </c>
      <c r="E11">
        <v>10.980968000000001</v>
      </c>
      <c r="G11">
        <v>21.2</v>
      </c>
      <c r="H11">
        <v>11.599444999999999</v>
      </c>
      <c r="J11">
        <v>21.2</v>
      </c>
      <c r="K11">
        <v>10.894515</v>
      </c>
    </row>
    <row r="12" spans="1:11" x14ac:dyDescent="0.3">
      <c r="A12">
        <v>23</v>
      </c>
      <c r="B12">
        <v>10.741118</v>
      </c>
      <c r="D12">
        <v>23</v>
      </c>
      <c r="E12">
        <v>11.004816999999999</v>
      </c>
      <c r="G12">
        <v>23</v>
      </c>
      <c r="H12">
        <v>11.734632</v>
      </c>
      <c r="J12">
        <v>23</v>
      </c>
      <c r="K12">
        <v>10.90455</v>
      </c>
    </row>
    <row r="13" spans="1:11" x14ac:dyDescent="0.3">
      <c r="A13">
        <v>24.8</v>
      </c>
      <c r="B13">
        <v>10.766181</v>
      </c>
      <c r="D13">
        <v>24.8</v>
      </c>
      <c r="E13">
        <v>11.016011000000001</v>
      </c>
      <c r="G13">
        <v>24.8</v>
      </c>
      <c r="H13">
        <v>11.810912999999999</v>
      </c>
      <c r="J13">
        <v>24.8</v>
      </c>
      <c r="K13">
        <v>10.890812</v>
      </c>
    </row>
    <row r="14" spans="1:11" x14ac:dyDescent="0.3">
      <c r="A14">
        <v>26.6</v>
      </c>
      <c r="B14">
        <v>10.804309999999999</v>
      </c>
      <c r="D14">
        <v>26.6</v>
      </c>
      <c r="E14">
        <v>10.986160999999999</v>
      </c>
      <c r="G14">
        <v>26.6</v>
      </c>
      <c r="H14">
        <v>11.883087</v>
      </c>
      <c r="J14">
        <v>26.6</v>
      </c>
      <c r="K14">
        <v>10.912153999999999</v>
      </c>
    </row>
    <row r="15" spans="1:11" x14ac:dyDescent="0.3">
      <c r="A15">
        <v>28.4</v>
      </c>
      <c r="B15">
        <v>10.808631999999999</v>
      </c>
      <c r="D15">
        <v>28.4</v>
      </c>
      <c r="E15">
        <v>11.001270999999999</v>
      </c>
      <c r="G15">
        <v>28.4</v>
      </c>
      <c r="H15">
        <v>11.972764</v>
      </c>
      <c r="J15">
        <v>28.4</v>
      </c>
      <c r="K15">
        <v>10.935460000000001</v>
      </c>
    </row>
    <row r="16" spans="1:11" x14ac:dyDescent="0.3">
      <c r="A16">
        <v>30.2</v>
      </c>
      <c r="B16">
        <v>10.83507</v>
      </c>
      <c r="D16">
        <v>30.2</v>
      </c>
      <c r="E16">
        <v>10.968411</v>
      </c>
      <c r="G16">
        <v>30.2</v>
      </c>
      <c r="H16">
        <v>12.057563</v>
      </c>
      <c r="J16">
        <v>30.2</v>
      </c>
      <c r="K16">
        <v>10.967150999999999</v>
      </c>
    </row>
    <row r="17" spans="1:11" x14ac:dyDescent="0.3">
      <c r="A17">
        <v>32</v>
      </c>
      <c r="B17">
        <v>10.818148000000001</v>
      </c>
      <c r="D17">
        <v>32</v>
      </c>
      <c r="E17">
        <v>10.936244</v>
      </c>
      <c r="G17">
        <v>32</v>
      </c>
      <c r="H17">
        <v>12.164567999999999</v>
      </c>
      <c r="J17">
        <v>32</v>
      </c>
      <c r="K17">
        <v>10.968097999999999</v>
      </c>
    </row>
    <row r="18" spans="1:11" x14ac:dyDescent="0.3">
      <c r="A18">
        <v>33.799999999999997</v>
      </c>
      <c r="B18">
        <v>10.804705</v>
      </c>
      <c r="D18">
        <v>33.799999999999997</v>
      </c>
      <c r="E18">
        <v>10.929333</v>
      </c>
      <c r="G18">
        <v>33.799999999999997</v>
      </c>
      <c r="H18">
        <v>12.290201</v>
      </c>
      <c r="J18">
        <v>33.799999999999997</v>
      </c>
      <c r="K18">
        <v>10.973445</v>
      </c>
    </row>
    <row r="19" spans="1:11" x14ac:dyDescent="0.3">
      <c r="A19">
        <v>35.6</v>
      </c>
      <c r="B19">
        <v>10.813965</v>
      </c>
      <c r="D19">
        <v>35.6</v>
      </c>
      <c r="E19">
        <v>11.012371999999999</v>
      </c>
      <c r="G19">
        <v>35.6</v>
      </c>
      <c r="H19">
        <v>12.432478</v>
      </c>
      <c r="J19">
        <v>35.6</v>
      </c>
      <c r="K19">
        <v>10.983905999999999</v>
      </c>
    </row>
    <row r="20" spans="1:11" x14ac:dyDescent="0.3">
      <c r="A20">
        <v>37.4</v>
      </c>
      <c r="B20">
        <v>10.802738</v>
      </c>
      <c r="D20">
        <v>37.4</v>
      </c>
      <c r="E20">
        <v>11.029963</v>
      </c>
      <c r="G20">
        <v>37.4</v>
      </c>
      <c r="H20">
        <v>12.475092</v>
      </c>
      <c r="J20">
        <v>37.4</v>
      </c>
      <c r="K20">
        <v>10.988925</v>
      </c>
    </row>
    <row r="21" spans="1:11" x14ac:dyDescent="0.3">
      <c r="A21">
        <v>39.200000000000003</v>
      </c>
      <c r="B21">
        <v>10.785380999999999</v>
      </c>
      <c r="D21">
        <v>39.200000000000003</v>
      </c>
      <c r="E21">
        <v>11.051792000000001</v>
      </c>
      <c r="G21">
        <v>39.200000000000003</v>
      </c>
      <c r="H21">
        <v>12.621406</v>
      </c>
      <c r="J21">
        <v>39.200000000000003</v>
      </c>
      <c r="K21">
        <v>10.989105</v>
      </c>
    </row>
    <row r="22" spans="1:11" x14ac:dyDescent="0.3">
      <c r="A22">
        <v>41</v>
      </c>
      <c r="B22">
        <v>10.7803</v>
      </c>
      <c r="D22">
        <v>41</v>
      </c>
      <c r="E22">
        <v>11.071622</v>
      </c>
      <c r="G22">
        <v>41</v>
      </c>
      <c r="H22">
        <v>12.743615999999999</v>
      </c>
      <c r="J22">
        <v>41</v>
      </c>
      <c r="K22">
        <v>10.974373999999999</v>
      </c>
    </row>
    <row r="23" spans="1:11" x14ac:dyDescent="0.3">
      <c r="A23">
        <v>42.8</v>
      </c>
      <c r="B23">
        <v>10.782318999999999</v>
      </c>
      <c r="D23">
        <v>42.8</v>
      </c>
      <c r="E23">
        <v>11.077707</v>
      </c>
      <c r="G23">
        <v>42.8</v>
      </c>
      <c r="H23">
        <v>12.902158999999999</v>
      </c>
      <c r="J23">
        <v>42.8</v>
      </c>
      <c r="K23">
        <v>10.98007</v>
      </c>
    </row>
    <row r="24" spans="1:11" x14ac:dyDescent="0.3">
      <c r="A24">
        <v>44.6</v>
      </c>
      <c r="B24">
        <v>10.779303000000001</v>
      </c>
      <c r="D24">
        <v>44.6</v>
      </c>
      <c r="E24">
        <v>11.086031999999999</v>
      </c>
      <c r="G24">
        <v>44.6</v>
      </c>
      <c r="H24">
        <v>13.015822</v>
      </c>
      <c r="J24">
        <v>44.6</v>
      </c>
      <c r="K24">
        <v>10.932482</v>
      </c>
    </row>
    <row r="25" spans="1:11" x14ac:dyDescent="0.3">
      <c r="A25">
        <v>46.4</v>
      </c>
      <c r="B25">
        <v>10.782582</v>
      </c>
      <c r="D25">
        <v>46.4</v>
      </c>
      <c r="E25">
        <v>11.038714000000001</v>
      </c>
      <c r="G25">
        <v>46.4</v>
      </c>
      <c r="H25">
        <v>13.129925</v>
      </c>
      <c r="J25">
        <v>46.4</v>
      </c>
      <c r="K25">
        <v>10.932321999999999</v>
      </c>
    </row>
    <row r="26" spans="1:11" x14ac:dyDescent="0.3">
      <c r="A26">
        <v>48.2</v>
      </c>
      <c r="B26">
        <v>10.797867999999999</v>
      </c>
      <c r="D26">
        <v>48.2</v>
      </c>
      <c r="E26">
        <v>11.009687</v>
      </c>
      <c r="G26">
        <v>48.2</v>
      </c>
      <c r="H26">
        <v>13.27153</v>
      </c>
      <c r="J26">
        <v>48.2</v>
      </c>
      <c r="K26">
        <v>10.936025000000001</v>
      </c>
    </row>
    <row r="27" spans="1:11" x14ac:dyDescent="0.3">
      <c r="A27">
        <v>50</v>
      </c>
      <c r="B27">
        <v>10.820784</v>
      </c>
      <c r="D27">
        <v>50</v>
      </c>
      <c r="E27">
        <v>10.987475999999999</v>
      </c>
      <c r="G27">
        <v>50</v>
      </c>
      <c r="H27">
        <v>13.393437</v>
      </c>
      <c r="J27">
        <v>50</v>
      </c>
      <c r="K27">
        <v>10.928658</v>
      </c>
    </row>
    <row r="28" spans="1:11" x14ac:dyDescent="0.3">
      <c r="A28">
        <v>51.8</v>
      </c>
      <c r="B28">
        <v>10.81915</v>
      </c>
      <c r="D28">
        <v>51.8</v>
      </c>
      <c r="E28">
        <v>10.964237000000001</v>
      </c>
      <c r="G28">
        <v>51.8</v>
      </c>
      <c r="H28">
        <v>13.575683</v>
      </c>
      <c r="J28">
        <v>51.8</v>
      </c>
      <c r="K28">
        <v>10.937365</v>
      </c>
    </row>
    <row r="29" spans="1:11" x14ac:dyDescent="0.3">
      <c r="A29">
        <v>53.6</v>
      </c>
      <c r="B29">
        <v>10.798171</v>
      </c>
      <c r="D29">
        <v>53.6</v>
      </c>
      <c r="E29">
        <v>10.968019999999999</v>
      </c>
      <c r="G29">
        <v>53.6</v>
      </c>
      <c r="H29">
        <v>13.687593</v>
      </c>
      <c r="J29">
        <v>53.6</v>
      </c>
      <c r="K29">
        <v>10.944236</v>
      </c>
    </row>
    <row r="30" spans="1:11" x14ac:dyDescent="0.3">
      <c r="A30">
        <v>55.4</v>
      </c>
      <c r="B30">
        <v>10.786148000000001</v>
      </c>
      <c r="D30">
        <v>55.4</v>
      </c>
      <c r="E30">
        <v>10.978493</v>
      </c>
      <c r="G30">
        <v>55.4</v>
      </c>
      <c r="H30">
        <v>13.841125999999999</v>
      </c>
      <c r="J30">
        <v>55.4</v>
      </c>
      <c r="K30">
        <v>10.939711000000001</v>
      </c>
    </row>
    <row r="31" spans="1:11" x14ac:dyDescent="0.3">
      <c r="A31">
        <v>57.2</v>
      </c>
      <c r="B31">
        <v>10.783745</v>
      </c>
      <c r="D31">
        <v>57.2</v>
      </c>
      <c r="E31">
        <v>10.999323</v>
      </c>
      <c r="G31">
        <v>57.2</v>
      </c>
      <c r="H31">
        <v>13.999413000000001</v>
      </c>
      <c r="J31">
        <v>57.2</v>
      </c>
      <c r="K31">
        <v>10.95539</v>
      </c>
    </row>
    <row r="32" spans="1:11" x14ac:dyDescent="0.3">
      <c r="A32">
        <v>59</v>
      </c>
      <c r="B32">
        <v>10.773683999999999</v>
      </c>
      <c r="D32">
        <v>59</v>
      </c>
      <c r="E32">
        <v>11.019693999999999</v>
      </c>
      <c r="G32">
        <v>59</v>
      </c>
      <c r="H32">
        <v>14.152158</v>
      </c>
      <c r="J32">
        <v>59</v>
      </c>
      <c r="K32">
        <v>10.958209999999999</v>
      </c>
    </row>
    <row r="33" spans="1:11" x14ac:dyDescent="0.3">
      <c r="A33">
        <v>60.8</v>
      </c>
      <c r="B33">
        <v>10.778176</v>
      </c>
      <c r="D33">
        <v>60.8</v>
      </c>
      <c r="E33">
        <v>11.015625999999999</v>
      </c>
      <c r="G33">
        <v>60.8</v>
      </c>
      <c r="H33">
        <v>14.278153</v>
      </c>
      <c r="J33">
        <v>60.8</v>
      </c>
      <c r="K33">
        <v>10.96176</v>
      </c>
    </row>
    <row r="34" spans="1:11" x14ac:dyDescent="0.3">
      <c r="A34">
        <v>62.6</v>
      </c>
      <c r="B34">
        <v>10.779541999999999</v>
      </c>
      <c r="D34">
        <v>62.6</v>
      </c>
      <c r="E34">
        <v>11.012516</v>
      </c>
      <c r="G34">
        <v>62.6</v>
      </c>
      <c r="H34">
        <v>14.438053</v>
      </c>
      <c r="J34">
        <v>62.6</v>
      </c>
      <c r="K34">
        <v>10.977377000000001</v>
      </c>
    </row>
    <row r="35" spans="1:11" x14ac:dyDescent="0.3">
      <c r="A35">
        <v>64.400000000000006</v>
      </c>
      <c r="B35">
        <v>10.786977</v>
      </c>
      <c r="D35">
        <v>64.400000000000006</v>
      </c>
      <c r="E35">
        <v>11.014816</v>
      </c>
      <c r="G35">
        <v>64.400000000000006</v>
      </c>
      <c r="H35">
        <v>14.584187</v>
      </c>
      <c r="J35">
        <v>64.400000000000006</v>
      </c>
      <c r="K35">
        <v>10.991771999999999</v>
      </c>
    </row>
    <row r="36" spans="1:11" x14ac:dyDescent="0.3">
      <c r="A36">
        <v>66.2</v>
      </c>
      <c r="B36">
        <v>10.797184</v>
      </c>
      <c r="D36">
        <v>66.2</v>
      </c>
      <c r="E36">
        <v>11.015034999999999</v>
      </c>
      <c r="G36">
        <v>66.2</v>
      </c>
      <c r="H36">
        <v>14.740318</v>
      </c>
      <c r="J36">
        <v>66.2</v>
      </c>
      <c r="K36">
        <v>10.984154999999999</v>
      </c>
    </row>
    <row r="37" spans="1:11" x14ac:dyDescent="0.3">
      <c r="A37">
        <v>68</v>
      </c>
      <c r="B37">
        <v>10.805909</v>
      </c>
      <c r="D37">
        <v>68</v>
      </c>
      <c r="E37">
        <v>11.151911999999999</v>
      </c>
      <c r="G37">
        <v>68</v>
      </c>
      <c r="H37">
        <v>14.897015</v>
      </c>
      <c r="J37">
        <v>68</v>
      </c>
      <c r="K37">
        <v>10.965764</v>
      </c>
    </row>
    <row r="38" spans="1:11" x14ac:dyDescent="0.3">
      <c r="A38">
        <v>69.8</v>
      </c>
      <c r="B38">
        <v>10.841557999999999</v>
      </c>
      <c r="D38">
        <v>69.8</v>
      </c>
      <c r="E38">
        <v>11.151218999999999</v>
      </c>
      <c r="G38">
        <v>69.8</v>
      </c>
      <c r="H38">
        <v>15.046906999999999</v>
      </c>
      <c r="J38">
        <v>69.8</v>
      </c>
      <c r="K38">
        <v>10.971608</v>
      </c>
    </row>
    <row r="39" spans="1:11" x14ac:dyDescent="0.3">
      <c r="A39">
        <v>71.599999999999994</v>
      </c>
      <c r="B39">
        <v>10.860545999999999</v>
      </c>
      <c r="D39">
        <v>71.599999999999994</v>
      </c>
      <c r="E39">
        <v>11.165248999999999</v>
      </c>
      <c r="G39">
        <v>71.599999999999994</v>
      </c>
      <c r="H39">
        <v>15.215667</v>
      </c>
      <c r="J39">
        <v>71.599999999999994</v>
      </c>
      <c r="K39">
        <v>10.972424999999999</v>
      </c>
    </row>
    <row r="40" spans="1:11" x14ac:dyDescent="0.3">
      <c r="A40">
        <v>73.400000000000006</v>
      </c>
      <c r="B40">
        <v>10.862932000000001</v>
      </c>
      <c r="D40">
        <v>73.400000000000006</v>
      </c>
      <c r="E40">
        <v>11.149091</v>
      </c>
      <c r="G40">
        <v>73.400000000000006</v>
      </c>
      <c r="H40">
        <v>15.300898999999999</v>
      </c>
      <c r="J40">
        <v>73.400000000000006</v>
      </c>
      <c r="K40">
        <v>10.989352999999999</v>
      </c>
    </row>
    <row r="41" spans="1:11" x14ac:dyDescent="0.3">
      <c r="A41">
        <v>75.2</v>
      </c>
      <c r="B41">
        <v>10.870777</v>
      </c>
      <c r="D41">
        <v>75.2</v>
      </c>
      <c r="E41">
        <v>11.156715</v>
      </c>
      <c r="G41">
        <v>75.2</v>
      </c>
      <c r="H41">
        <v>15.473648000000001</v>
      </c>
      <c r="J41">
        <v>75.2</v>
      </c>
      <c r="K41">
        <v>10.998805000000001</v>
      </c>
    </row>
    <row r="42" spans="1:11" x14ac:dyDescent="0.3">
      <c r="A42">
        <v>77</v>
      </c>
      <c r="B42">
        <v>10.860118</v>
      </c>
      <c r="D42">
        <v>77</v>
      </c>
      <c r="E42">
        <v>11.165891999999999</v>
      </c>
      <c r="G42">
        <v>77</v>
      </c>
      <c r="H42">
        <v>15.561907</v>
      </c>
      <c r="J42">
        <v>77</v>
      </c>
      <c r="K42">
        <v>10.970043</v>
      </c>
    </row>
    <row r="43" spans="1:11" x14ac:dyDescent="0.3">
      <c r="A43">
        <v>78.8</v>
      </c>
      <c r="B43">
        <v>10.828162000000001</v>
      </c>
      <c r="D43">
        <v>78.8</v>
      </c>
      <c r="E43">
        <v>11.168677000000001</v>
      </c>
      <c r="G43">
        <v>78.8</v>
      </c>
      <c r="H43">
        <v>15.716791000000001</v>
      </c>
      <c r="J43">
        <v>78.8</v>
      </c>
      <c r="K43">
        <v>10.94674</v>
      </c>
    </row>
    <row r="44" spans="1:11" x14ac:dyDescent="0.3">
      <c r="A44">
        <v>80.599999999999994</v>
      </c>
      <c r="B44">
        <v>10.80049</v>
      </c>
      <c r="D44">
        <v>80.599999999999994</v>
      </c>
      <c r="E44">
        <v>11.169708</v>
      </c>
      <c r="G44">
        <v>80.599999999999994</v>
      </c>
      <c r="H44">
        <v>15.895315999999999</v>
      </c>
      <c r="J44">
        <v>80.599999999999994</v>
      </c>
      <c r="K44">
        <v>10.956277999999999</v>
      </c>
    </row>
    <row r="45" spans="1:11" x14ac:dyDescent="0.3">
      <c r="A45">
        <v>82.4</v>
      </c>
      <c r="B45">
        <v>10.83178</v>
      </c>
      <c r="D45">
        <v>82.4</v>
      </c>
      <c r="E45">
        <v>11.174868</v>
      </c>
      <c r="G45">
        <v>82.4</v>
      </c>
      <c r="H45">
        <v>16.077363999999999</v>
      </c>
      <c r="J45">
        <v>82.4</v>
      </c>
      <c r="K45">
        <v>10.956108</v>
      </c>
    </row>
    <row r="46" spans="1:11" x14ac:dyDescent="0.3">
      <c r="A46">
        <v>84.2</v>
      </c>
      <c r="B46">
        <v>10.890744</v>
      </c>
      <c r="D46">
        <v>84.2</v>
      </c>
      <c r="E46">
        <v>11.198689999999999</v>
      </c>
      <c r="G46">
        <v>84.2</v>
      </c>
      <c r="H46">
        <v>16.210508999999998</v>
      </c>
      <c r="J46">
        <v>84.2</v>
      </c>
      <c r="K46">
        <v>10.950979999999999</v>
      </c>
    </row>
    <row r="47" spans="1:11" x14ac:dyDescent="0.3">
      <c r="A47">
        <v>86</v>
      </c>
      <c r="B47">
        <v>10.936688999999999</v>
      </c>
      <c r="D47">
        <v>86</v>
      </c>
      <c r="E47">
        <v>11.234126</v>
      </c>
      <c r="G47">
        <v>86</v>
      </c>
      <c r="H47">
        <v>16.354606</v>
      </c>
      <c r="J47">
        <v>86</v>
      </c>
      <c r="K47">
        <v>10.963504</v>
      </c>
    </row>
    <row r="48" spans="1:11" x14ac:dyDescent="0.3">
      <c r="A48">
        <v>87.8</v>
      </c>
      <c r="B48">
        <v>10.967031</v>
      </c>
      <c r="D48">
        <v>87.8</v>
      </c>
      <c r="E48">
        <v>11.254775</v>
      </c>
      <c r="G48">
        <v>87.8</v>
      </c>
      <c r="H48">
        <v>16.496303999999999</v>
      </c>
      <c r="J48">
        <v>87.8</v>
      </c>
      <c r="K48">
        <v>11.023654000000001</v>
      </c>
    </row>
    <row r="49" spans="1:11" x14ac:dyDescent="0.3">
      <c r="A49">
        <v>89.6</v>
      </c>
      <c r="B49">
        <v>10.913655</v>
      </c>
      <c r="D49">
        <v>89.6</v>
      </c>
      <c r="E49">
        <v>11.310926</v>
      </c>
      <c r="G49">
        <v>89.6</v>
      </c>
      <c r="H49">
        <v>16.612846000000001</v>
      </c>
      <c r="J49">
        <v>89.6</v>
      </c>
      <c r="K49">
        <v>11.127298</v>
      </c>
    </row>
    <row r="50" spans="1:11" x14ac:dyDescent="0.3">
      <c r="A50">
        <v>91.4</v>
      </c>
      <c r="B50">
        <v>10.914069</v>
      </c>
      <c r="D50">
        <v>91.4</v>
      </c>
      <c r="E50">
        <v>11.443844</v>
      </c>
      <c r="G50">
        <v>91.4</v>
      </c>
      <c r="H50">
        <v>16.776578000000001</v>
      </c>
      <c r="J50">
        <v>91.4</v>
      </c>
      <c r="K50">
        <v>11.210972</v>
      </c>
    </row>
    <row r="51" spans="1:11" x14ac:dyDescent="0.3">
      <c r="A51">
        <v>93.2</v>
      </c>
      <c r="B51">
        <v>10.867431</v>
      </c>
      <c r="D51">
        <v>93.2</v>
      </c>
      <c r="E51">
        <v>11.487745</v>
      </c>
      <c r="G51">
        <v>93.2</v>
      </c>
      <c r="H51">
        <v>17.031220999999999</v>
      </c>
      <c r="J51">
        <v>93.2</v>
      </c>
      <c r="K51">
        <v>11.301841</v>
      </c>
    </row>
    <row r="52" spans="1:11" x14ac:dyDescent="0.3">
      <c r="A52">
        <v>95</v>
      </c>
      <c r="B52">
        <v>10.91708</v>
      </c>
      <c r="D52">
        <v>95</v>
      </c>
      <c r="E52">
        <v>11.623359000000001</v>
      </c>
      <c r="G52">
        <v>95</v>
      </c>
      <c r="H52">
        <v>17.439869999999999</v>
      </c>
      <c r="J52">
        <v>95</v>
      </c>
      <c r="K52">
        <v>11.36694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2B</vt:lpstr>
      <vt:lpstr>2C</vt:lpstr>
      <vt:lpstr>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keda zhou</dc:creator>
  <cp:lastModifiedBy>keda zhou</cp:lastModifiedBy>
  <dcterms:created xsi:type="dcterms:W3CDTF">2022-02-05T14:13:23Z</dcterms:created>
  <dcterms:modified xsi:type="dcterms:W3CDTF">2022-03-07T14:01:11Z</dcterms:modified>
</cp:coreProperties>
</file>