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murray/Desktop/manuscripts/LARKS mutations/Source Data/"/>
    </mc:Choice>
  </mc:AlternateContent>
  <xr:revisionPtr revIDLastSave="0" documentId="8_{3BEE44DD-6E80-874D-9057-BFA5C317A72F}" xr6:coauthVersionLast="47" xr6:coauthVersionMax="47" xr10:uidLastSave="{00000000-0000-0000-0000-000000000000}"/>
  <bookViews>
    <workbookView xWindow="36160" yWindow="2540" windowWidth="27640" windowHeight="16940" activeTab="1" xr2:uid="{F841C5D8-1652-664B-B2BB-6B5904410841}"/>
  </bookViews>
  <sheets>
    <sheet name="Extended Data Fig. 9a" sheetId="1" r:id="rId1"/>
    <sheet name="Extended Data Fig. 9b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1" l="1"/>
  <c r="M2" i="1"/>
</calcChain>
</file>

<file path=xl/sharedStrings.xml><?xml version="1.0" encoding="utf-8"?>
<sst xmlns="http://schemas.openxmlformats.org/spreadsheetml/2006/main" count="177" uniqueCount="46">
  <si>
    <t>Beta-sheet propensities</t>
  </si>
  <si>
    <t>count</t>
  </si>
  <si>
    <t>WT</t>
  </si>
  <si>
    <t>Mutant</t>
  </si>
  <si>
    <t>V</t>
  </si>
  <si>
    <t>D</t>
  </si>
  <si>
    <t>R</t>
  </si>
  <si>
    <t>I</t>
  </si>
  <si>
    <t>F</t>
  </si>
  <si>
    <t>L</t>
  </si>
  <si>
    <t>Y</t>
  </si>
  <si>
    <t>G</t>
  </si>
  <si>
    <t>A</t>
  </si>
  <si>
    <t>C</t>
  </si>
  <si>
    <t>W</t>
  </si>
  <si>
    <t>T</t>
  </si>
  <si>
    <t>S</t>
  </si>
  <si>
    <t>M</t>
  </si>
  <si>
    <t>N</t>
  </si>
  <si>
    <t>H</t>
  </si>
  <si>
    <t>K</t>
  </si>
  <si>
    <t>Q</t>
  </si>
  <si>
    <t>E</t>
  </si>
  <si>
    <t>P</t>
  </si>
  <si>
    <t>LARKS freq (&gt;0 or &lt;45 cutoff)</t>
  </si>
  <si>
    <t>Total amino acids number in zippers and full-length</t>
  </si>
  <si>
    <t>GLY</t>
  </si>
  <si>
    <t>PHE</t>
  </si>
  <si>
    <t>ALA</t>
  </si>
  <si>
    <t>TYR</t>
  </si>
  <si>
    <t>ASN</t>
  </si>
  <si>
    <t>MET</t>
  </si>
  <si>
    <t>GLU</t>
  </si>
  <si>
    <t>ASP</t>
  </si>
  <si>
    <t>GLN</t>
  </si>
  <si>
    <t>SER</t>
  </si>
  <si>
    <t>LYS</t>
  </si>
  <si>
    <t>LEU</t>
  </si>
  <si>
    <t>PRO</t>
  </si>
  <si>
    <t>ARG</t>
  </si>
  <si>
    <t>CYS</t>
  </si>
  <si>
    <t>VAL</t>
  </si>
  <si>
    <t>TRP</t>
  </si>
  <si>
    <t>HIS</t>
  </si>
  <si>
    <t>THR</t>
  </si>
  <si>
    <t>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</si>
</sst>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'[1]Beta Sheet'!$A$2:$A$21</c:f>
              <c:strCache>
                <c:ptCount val="20"/>
                <c:pt idx="0">
                  <c:v>V</c:v>
                </c:pt>
                <c:pt idx="1">
                  <c:v>I</c:v>
                </c:pt>
                <c:pt idx="2">
                  <c:v>F</c:v>
                </c:pt>
                <c:pt idx="3">
                  <c:v>Y</c:v>
                </c:pt>
                <c:pt idx="4">
                  <c:v>C</c:v>
                </c:pt>
                <c:pt idx="5">
                  <c:v>W</c:v>
                </c:pt>
                <c:pt idx="6">
                  <c:v>T</c:v>
                </c:pt>
                <c:pt idx="7">
                  <c:v>L</c:v>
                </c:pt>
                <c:pt idx="8">
                  <c:v>M</c:v>
                </c:pt>
                <c:pt idx="9">
                  <c:v>H</c:v>
                </c:pt>
                <c:pt idx="10">
                  <c:v>R</c:v>
                </c:pt>
                <c:pt idx="11">
                  <c:v>S</c:v>
                </c:pt>
                <c:pt idx="12">
                  <c:v>K</c:v>
                </c:pt>
                <c:pt idx="13">
                  <c:v>A</c:v>
                </c:pt>
                <c:pt idx="14">
                  <c:v>Q</c:v>
                </c:pt>
                <c:pt idx="15">
                  <c:v>G</c:v>
                </c:pt>
                <c:pt idx="16">
                  <c:v>E</c:v>
                </c:pt>
                <c:pt idx="17">
                  <c:v>N</c:v>
                </c:pt>
                <c:pt idx="18">
                  <c:v>D</c:v>
                </c:pt>
                <c:pt idx="19">
                  <c:v>P</c:v>
                </c:pt>
              </c:strCache>
            </c:strRef>
          </c:cat>
          <c:val>
            <c:numRef>
              <c:f>'[1]Beta Sheet'!$B$2:$B$21</c:f>
              <c:numCache>
                <c:formatCode>General</c:formatCode>
                <c:ptCount val="20"/>
                <c:pt idx="0">
                  <c:v>2</c:v>
                </c:pt>
                <c:pt idx="1">
                  <c:v>1.79</c:v>
                </c:pt>
                <c:pt idx="2">
                  <c:v>1.4</c:v>
                </c:pt>
                <c:pt idx="3">
                  <c:v>1.37</c:v>
                </c:pt>
                <c:pt idx="4">
                  <c:v>1.36</c:v>
                </c:pt>
                <c:pt idx="5">
                  <c:v>1.23</c:v>
                </c:pt>
                <c:pt idx="6">
                  <c:v>1.21</c:v>
                </c:pt>
                <c:pt idx="7">
                  <c:v>1.1499999999999999</c:v>
                </c:pt>
                <c:pt idx="8">
                  <c:v>1.01</c:v>
                </c:pt>
                <c:pt idx="9">
                  <c:v>0.99</c:v>
                </c:pt>
                <c:pt idx="10">
                  <c:v>0.85</c:v>
                </c:pt>
                <c:pt idx="11">
                  <c:v>0.81</c:v>
                </c:pt>
                <c:pt idx="12">
                  <c:v>0.76</c:v>
                </c:pt>
                <c:pt idx="13">
                  <c:v>0.75</c:v>
                </c:pt>
                <c:pt idx="14">
                  <c:v>0.72</c:v>
                </c:pt>
                <c:pt idx="15">
                  <c:v>0.67</c:v>
                </c:pt>
                <c:pt idx="16">
                  <c:v>0.65</c:v>
                </c:pt>
                <c:pt idx="17">
                  <c:v>0.63</c:v>
                </c:pt>
                <c:pt idx="18">
                  <c:v>0.55000000000000004</c:v>
                </c:pt>
                <c:pt idx="19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26-A543-B321-C921F56C0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259152"/>
        <c:axId val="198259544"/>
      </c:barChart>
      <c:catAx>
        <c:axId val="19825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8259544"/>
        <c:crosses val="autoZero"/>
        <c:auto val="1"/>
        <c:lblAlgn val="ctr"/>
        <c:lblOffset val="100"/>
        <c:noMultiLvlLbl val="0"/>
      </c:catAx>
      <c:valAx>
        <c:axId val="198259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8259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D to R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('[1]Beta Sheet'!$H$2,'[1]Beta Sheet'!$J$2)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('[1]Beta Sheet'!$I$2,'[1]Beta Sheet'!$K$2)</c:f>
              <c:numCache>
                <c:formatCode>General</c:formatCode>
                <c:ptCount val="2"/>
                <c:pt idx="0">
                  <c:v>0.55000000000000004</c:v>
                </c:pt>
                <c:pt idx="1">
                  <c:v>0.85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88-ED40-B42C-FE17E4D12163}"/>
            </c:ext>
          </c:extLst>
        </c:ser>
        <c:ser>
          <c:idx val="1"/>
          <c:order val="1"/>
          <c:tx>
            <c:v>D to V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('[1]Beta Sheet'!$H$3,'[1]Beta Sheet'!$J$3)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('[1]Beta Sheet'!$I$3,'[1]Beta Sheet'!$K$3)</c:f>
              <c:numCache>
                <c:formatCode>General</c:formatCode>
                <c:ptCount val="2"/>
                <c:pt idx="0">
                  <c:v>0.55000000000000004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188-ED40-B42C-FE17E4D12163}"/>
            </c:ext>
          </c:extLst>
        </c:ser>
        <c:ser>
          <c:idx val="2"/>
          <c:order val="2"/>
          <c:tx>
            <c:v>F to L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strRef>
              <c:f>('[1]Beta Sheet'!$H$4,'[1]Beta Sheet'!$J$4)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('[1]Beta Sheet'!$I$4,'[1]Beta Sheet'!$K$4)</c:f>
              <c:numCache>
                <c:formatCode>General</c:formatCode>
                <c:ptCount val="2"/>
                <c:pt idx="0">
                  <c:v>1.4</c:v>
                </c:pt>
                <c:pt idx="1">
                  <c:v>1.1499999999999999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188-ED40-B42C-FE17E4D12163}"/>
            </c:ext>
          </c:extLst>
        </c:ser>
        <c:ser>
          <c:idx val="3"/>
          <c:order val="3"/>
          <c:tx>
            <c:v>G to A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strRef>
              <c:f>('[1]Beta Sheet'!$H$5,'[1]Beta Sheet'!$J$5)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('[1]Beta Sheet'!$I$5,'[1]Beta Sheet'!$K$5)</c:f>
              <c:numCache>
                <c:formatCode>General</c:formatCode>
                <c:ptCount val="2"/>
                <c:pt idx="0">
                  <c:v>0.67</c:v>
                </c:pt>
                <c:pt idx="1">
                  <c:v>0.75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188-ED40-B42C-FE17E4D12163}"/>
            </c:ext>
          </c:extLst>
        </c:ser>
        <c:ser>
          <c:idx val="4"/>
          <c:order val="4"/>
          <c:tx>
            <c:v>G to 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strRef>
              <c:f>('[1]Beta Sheet'!$H$6,'[1]Beta Sheet'!$J$6)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('[1]Beta Sheet'!$I$6,'[1]Beta Sheet'!$K$6)</c:f>
              <c:numCache>
                <c:formatCode>General</c:formatCode>
                <c:ptCount val="2"/>
                <c:pt idx="0">
                  <c:v>0.67</c:v>
                </c:pt>
                <c:pt idx="1">
                  <c:v>1.36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188-ED40-B42C-FE17E4D12163}"/>
            </c:ext>
          </c:extLst>
        </c:ser>
        <c:ser>
          <c:idx val="5"/>
          <c:order val="5"/>
          <c:tx>
            <c:v>G to V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strRef>
              <c:f>('[1]Beta Sheet'!$H$7,'[1]Beta Sheet'!$J$7)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('[1]Beta Sheet'!$I$7,'[1]Beta Sheet'!$K$7)</c:f>
              <c:numCache>
                <c:formatCode>General</c:formatCode>
                <c:ptCount val="2"/>
                <c:pt idx="0">
                  <c:v>0.67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188-ED40-B42C-FE17E4D12163}"/>
            </c:ext>
          </c:extLst>
        </c:ser>
        <c:ser>
          <c:idx val="6"/>
          <c:order val="6"/>
          <c:tx>
            <c:v>G to R</c:v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strRef>
              <c:f>('[1]Beta Sheet'!$H$8,'[1]Beta Sheet'!$J$8)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('[1]Beta Sheet'!$I$8,'[1]Beta Sheet'!$K$8)</c:f>
              <c:numCache>
                <c:formatCode>General</c:formatCode>
                <c:ptCount val="2"/>
                <c:pt idx="0">
                  <c:v>0.67</c:v>
                </c:pt>
                <c:pt idx="1">
                  <c:v>0.85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188-ED40-B42C-FE17E4D12163}"/>
            </c:ext>
          </c:extLst>
        </c:ser>
        <c:ser>
          <c:idx val="7"/>
          <c:order val="7"/>
          <c:tx>
            <c:v>G to S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strRef>
              <c:f>('[1]Beta Sheet'!$H$9,'[1]Beta Sheet'!$J$9)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('[1]Beta Sheet'!$I$9,'[1]Beta Sheet'!$K$9)</c:f>
              <c:numCache>
                <c:formatCode>General</c:formatCode>
                <c:ptCount val="2"/>
                <c:pt idx="0">
                  <c:v>0.67</c:v>
                </c:pt>
                <c:pt idx="1">
                  <c:v>0.81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188-ED40-B42C-FE17E4D12163}"/>
            </c:ext>
          </c:extLst>
        </c:ser>
        <c:ser>
          <c:idx val="8"/>
          <c:order val="8"/>
          <c:tx>
            <c:v>S to N</c:v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strRef>
              <c:f>('[1]Beta Sheet'!$H$10,'[1]Beta Sheet'!$J$10)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('[1]Beta Sheet'!$I$10,'[1]Beta Sheet'!$K$10)</c:f>
              <c:numCache>
                <c:formatCode>General</c:formatCode>
                <c:ptCount val="2"/>
                <c:pt idx="0">
                  <c:v>0.81</c:v>
                </c:pt>
                <c:pt idx="1">
                  <c:v>0.63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188-ED40-B42C-FE17E4D12163}"/>
            </c:ext>
          </c:extLst>
        </c:ser>
        <c:ser>
          <c:idx val="9"/>
          <c:order val="9"/>
          <c:tx>
            <c:v>Y to C</c:v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strRef>
              <c:f>('[1]Beta Sheet'!$H$11,'[1]Beta Sheet'!$J$11)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('[1]Beta Sheet'!$I$11,'[1]Beta Sheet'!$K$11)</c:f>
              <c:numCache>
                <c:formatCode>General</c:formatCode>
                <c:ptCount val="2"/>
                <c:pt idx="0">
                  <c:v>1.37</c:v>
                </c:pt>
                <c:pt idx="1">
                  <c:v>1.36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188-ED40-B42C-FE17E4D12163}"/>
            </c:ext>
          </c:extLst>
        </c:ser>
        <c:ser>
          <c:idx val="10"/>
          <c:order val="10"/>
          <c:tx>
            <c:v>Y to H</c:v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strRef>
              <c:f>('[1]Beta Sheet'!$H$12,'[1]Beta Sheet'!$J$12)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('[1]Beta Sheet'!$I$12,'[1]Beta Sheet'!$K$12)</c:f>
              <c:numCache>
                <c:formatCode>General</c:formatCode>
                <c:ptCount val="2"/>
                <c:pt idx="0">
                  <c:v>1.37</c:v>
                </c:pt>
                <c:pt idx="1">
                  <c:v>0.99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188-ED40-B42C-FE17E4D12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591608"/>
        <c:axId val="211588472"/>
      </c:scatterChart>
      <c:valAx>
        <c:axId val="211591608"/>
        <c:scaling>
          <c:orientation val="minMax"/>
          <c:max val="2.25"/>
          <c:min val="0.75000000000000011"/>
        </c:scaling>
        <c:delete val="1"/>
        <c:axPos val="b"/>
        <c:majorTickMark val="none"/>
        <c:minorTickMark val="none"/>
        <c:tickLblPos val="nextTo"/>
        <c:crossAx val="211588472"/>
        <c:crosses val="autoZero"/>
        <c:crossBetween val="midCat"/>
      </c:valAx>
      <c:valAx>
        <c:axId val="211588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591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5.0925925925925923E-2"/>
          <c:w val="0.90767847769028875"/>
          <c:h val="0.8416746864975212"/>
        </c:manualLayout>
      </c:layout>
      <c:barChart>
        <c:barDir val="col"/>
        <c:grouping val="clustered"/>
        <c:varyColors val="0"/>
        <c:ser>
          <c:idx val="0"/>
          <c:order val="0"/>
          <c:tx>
            <c:v>Freq. LARKS amino acids, amyloids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[1]LARKS!$A$2:$A$21</c:f>
              <c:strCache>
                <c:ptCount val="20"/>
                <c:pt idx="0">
                  <c:v>G</c:v>
                </c:pt>
                <c:pt idx="1">
                  <c:v>F</c:v>
                </c:pt>
                <c:pt idx="2">
                  <c:v>A</c:v>
                </c:pt>
                <c:pt idx="3">
                  <c:v>Y</c:v>
                </c:pt>
                <c:pt idx="4">
                  <c:v>Q</c:v>
                </c:pt>
                <c:pt idx="5">
                  <c:v>M</c:v>
                </c:pt>
                <c:pt idx="6">
                  <c:v>E</c:v>
                </c:pt>
                <c:pt idx="7">
                  <c:v>D</c:v>
                </c:pt>
                <c:pt idx="8">
                  <c:v>N</c:v>
                </c:pt>
                <c:pt idx="9">
                  <c:v>S</c:v>
                </c:pt>
                <c:pt idx="10">
                  <c:v>K</c:v>
                </c:pt>
                <c:pt idx="11">
                  <c:v>L</c:v>
                </c:pt>
                <c:pt idx="12">
                  <c:v>P</c:v>
                </c:pt>
                <c:pt idx="13">
                  <c:v>R</c:v>
                </c:pt>
                <c:pt idx="14">
                  <c:v>C</c:v>
                </c:pt>
                <c:pt idx="15">
                  <c:v>V</c:v>
                </c:pt>
                <c:pt idx="16">
                  <c:v>W</c:v>
                </c:pt>
                <c:pt idx="17">
                  <c:v>H</c:v>
                </c:pt>
                <c:pt idx="18">
                  <c:v>T</c:v>
                </c:pt>
                <c:pt idx="19">
                  <c:v>I</c:v>
                </c:pt>
              </c:strCache>
            </c:strRef>
          </c:cat>
          <c:val>
            <c:numRef>
              <c:f>[1]LARKS!$D$2:$D$21</c:f>
              <c:numCache>
                <c:formatCode>General</c:formatCode>
                <c:ptCount val="20"/>
                <c:pt idx="0">
                  <c:v>10.793650793650794</c:v>
                </c:pt>
                <c:pt idx="1">
                  <c:v>1.5873015873015874</c:v>
                </c:pt>
                <c:pt idx="2">
                  <c:v>1.2698412698412698</c:v>
                </c:pt>
                <c:pt idx="3">
                  <c:v>1.1111111111111112</c:v>
                </c:pt>
                <c:pt idx="4">
                  <c:v>0.63492063492063489</c:v>
                </c:pt>
                <c:pt idx="5">
                  <c:v>0.63492063492063489</c:v>
                </c:pt>
                <c:pt idx="6">
                  <c:v>0.63492063492063489</c:v>
                </c:pt>
                <c:pt idx="7">
                  <c:v>0.47619047619047622</c:v>
                </c:pt>
                <c:pt idx="8">
                  <c:v>0.47619047619047622</c:v>
                </c:pt>
                <c:pt idx="9">
                  <c:v>0.47619047619047622</c:v>
                </c:pt>
                <c:pt idx="10">
                  <c:v>0.47619047619047622</c:v>
                </c:pt>
                <c:pt idx="11">
                  <c:v>0.31746031746031744</c:v>
                </c:pt>
                <c:pt idx="12">
                  <c:v>0.31746031746031744</c:v>
                </c:pt>
                <c:pt idx="13">
                  <c:v>0.15873015873015872</c:v>
                </c:pt>
                <c:pt idx="14">
                  <c:v>0.15873015873015872</c:v>
                </c:pt>
                <c:pt idx="15">
                  <c:v>0.15873015873015872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0-364D-9E5A-F7EC5156D431}"/>
            </c:ext>
          </c:extLst>
        </c:ser>
        <c:ser>
          <c:idx val="1"/>
          <c:order val="1"/>
          <c:tx>
            <c:v>Freq. total amino acids, amyloids</c:v>
          </c:tx>
          <c:spPr>
            <a:solidFill>
              <a:schemeClr val="bg2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[1]LARKS!$X$2:$X$21</c:f>
              <c:numCache>
                <c:formatCode>General</c:formatCode>
                <c:ptCount val="20"/>
                <c:pt idx="0">
                  <c:v>2.1090909090909089</c:v>
                </c:pt>
                <c:pt idx="1">
                  <c:v>1.3090909090909091</c:v>
                </c:pt>
                <c:pt idx="2">
                  <c:v>1.3272727272727274</c:v>
                </c:pt>
                <c:pt idx="3">
                  <c:v>1.2363636363636363</c:v>
                </c:pt>
                <c:pt idx="4">
                  <c:v>1.1454545454545455</c:v>
                </c:pt>
                <c:pt idx="5">
                  <c:v>0.41818181818181815</c:v>
                </c:pt>
                <c:pt idx="6">
                  <c:v>0.70909090909090911</c:v>
                </c:pt>
                <c:pt idx="7">
                  <c:v>0.49090909090909091</c:v>
                </c:pt>
                <c:pt idx="8">
                  <c:v>1.5272727272727273</c:v>
                </c:pt>
                <c:pt idx="9">
                  <c:v>1.6909090909090909</c:v>
                </c:pt>
                <c:pt idx="10">
                  <c:v>0.87272727272727268</c:v>
                </c:pt>
                <c:pt idx="11">
                  <c:v>1.5454545454545454</c:v>
                </c:pt>
                <c:pt idx="12">
                  <c:v>0.21818181818181817</c:v>
                </c:pt>
                <c:pt idx="13">
                  <c:v>0.18181818181818182</c:v>
                </c:pt>
                <c:pt idx="14">
                  <c:v>5.4545454545454543E-2</c:v>
                </c:pt>
                <c:pt idx="15">
                  <c:v>2.0727272727272728</c:v>
                </c:pt>
                <c:pt idx="16">
                  <c:v>0.2</c:v>
                </c:pt>
                <c:pt idx="17">
                  <c:v>0.50909090909090904</c:v>
                </c:pt>
                <c:pt idx="18">
                  <c:v>1.0727272727272728</c:v>
                </c:pt>
                <c:pt idx="19">
                  <c:v>1.3090909090909091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0-364D-9E5A-F7EC5156D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257192"/>
        <c:axId val="179190304"/>
      </c:barChart>
      <c:catAx>
        <c:axId val="198257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190304"/>
        <c:crosses val="autoZero"/>
        <c:auto val="1"/>
        <c:lblAlgn val="ctr"/>
        <c:lblOffset val="100"/>
        <c:noMultiLvlLbl val="0"/>
      </c:catAx>
      <c:valAx>
        <c:axId val="179190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571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2981496062992132"/>
          <c:y val="0.33854111986001756"/>
          <c:w val="0.29764457567804026"/>
          <c:h val="0.256946631671041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D to R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([1]LARKS!$I$3,[1]LARKS!$K$3)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([1]LARKS!$J$3,[1]LARKS!$L$3)</c:f>
              <c:numCache>
                <c:formatCode>General</c:formatCode>
                <c:ptCount val="2"/>
                <c:pt idx="0">
                  <c:v>0.47619047619047622</c:v>
                </c:pt>
                <c:pt idx="1">
                  <c:v>0.15873015873015872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51-8A41-B039-9B952CC1B4FB}"/>
            </c:ext>
          </c:extLst>
        </c:ser>
        <c:ser>
          <c:idx val="1"/>
          <c:order val="1"/>
          <c:tx>
            <c:v>D to V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([1]LARKS!$I$4,[1]LARKS!$K$4)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([1]LARKS!$J$4,[1]LARKS!$L$4)</c:f>
              <c:numCache>
                <c:formatCode>General</c:formatCode>
                <c:ptCount val="2"/>
                <c:pt idx="0">
                  <c:v>0.47619047619047622</c:v>
                </c:pt>
                <c:pt idx="1">
                  <c:v>0.15873015873015872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51-8A41-B039-9B952CC1B4FB}"/>
            </c:ext>
          </c:extLst>
        </c:ser>
        <c:ser>
          <c:idx val="2"/>
          <c:order val="2"/>
          <c:tx>
            <c:v>F to L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strRef>
              <c:f>([1]LARKS!$I$5,[1]LARKS!$K$5)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([1]LARKS!$J$5,[1]LARKS!$L$5)</c:f>
              <c:numCache>
                <c:formatCode>General</c:formatCode>
                <c:ptCount val="2"/>
                <c:pt idx="0">
                  <c:v>1.5873015873015874</c:v>
                </c:pt>
                <c:pt idx="1">
                  <c:v>0.31746031746031744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451-8A41-B039-9B952CC1B4FB}"/>
            </c:ext>
          </c:extLst>
        </c:ser>
        <c:ser>
          <c:idx val="3"/>
          <c:order val="3"/>
          <c:tx>
            <c:v>G to A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strRef>
              <c:f>([1]LARKS!$I$6,[1]LARKS!$K$6)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([1]LARKS!$J$6,[1]LARKS!$L$6)</c:f>
              <c:numCache>
                <c:formatCode>General</c:formatCode>
                <c:ptCount val="2"/>
                <c:pt idx="0">
                  <c:v>10.793650793650794</c:v>
                </c:pt>
                <c:pt idx="1">
                  <c:v>1.2698412698412698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451-8A41-B039-9B952CC1B4FB}"/>
            </c:ext>
          </c:extLst>
        </c:ser>
        <c:ser>
          <c:idx val="4"/>
          <c:order val="4"/>
          <c:tx>
            <c:v>G to 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strRef>
              <c:f>([1]LARKS!$I$7,[1]LARKS!$K$7)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([1]LARKS!$J$7,[1]LARKS!$L$7)</c:f>
              <c:numCache>
                <c:formatCode>General</c:formatCode>
                <c:ptCount val="2"/>
                <c:pt idx="0">
                  <c:v>10.793650793650794</c:v>
                </c:pt>
                <c:pt idx="1">
                  <c:v>0.15873015873015872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451-8A41-B039-9B952CC1B4FB}"/>
            </c:ext>
          </c:extLst>
        </c:ser>
        <c:ser>
          <c:idx val="5"/>
          <c:order val="5"/>
          <c:tx>
            <c:v>G to V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strRef>
              <c:f>([1]LARKS!$I$8,[1]LARKS!$K$8)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([1]LARKS!$J$8,[1]LARKS!$L$8)</c:f>
              <c:numCache>
                <c:formatCode>General</c:formatCode>
                <c:ptCount val="2"/>
                <c:pt idx="0">
                  <c:v>10.793650793650794</c:v>
                </c:pt>
                <c:pt idx="1">
                  <c:v>0.15873015873015872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451-8A41-B039-9B952CC1B4FB}"/>
            </c:ext>
          </c:extLst>
        </c:ser>
        <c:ser>
          <c:idx val="6"/>
          <c:order val="6"/>
          <c:tx>
            <c:v>G to R</c:v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strRef>
              <c:f>([1]LARKS!$I$9,[1]LARKS!$K$9)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([1]LARKS!$J$9,[1]LARKS!$L$9)</c:f>
              <c:numCache>
                <c:formatCode>General</c:formatCode>
                <c:ptCount val="2"/>
                <c:pt idx="0">
                  <c:v>10.793650793650794</c:v>
                </c:pt>
                <c:pt idx="1">
                  <c:v>0.15873015873015872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451-8A41-B039-9B952CC1B4FB}"/>
            </c:ext>
          </c:extLst>
        </c:ser>
        <c:ser>
          <c:idx val="7"/>
          <c:order val="7"/>
          <c:tx>
            <c:v>G to S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strRef>
              <c:f>([1]LARKS!$I$10,[1]LARKS!$K$10)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([1]LARKS!$J$10,[1]LARKS!$L$10)</c:f>
              <c:numCache>
                <c:formatCode>General</c:formatCode>
                <c:ptCount val="2"/>
                <c:pt idx="0">
                  <c:v>10.793650793650794</c:v>
                </c:pt>
                <c:pt idx="1">
                  <c:v>0.47619047619047622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451-8A41-B039-9B952CC1B4FB}"/>
            </c:ext>
          </c:extLst>
        </c:ser>
        <c:ser>
          <c:idx val="8"/>
          <c:order val="8"/>
          <c:tx>
            <c:v>S to N</c:v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strRef>
              <c:f>([1]LARKS!$I$11,[1]LARKS!$K$11)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([1]LARKS!$J$11,[1]LARKS!$L$11)</c:f>
              <c:numCache>
                <c:formatCode>General</c:formatCode>
                <c:ptCount val="2"/>
                <c:pt idx="0">
                  <c:v>0.47619047619047622</c:v>
                </c:pt>
                <c:pt idx="1">
                  <c:v>0.47619047619047622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451-8A41-B039-9B952CC1B4FB}"/>
            </c:ext>
          </c:extLst>
        </c:ser>
        <c:ser>
          <c:idx val="9"/>
          <c:order val="9"/>
          <c:tx>
            <c:v>Y to C</c:v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strRef>
              <c:f>([1]LARKS!$I$12,[1]LARKS!$K$12)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([1]LARKS!$J$12,[1]LARKS!$L$12)</c:f>
              <c:numCache>
                <c:formatCode>General</c:formatCode>
                <c:ptCount val="2"/>
                <c:pt idx="0">
                  <c:v>1.1111111111111112</c:v>
                </c:pt>
                <c:pt idx="1">
                  <c:v>0.15873015873015872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451-8A41-B039-9B952CC1B4FB}"/>
            </c:ext>
          </c:extLst>
        </c:ser>
        <c:ser>
          <c:idx val="10"/>
          <c:order val="10"/>
          <c:tx>
            <c:v>Y to H</c:v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strRef>
              <c:f>([1]LARKS!$I$13,[1]LARKS!$K$13)</c:f>
              <c:strCache>
                <c:ptCount val="2"/>
                <c:pt idx="0">
                  <c:v>WT</c:v>
                </c:pt>
                <c:pt idx="1">
                  <c:v>Mutant</c:v>
                </c:pt>
              </c:strCache>
            </c:strRef>
          </c:xVal>
          <c:yVal>
            <c:numRef>
              <c:f>([1]LARKS!$J$13,[1]LARKS!$L$13)</c:f>
              <c:numCache>
                <c:formatCode>General</c:formatCode>
                <c:ptCount val="2"/>
                <c:pt idx="0">
                  <c:v>1.1111111111111112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451-8A41-B039-9B952CC1B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0137592"/>
        <c:axId val="270137984"/>
      </c:scatterChart>
      <c:valAx>
        <c:axId val="270137592"/>
        <c:scaling>
          <c:orientation val="minMax"/>
        </c:scaling>
        <c:delete val="1"/>
        <c:axPos val="b"/>
        <c:majorTickMark val="none"/>
        <c:minorTickMark val="none"/>
        <c:tickLblPos val="nextTo"/>
        <c:crossAx val="270137984"/>
        <c:crosses val="autoZero"/>
        <c:crossBetween val="midCat"/>
      </c:valAx>
      <c:valAx>
        <c:axId val="270137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0137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447675</xdr:colOff>
      <xdr:row>3</xdr:row>
      <xdr:rowOff>90487</xdr:rowOff>
    </xdr:from>
    <xdr:to>
      <xdr:col>23</xdr:col>
      <xdr:colOff>285750</xdr:colOff>
      <xdr:row>25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AE2C65-9ABC-444F-8CDD-733FC524A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542925</xdr:colOff>
      <xdr:row>3</xdr:row>
      <xdr:rowOff>85724</xdr:rowOff>
    </xdr:from>
    <xdr:to>
      <xdr:col>23</xdr:col>
      <xdr:colOff>295274</xdr:colOff>
      <xdr:row>16</xdr:row>
      <xdr:rowOff>57149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517000-D88A-CE48-948C-AA53F1995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457200</xdr:colOff>
      <xdr:row>0</xdr:row>
      <xdr:rowOff>152400</xdr:rowOff>
    </xdr:from>
    <xdr:to>
      <xdr:col>18</xdr:col>
      <xdr:colOff>584200</xdr:colOff>
      <xdr:row>14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CBBBBD-39A8-244B-811D-D7C852D82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406400</xdr:colOff>
      <xdr:row>18</xdr:row>
      <xdr:rowOff>12700</xdr:rowOff>
    </xdr:from>
    <xdr:to>
      <xdr:col>10</xdr:col>
      <xdr:colOff>533400</xdr:colOff>
      <xdr:row>31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FCD2047-4102-0942-B6DA-775803E8A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inmurray/Downloads/Mutant_C5_Version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ta Sheet"/>
      <sheetName val="C5"/>
      <sheetName val="LARKS"/>
    </sheetNames>
    <sheetDataSet>
      <sheetData sheetId="0">
        <row r="2">
          <cell r="A2" t="str">
            <v>V</v>
          </cell>
          <cell r="B2">
            <v>2</v>
          </cell>
          <cell r="H2" t="str">
            <v>WT</v>
          </cell>
          <cell r="I2">
            <v>0.55000000000000004</v>
          </cell>
          <cell r="J2" t="str">
            <v>Mutant</v>
          </cell>
          <cell r="K2">
            <v>0.85</v>
          </cell>
        </row>
        <row r="3">
          <cell r="A3" t="str">
            <v>I</v>
          </cell>
          <cell r="B3">
            <v>1.79</v>
          </cell>
          <cell r="H3" t="str">
            <v>WT</v>
          </cell>
          <cell r="I3">
            <v>0.55000000000000004</v>
          </cell>
          <cell r="J3" t="str">
            <v>Mutant</v>
          </cell>
          <cell r="K3">
            <v>2</v>
          </cell>
        </row>
        <row r="4">
          <cell r="A4" t="str">
            <v>F</v>
          </cell>
          <cell r="B4">
            <v>1.4</v>
          </cell>
          <cell r="H4" t="str">
            <v>WT</v>
          </cell>
          <cell r="I4">
            <v>1.4</v>
          </cell>
          <cell r="J4" t="str">
            <v>Mutant</v>
          </cell>
          <cell r="K4">
            <v>1.1499999999999999</v>
          </cell>
        </row>
        <row r="5">
          <cell r="A5" t="str">
            <v>Y</v>
          </cell>
          <cell r="B5">
            <v>1.37</v>
          </cell>
          <cell r="H5" t="str">
            <v>WT</v>
          </cell>
          <cell r="I5">
            <v>0.67</v>
          </cell>
          <cell r="J5" t="str">
            <v>Mutant</v>
          </cell>
          <cell r="K5">
            <v>0.75</v>
          </cell>
        </row>
        <row r="6">
          <cell r="A6" t="str">
            <v>C</v>
          </cell>
          <cell r="B6">
            <v>1.36</v>
          </cell>
          <cell r="H6" t="str">
            <v>WT</v>
          </cell>
          <cell r="I6">
            <v>0.67</v>
          </cell>
          <cell r="J6" t="str">
            <v>Mutant</v>
          </cell>
          <cell r="K6">
            <v>1.36</v>
          </cell>
        </row>
        <row r="7">
          <cell r="A7" t="str">
            <v>W</v>
          </cell>
          <cell r="B7">
            <v>1.23</v>
          </cell>
          <cell r="H7" t="str">
            <v>WT</v>
          </cell>
          <cell r="I7">
            <v>0.67</v>
          </cell>
          <cell r="J7" t="str">
            <v>Mutant</v>
          </cell>
          <cell r="K7">
            <v>2</v>
          </cell>
        </row>
        <row r="8">
          <cell r="A8" t="str">
            <v>T</v>
          </cell>
          <cell r="B8">
            <v>1.21</v>
          </cell>
          <cell r="H8" t="str">
            <v>WT</v>
          </cell>
          <cell r="I8">
            <v>0.67</v>
          </cell>
          <cell r="J8" t="str">
            <v>Mutant</v>
          </cell>
          <cell r="K8">
            <v>0.85</v>
          </cell>
        </row>
        <row r="9">
          <cell r="A9" t="str">
            <v>L</v>
          </cell>
          <cell r="B9">
            <v>1.1499999999999999</v>
          </cell>
          <cell r="H9" t="str">
            <v>WT</v>
          </cell>
          <cell r="I9">
            <v>0.67</v>
          </cell>
          <cell r="J9" t="str">
            <v>Mutant</v>
          </cell>
          <cell r="K9">
            <v>0.81</v>
          </cell>
        </row>
        <row r="10">
          <cell r="A10" t="str">
            <v>M</v>
          </cell>
          <cell r="B10">
            <v>1.01</v>
          </cell>
          <cell r="H10" t="str">
            <v>WT</v>
          </cell>
          <cell r="I10">
            <v>0.81</v>
          </cell>
          <cell r="J10" t="str">
            <v>Mutant</v>
          </cell>
          <cell r="K10">
            <v>0.63</v>
          </cell>
        </row>
        <row r="11">
          <cell r="A11" t="str">
            <v>H</v>
          </cell>
          <cell r="B11">
            <v>0.99</v>
          </cell>
          <cell r="H11" t="str">
            <v>WT</v>
          </cell>
          <cell r="I11">
            <v>1.37</v>
          </cell>
          <cell r="J11" t="str">
            <v>Mutant</v>
          </cell>
          <cell r="K11">
            <v>1.36</v>
          </cell>
        </row>
        <row r="12">
          <cell r="A12" t="str">
            <v>R</v>
          </cell>
          <cell r="B12">
            <v>0.85</v>
          </cell>
          <cell r="H12" t="str">
            <v>WT</v>
          </cell>
          <cell r="I12">
            <v>1.37</v>
          </cell>
          <cell r="J12" t="str">
            <v>Mutant</v>
          </cell>
          <cell r="K12">
            <v>0.99</v>
          </cell>
        </row>
        <row r="13">
          <cell r="A13" t="str">
            <v>S</v>
          </cell>
          <cell r="B13">
            <v>0.81</v>
          </cell>
        </row>
        <row r="14">
          <cell r="A14" t="str">
            <v>K</v>
          </cell>
          <cell r="B14">
            <v>0.76</v>
          </cell>
        </row>
        <row r="15">
          <cell r="A15" t="str">
            <v>A</v>
          </cell>
          <cell r="B15">
            <v>0.75</v>
          </cell>
        </row>
        <row r="16">
          <cell r="A16" t="str">
            <v>Q</v>
          </cell>
          <cell r="B16">
            <v>0.72</v>
          </cell>
        </row>
        <row r="17">
          <cell r="A17" t="str">
            <v>G</v>
          </cell>
          <cell r="B17">
            <v>0.67</v>
          </cell>
        </row>
        <row r="18">
          <cell r="A18" t="str">
            <v>E</v>
          </cell>
          <cell r="B18">
            <v>0.65</v>
          </cell>
        </row>
        <row r="19">
          <cell r="A19" t="str">
            <v>N</v>
          </cell>
          <cell r="B19">
            <v>0.63</v>
          </cell>
        </row>
        <row r="20">
          <cell r="A20" t="str">
            <v>D</v>
          </cell>
          <cell r="B20">
            <v>0.55000000000000004</v>
          </cell>
        </row>
        <row r="21">
          <cell r="A21" t="str">
            <v>P</v>
          </cell>
          <cell r="B21">
            <v>0.4</v>
          </cell>
        </row>
      </sheetData>
      <sheetData sheetId="1" refreshError="1"/>
      <sheetData sheetId="2">
        <row r="2">
          <cell r="A2" t="str">
            <v>G</v>
          </cell>
          <cell r="D2">
            <v>10.793650793650794</v>
          </cell>
          <cell r="X2">
            <v>2.1090909090909089</v>
          </cell>
        </row>
        <row r="3">
          <cell r="A3" t="str">
            <v>F</v>
          </cell>
          <cell r="D3">
            <v>1.5873015873015874</v>
          </cell>
          <cell r="I3" t="str">
            <v>WT</v>
          </cell>
          <cell r="J3">
            <v>0.47619047619047622</v>
          </cell>
          <cell r="K3" t="str">
            <v>Mutant</v>
          </cell>
          <cell r="L3">
            <v>0.15873015873015872</v>
          </cell>
          <cell r="X3">
            <v>1.3090909090909091</v>
          </cell>
        </row>
        <row r="4">
          <cell r="A4" t="str">
            <v>A</v>
          </cell>
          <cell r="D4">
            <v>1.2698412698412698</v>
          </cell>
          <cell r="I4" t="str">
            <v>WT</v>
          </cell>
          <cell r="J4">
            <v>0.47619047619047622</v>
          </cell>
          <cell r="K4" t="str">
            <v>Mutant</v>
          </cell>
          <cell r="L4">
            <v>0.15873015873015872</v>
          </cell>
          <cell r="X4">
            <v>1.3272727272727274</v>
          </cell>
        </row>
        <row r="5">
          <cell r="A5" t="str">
            <v>Y</v>
          </cell>
          <cell r="D5">
            <v>1.1111111111111112</v>
          </cell>
          <cell r="I5" t="str">
            <v>WT</v>
          </cell>
          <cell r="J5">
            <v>1.5873015873015874</v>
          </cell>
          <cell r="K5" t="str">
            <v>Mutant</v>
          </cell>
          <cell r="L5">
            <v>0.31746031746031744</v>
          </cell>
          <cell r="X5">
            <v>1.2363636363636363</v>
          </cell>
        </row>
        <row r="6">
          <cell r="A6" t="str">
            <v>Q</v>
          </cell>
          <cell r="D6">
            <v>0.63492063492063489</v>
          </cell>
          <cell r="I6" t="str">
            <v>WT</v>
          </cell>
          <cell r="J6">
            <v>10.793650793650794</v>
          </cell>
          <cell r="K6" t="str">
            <v>Mutant</v>
          </cell>
          <cell r="L6">
            <v>1.2698412698412698</v>
          </cell>
          <cell r="X6">
            <v>1.1454545454545455</v>
          </cell>
        </row>
        <row r="7">
          <cell r="A7" t="str">
            <v>M</v>
          </cell>
          <cell r="D7">
            <v>0.63492063492063489</v>
          </cell>
          <cell r="I7" t="str">
            <v>WT</v>
          </cell>
          <cell r="J7">
            <v>10.793650793650794</v>
          </cell>
          <cell r="K7" t="str">
            <v>Mutant</v>
          </cell>
          <cell r="L7">
            <v>0.15873015873015872</v>
          </cell>
          <cell r="X7">
            <v>0.41818181818181815</v>
          </cell>
        </row>
        <row r="8">
          <cell r="A8" t="str">
            <v>E</v>
          </cell>
          <cell r="D8">
            <v>0.63492063492063489</v>
          </cell>
          <cell r="I8" t="str">
            <v>WT</v>
          </cell>
          <cell r="J8">
            <v>10.793650793650794</v>
          </cell>
          <cell r="K8" t="str">
            <v>Mutant</v>
          </cell>
          <cell r="L8">
            <v>0.15873015873015872</v>
          </cell>
          <cell r="X8">
            <v>0.70909090909090911</v>
          </cell>
        </row>
        <row r="9">
          <cell r="A9" t="str">
            <v>D</v>
          </cell>
          <cell r="D9">
            <v>0.47619047619047622</v>
          </cell>
          <cell r="I9" t="str">
            <v>WT</v>
          </cell>
          <cell r="J9">
            <v>10.793650793650794</v>
          </cell>
          <cell r="K9" t="str">
            <v>Mutant</v>
          </cell>
          <cell r="L9">
            <v>0.15873015873015872</v>
          </cell>
          <cell r="X9">
            <v>0.49090909090909091</v>
          </cell>
        </row>
        <row r="10">
          <cell r="A10" t="str">
            <v>N</v>
          </cell>
          <cell r="D10">
            <v>0.47619047619047622</v>
          </cell>
          <cell r="I10" t="str">
            <v>WT</v>
          </cell>
          <cell r="J10">
            <v>10.793650793650794</v>
          </cell>
          <cell r="K10" t="str">
            <v>Mutant</v>
          </cell>
          <cell r="L10">
            <v>0.47619047619047622</v>
          </cell>
          <cell r="X10">
            <v>1.5272727272727273</v>
          </cell>
        </row>
        <row r="11">
          <cell r="A11" t="str">
            <v>S</v>
          </cell>
          <cell r="D11">
            <v>0.47619047619047622</v>
          </cell>
          <cell r="I11" t="str">
            <v>WT</v>
          </cell>
          <cell r="J11">
            <v>0.47619047619047622</v>
          </cell>
          <cell r="K11" t="str">
            <v>Mutant</v>
          </cell>
          <cell r="L11">
            <v>0.47619047619047622</v>
          </cell>
          <cell r="X11">
            <v>1.6909090909090909</v>
          </cell>
        </row>
        <row r="12">
          <cell r="A12" t="str">
            <v>K</v>
          </cell>
          <cell r="D12">
            <v>0.47619047619047622</v>
          </cell>
          <cell r="I12" t="str">
            <v>WT</v>
          </cell>
          <cell r="J12">
            <v>1.1111111111111112</v>
          </cell>
          <cell r="K12" t="str">
            <v>Mutant</v>
          </cell>
          <cell r="L12">
            <v>0.15873015873015872</v>
          </cell>
          <cell r="X12">
            <v>0.87272727272727268</v>
          </cell>
        </row>
        <row r="13">
          <cell r="A13" t="str">
            <v>L</v>
          </cell>
          <cell r="D13">
            <v>0.31746031746031744</v>
          </cell>
          <cell r="I13" t="str">
            <v>WT</v>
          </cell>
          <cell r="J13">
            <v>1.1111111111111112</v>
          </cell>
          <cell r="K13" t="str">
            <v>Mutant</v>
          </cell>
          <cell r="L13">
            <v>0</v>
          </cell>
          <cell r="X13">
            <v>1.5454545454545454</v>
          </cell>
        </row>
        <row r="14">
          <cell r="A14" t="str">
            <v>P</v>
          </cell>
          <cell r="D14">
            <v>0.31746031746031744</v>
          </cell>
          <cell r="X14">
            <v>0.21818181818181817</v>
          </cell>
        </row>
        <row r="15">
          <cell r="A15" t="str">
            <v>R</v>
          </cell>
          <cell r="D15">
            <v>0.15873015873015872</v>
          </cell>
          <cell r="X15">
            <v>0.18181818181818182</v>
          </cell>
        </row>
        <row r="16">
          <cell r="A16" t="str">
            <v>C</v>
          </cell>
          <cell r="D16">
            <v>0.15873015873015872</v>
          </cell>
          <cell r="X16">
            <v>5.4545454545454543E-2</v>
          </cell>
        </row>
        <row r="17">
          <cell r="A17" t="str">
            <v>V</v>
          </cell>
          <cell r="D17">
            <v>0.15873015873015872</v>
          </cell>
          <cell r="X17">
            <v>2.0727272727272728</v>
          </cell>
        </row>
        <row r="18">
          <cell r="A18" t="str">
            <v>W</v>
          </cell>
          <cell r="D18">
            <v>0</v>
          </cell>
          <cell r="X18">
            <v>0.2</v>
          </cell>
        </row>
        <row r="19">
          <cell r="A19" t="str">
            <v>H</v>
          </cell>
          <cell r="D19">
            <v>0</v>
          </cell>
          <cell r="X19">
            <v>0.50909090909090904</v>
          </cell>
        </row>
        <row r="20">
          <cell r="A20" t="str">
            <v>T</v>
          </cell>
          <cell r="D20">
            <v>0</v>
          </cell>
          <cell r="X20">
            <v>1.0727272727272728</v>
          </cell>
        </row>
        <row r="21">
          <cell r="A21" t="str">
            <v>I</v>
          </cell>
          <cell r="D21">
            <v>0</v>
          </cell>
          <cell r="X21">
            <v>1.3090909090909091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6A67-A8C5-984B-A667-5E8A93013B85}">
  <dimension ref="A1:M21"/>
  <sheetViews>
    <sheetView workbookViewId="0">
      <selection sqref="A1:XFD1048576"/>
    </sheetView>
  </sheetViews>
  <sheetFormatPr baseColWidth="10" defaultColWidth="8.83203125" defaultRowHeight="16" x14ac:dyDescent="0.2"/>
  <sheetData>
    <row r="1" spans="1:13" x14ac:dyDescent="0.2">
      <c r="A1" t="s">
        <v>0</v>
      </c>
      <c r="E1" t="s">
        <v>1</v>
      </c>
      <c r="F1" t="s">
        <v>2</v>
      </c>
      <c r="G1" t="s">
        <v>3</v>
      </c>
    </row>
    <row r="2" spans="1:13" x14ac:dyDescent="0.2">
      <c r="A2" t="s">
        <v>4</v>
      </c>
      <c r="B2">
        <v>2</v>
      </c>
      <c r="E2">
        <v>1</v>
      </c>
      <c r="F2" t="s">
        <v>5</v>
      </c>
      <c r="G2" t="s">
        <v>6</v>
      </c>
      <c r="H2" t="s">
        <v>2</v>
      </c>
      <c r="I2">
        <v>0.55000000000000004</v>
      </c>
      <c r="J2" t="s">
        <v>3</v>
      </c>
      <c r="K2">
        <v>0.85</v>
      </c>
      <c r="M2">
        <f>AVERAGE(I2:I12)</f>
        <v>0.85454545454545472</v>
      </c>
    </row>
    <row r="3" spans="1:13" x14ac:dyDescent="0.2">
      <c r="A3" t="s">
        <v>7</v>
      </c>
      <c r="B3">
        <v>1.79</v>
      </c>
      <c r="E3">
        <v>1</v>
      </c>
      <c r="F3" t="s">
        <v>5</v>
      </c>
      <c r="G3" t="s">
        <v>4</v>
      </c>
      <c r="H3" t="s">
        <v>2</v>
      </c>
      <c r="I3">
        <v>0.55000000000000004</v>
      </c>
      <c r="J3" t="s">
        <v>3</v>
      </c>
      <c r="K3">
        <v>2</v>
      </c>
      <c r="M3">
        <f>AVERAGE(K2:K12)</f>
        <v>1.1590909090909092</v>
      </c>
    </row>
    <row r="4" spans="1:13" x14ac:dyDescent="0.2">
      <c r="A4" t="s">
        <v>8</v>
      </c>
      <c r="B4">
        <v>1.4</v>
      </c>
      <c r="E4">
        <v>1</v>
      </c>
      <c r="F4" t="s">
        <v>8</v>
      </c>
      <c r="G4" t="s">
        <v>9</v>
      </c>
      <c r="H4" t="s">
        <v>2</v>
      </c>
      <c r="I4">
        <v>1.4</v>
      </c>
      <c r="J4" t="s">
        <v>3</v>
      </c>
      <c r="K4">
        <v>1.1499999999999999</v>
      </c>
    </row>
    <row r="5" spans="1:13" x14ac:dyDescent="0.2">
      <c r="A5" t="s">
        <v>10</v>
      </c>
      <c r="B5">
        <v>1.37</v>
      </c>
      <c r="E5">
        <v>3</v>
      </c>
      <c r="F5" t="s">
        <v>11</v>
      </c>
      <c r="G5" t="s">
        <v>12</v>
      </c>
      <c r="H5" t="s">
        <v>2</v>
      </c>
      <c r="I5">
        <v>0.67</v>
      </c>
      <c r="J5" t="s">
        <v>3</v>
      </c>
      <c r="K5">
        <v>0.75</v>
      </c>
    </row>
    <row r="6" spans="1:13" x14ac:dyDescent="0.2">
      <c r="A6" t="s">
        <v>13</v>
      </c>
      <c r="B6">
        <v>1.36</v>
      </c>
      <c r="E6">
        <v>3</v>
      </c>
      <c r="F6" t="s">
        <v>11</v>
      </c>
      <c r="G6" t="s">
        <v>13</v>
      </c>
      <c r="H6" t="s">
        <v>2</v>
      </c>
      <c r="I6">
        <v>0.67</v>
      </c>
      <c r="J6" t="s">
        <v>3</v>
      </c>
      <c r="K6">
        <v>1.36</v>
      </c>
    </row>
    <row r="7" spans="1:13" x14ac:dyDescent="0.2">
      <c r="A7" t="s">
        <v>14</v>
      </c>
      <c r="B7">
        <v>1.23</v>
      </c>
      <c r="E7">
        <v>3</v>
      </c>
      <c r="F7" t="s">
        <v>11</v>
      </c>
      <c r="G7" t="s">
        <v>4</v>
      </c>
      <c r="H7" t="s">
        <v>2</v>
      </c>
      <c r="I7">
        <v>0.67</v>
      </c>
      <c r="J7" t="s">
        <v>3</v>
      </c>
      <c r="K7">
        <v>2</v>
      </c>
    </row>
    <row r="8" spans="1:13" x14ac:dyDescent="0.2">
      <c r="A8" t="s">
        <v>15</v>
      </c>
      <c r="B8">
        <v>1.21</v>
      </c>
      <c r="E8">
        <v>2</v>
      </c>
      <c r="F8" t="s">
        <v>11</v>
      </c>
      <c r="G8" t="s">
        <v>6</v>
      </c>
      <c r="H8" t="s">
        <v>2</v>
      </c>
      <c r="I8">
        <v>0.67</v>
      </c>
      <c r="J8" t="s">
        <v>3</v>
      </c>
      <c r="K8">
        <v>0.85</v>
      </c>
    </row>
    <row r="9" spans="1:13" x14ac:dyDescent="0.2">
      <c r="A9" t="s">
        <v>9</v>
      </c>
      <c r="B9">
        <v>1.1499999999999999</v>
      </c>
      <c r="E9">
        <v>3</v>
      </c>
      <c r="F9" t="s">
        <v>11</v>
      </c>
      <c r="G9" t="s">
        <v>16</v>
      </c>
      <c r="H9" t="s">
        <v>2</v>
      </c>
      <c r="I9">
        <v>0.67</v>
      </c>
      <c r="J9" t="s">
        <v>3</v>
      </c>
      <c r="K9">
        <v>0.81</v>
      </c>
    </row>
    <row r="10" spans="1:13" x14ac:dyDescent="0.2">
      <c r="A10" t="s">
        <v>17</v>
      </c>
      <c r="B10">
        <v>1.01</v>
      </c>
      <c r="E10">
        <v>1</v>
      </c>
      <c r="F10" t="s">
        <v>16</v>
      </c>
      <c r="G10" t="s">
        <v>18</v>
      </c>
      <c r="H10" t="s">
        <v>2</v>
      </c>
      <c r="I10">
        <v>0.81</v>
      </c>
      <c r="J10" t="s">
        <v>3</v>
      </c>
      <c r="K10">
        <v>0.63</v>
      </c>
    </row>
    <row r="11" spans="1:13" x14ac:dyDescent="0.2">
      <c r="A11" t="s">
        <v>19</v>
      </c>
      <c r="B11">
        <v>0.99</v>
      </c>
      <c r="E11">
        <v>2</v>
      </c>
      <c r="F11" t="s">
        <v>10</v>
      </c>
      <c r="G11" t="s">
        <v>13</v>
      </c>
      <c r="H11" t="s">
        <v>2</v>
      </c>
      <c r="I11">
        <v>1.37</v>
      </c>
      <c r="J11" t="s">
        <v>3</v>
      </c>
      <c r="K11">
        <v>1.36</v>
      </c>
    </row>
    <row r="12" spans="1:13" x14ac:dyDescent="0.2">
      <c r="A12" t="s">
        <v>6</v>
      </c>
      <c r="B12">
        <v>0.85</v>
      </c>
      <c r="E12">
        <v>1</v>
      </c>
      <c r="F12" t="s">
        <v>10</v>
      </c>
      <c r="G12" t="s">
        <v>19</v>
      </c>
      <c r="H12" t="s">
        <v>2</v>
      </c>
      <c r="I12">
        <v>1.37</v>
      </c>
      <c r="J12" t="s">
        <v>3</v>
      </c>
      <c r="K12">
        <v>0.99</v>
      </c>
    </row>
    <row r="13" spans="1:13" x14ac:dyDescent="0.2">
      <c r="A13" t="s">
        <v>16</v>
      </c>
      <c r="B13">
        <v>0.81</v>
      </c>
    </row>
    <row r="14" spans="1:13" x14ac:dyDescent="0.2">
      <c r="A14" t="s">
        <v>20</v>
      </c>
      <c r="B14">
        <v>0.76</v>
      </c>
    </row>
    <row r="15" spans="1:13" x14ac:dyDescent="0.2">
      <c r="A15" t="s">
        <v>12</v>
      </c>
      <c r="B15">
        <v>0.75</v>
      </c>
    </row>
    <row r="16" spans="1:13" x14ac:dyDescent="0.2">
      <c r="A16" t="s">
        <v>21</v>
      </c>
      <c r="B16">
        <v>0.72</v>
      </c>
    </row>
    <row r="17" spans="1:2" x14ac:dyDescent="0.2">
      <c r="A17" t="s">
        <v>11</v>
      </c>
      <c r="B17">
        <v>0.67</v>
      </c>
    </row>
    <row r="18" spans="1:2" x14ac:dyDescent="0.2">
      <c r="A18" t="s">
        <v>22</v>
      </c>
      <c r="B18">
        <v>0.65</v>
      </c>
    </row>
    <row r="19" spans="1:2" x14ac:dyDescent="0.2">
      <c r="A19" t="s">
        <v>18</v>
      </c>
      <c r="B19">
        <v>0.63</v>
      </c>
    </row>
    <row r="20" spans="1:2" x14ac:dyDescent="0.2">
      <c r="A20" t="s">
        <v>5</v>
      </c>
      <c r="B20">
        <v>0.55000000000000004</v>
      </c>
    </row>
    <row r="21" spans="1:2" x14ac:dyDescent="0.2">
      <c r="A21" t="s">
        <v>23</v>
      </c>
      <c r="B21">
        <v>0.4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ABEF-D17B-AF47-BD9A-A12FB4440695}">
  <dimension ref="A1:X33"/>
  <sheetViews>
    <sheetView tabSelected="1" workbookViewId="0">
      <selection sqref="A1:XFD1048576"/>
    </sheetView>
  </sheetViews>
  <sheetFormatPr baseColWidth="10" defaultRowHeight="16" x14ac:dyDescent="0.2"/>
  <sheetData>
    <row r="1" spans="1:24" x14ac:dyDescent="0.2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 t="s">
        <v>25</v>
      </c>
      <c r="W1" s="1"/>
      <c r="X1" s="1"/>
    </row>
    <row r="2" spans="1:24" x14ac:dyDescent="0.2">
      <c r="A2" s="1" t="s">
        <v>11</v>
      </c>
      <c r="B2" s="1" t="s">
        <v>26</v>
      </c>
      <c r="C2" s="1">
        <v>68</v>
      </c>
      <c r="D2" s="1">
        <v>10.79365</v>
      </c>
      <c r="E2" s="1">
        <v>10.79365</v>
      </c>
      <c r="F2" s="1" t="s">
        <v>1</v>
      </c>
      <c r="G2" s="1" t="s">
        <v>2</v>
      </c>
      <c r="H2" s="1" t="s">
        <v>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 t="s">
        <v>11</v>
      </c>
      <c r="W2" s="1">
        <v>116</v>
      </c>
      <c r="X2" s="1">
        <v>2.1090909999999998</v>
      </c>
    </row>
    <row r="3" spans="1:24" x14ac:dyDescent="0.2">
      <c r="A3" s="1" t="s">
        <v>8</v>
      </c>
      <c r="B3" s="1" t="s">
        <v>27</v>
      </c>
      <c r="C3" s="1">
        <v>10</v>
      </c>
      <c r="D3" s="1">
        <v>1.587302</v>
      </c>
      <c r="E3" s="1">
        <v>1.587302</v>
      </c>
      <c r="F3" s="1">
        <v>1</v>
      </c>
      <c r="G3" s="1" t="s">
        <v>5</v>
      </c>
      <c r="H3" s="1" t="s">
        <v>6</v>
      </c>
      <c r="I3" s="1" t="s">
        <v>2</v>
      </c>
      <c r="J3" s="1">
        <v>0.47619</v>
      </c>
      <c r="K3" s="1" t="s">
        <v>3</v>
      </c>
      <c r="L3" s="1">
        <v>0.15873000000000001</v>
      </c>
      <c r="M3" s="1"/>
      <c r="N3" s="1"/>
      <c r="O3" s="1"/>
      <c r="P3" s="1"/>
      <c r="Q3" s="1"/>
      <c r="R3" s="1"/>
      <c r="S3" s="1"/>
      <c r="T3" s="1"/>
      <c r="U3" s="1"/>
      <c r="V3" s="1" t="s">
        <v>8</v>
      </c>
      <c r="W3" s="1">
        <v>72</v>
      </c>
      <c r="X3" s="1">
        <v>1.309091</v>
      </c>
    </row>
    <row r="4" spans="1:24" x14ac:dyDescent="0.2">
      <c r="A4" s="1" t="s">
        <v>12</v>
      </c>
      <c r="B4" s="1" t="s">
        <v>28</v>
      </c>
      <c r="C4" s="1">
        <v>8</v>
      </c>
      <c r="D4" s="1">
        <v>1.269841</v>
      </c>
      <c r="E4" s="1">
        <v>1.269841</v>
      </c>
      <c r="F4" s="1">
        <v>1</v>
      </c>
      <c r="G4" s="1" t="s">
        <v>5</v>
      </c>
      <c r="H4" s="1" t="s">
        <v>4</v>
      </c>
      <c r="I4" s="1" t="s">
        <v>2</v>
      </c>
      <c r="J4" s="1">
        <v>0.47619</v>
      </c>
      <c r="K4" s="1" t="s">
        <v>3</v>
      </c>
      <c r="L4" s="1">
        <v>0.15873000000000001</v>
      </c>
      <c r="M4" s="1"/>
      <c r="N4" s="1"/>
      <c r="O4" s="1"/>
      <c r="P4" s="1"/>
      <c r="Q4" s="1"/>
      <c r="R4" s="1"/>
      <c r="S4" s="1"/>
      <c r="T4" s="1"/>
      <c r="U4" s="1"/>
      <c r="V4" s="1" t="s">
        <v>12</v>
      </c>
      <c r="W4" s="1">
        <v>73</v>
      </c>
      <c r="X4" s="1">
        <v>1.3272729999999999</v>
      </c>
    </row>
    <row r="5" spans="1:24" x14ac:dyDescent="0.2">
      <c r="A5" s="1" t="s">
        <v>10</v>
      </c>
      <c r="B5" s="1" t="s">
        <v>29</v>
      </c>
      <c r="C5" s="1">
        <v>7</v>
      </c>
      <c r="D5" s="1">
        <v>1.111111</v>
      </c>
      <c r="E5" s="1">
        <v>1.111111</v>
      </c>
      <c r="F5" s="1">
        <v>1</v>
      </c>
      <c r="G5" s="1" t="s">
        <v>8</v>
      </c>
      <c r="H5" s="1" t="s">
        <v>9</v>
      </c>
      <c r="I5" s="1" t="s">
        <v>2</v>
      </c>
      <c r="J5" s="1">
        <v>1.587302</v>
      </c>
      <c r="K5" s="1" t="s">
        <v>3</v>
      </c>
      <c r="L5" s="1">
        <v>0.31746000000000002</v>
      </c>
      <c r="M5" s="1"/>
      <c r="N5" s="1"/>
      <c r="O5" s="1"/>
      <c r="P5" s="1"/>
      <c r="Q5" s="1"/>
      <c r="R5" s="1"/>
      <c r="S5" s="1"/>
      <c r="T5" s="1"/>
      <c r="U5" s="1"/>
      <c r="V5" s="1" t="s">
        <v>10</v>
      </c>
      <c r="W5" s="1">
        <v>68</v>
      </c>
      <c r="X5" s="1">
        <v>1.236364</v>
      </c>
    </row>
    <row r="6" spans="1:24" x14ac:dyDescent="0.2">
      <c r="A6" s="1" t="s">
        <v>21</v>
      </c>
      <c r="B6" s="1" t="s">
        <v>30</v>
      </c>
      <c r="C6" s="1">
        <v>4</v>
      </c>
      <c r="D6" s="1">
        <v>0.63492099999999996</v>
      </c>
      <c r="E6" s="1">
        <v>0.63492099999999996</v>
      </c>
      <c r="F6" s="1">
        <v>3</v>
      </c>
      <c r="G6" s="1" t="s">
        <v>11</v>
      </c>
      <c r="H6" s="1" t="s">
        <v>12</v>
      </c>
      <c r="I6" s="1" t="s">
        <v>2</v>
      </c>
      <c r="J6" s="1">
        <v>10.79365</v>
      </c>
      <c r="K6" s="1" t="s">
        <v>3</v>
      </c>
      <c r="L6" s="1">
        <v>1.269841</v>
      </c>
      <c r="M6" s="1"/>
      <c r="N6" s="1"/>
      <c r="O6" s="1"/>
      <c r="P6" s="1"/>
      <c r="Q6" s="1"/>
      <c r="R6" s="1"/>
      <c r="S6" s="1"/>
      <c r="T6" s="1"/>
      <c r="U6" s="1"/>
      <c r="V6" s="1" t="s">
        <v>21</v>
      </c>
      <c r="W6" s="1">
        <v>63</v>
      </c>
      <c r="X6" s="1">
        <v>1.1454549999999999</v>
      </c>
    </row>
    <row r="7" spans="1:24" x14ac:dyDescent="0.2">
      <c r="A7" s="1" t="s">
        <v>17</v>
      </c>
      <c r="B7" s="1" t="s">
        <v>31</v>
      </c>
      <c r="C7" s="1">
        <v>4</v>
      </c>
      <c r="D7" s="1">
        <v>0.63492099999999996</v>
      </c>
      <c r="E7" s="1">
        <v>0.63492099999999996</v>
      </c>
      <c r="F7" s="1">
        <v>3</v>
      </c>
      <c r="G7" s="1" t="s">
        <v>11</v>
      </c>
      <c r="H7" s="1" t="s">
        <v>13</v>
      </c>
      <c r="I7" s="1" t="s">
        <v>2</v>
      </c>
      <c r="J7" s="1">
        <v>10.79365</v>
      </c>
      <c r="K7" s="1" t="s">
        <v>3</v>
      </c>
      <c r="L7" s="1">
        <v>0.15873000000000001</v>
      </c>
      <c r="M7" s="1"/>
      <c r="N7" s="1"/>
      <c r="O7" s="1"/>
      <c r="P7" s="1"/>
      <c r="Q7" s="1"/>
      <c r="R7" s="1"/>
      <c r="S7" s="1"/>
      <c r="T7" s="1"/>
      <c r="U7" s="1"/>
      <c r="V7" s="1" t="s">
        <v>17</v>
      </c>
      <c r="W7" s="1">
        <v>23</v>
      </c>
      <c r="X7" s="1">
        <v>0.418182</v>
      </c>
    </row>
    <row r="8" spans="1:24" x14ac:dyDescent="0.2">
      <c r="A8" s="1" t="s">
        <v>22</v>
      </c>
      <c r="B8" s="1" t="s">
        <v>32</v>
      </c>
      <c r="C8" s="1">
        <v>4</v>
      </c>
      <c r="D8" s="1">
        <v>0.63492099999999996</v>
      </c>
      <c r="E8" s="1">
        <v>0.63492099999999996</v>
      </c>
      <c r="F8" s="1">
        <v>3</v>
      </c>
      <c r="G8" s="1" t="s">
        <v>11</v>
      </c>
      <c r="H8" s="1" t="s">
        <v>4</v>
      </c>
      <c r="I8" s="1" t="s">
        <v>2</v>
      </c>
      <c r="J8" s="1">
        <v>10.79365</v>
      </c>
      <c r="K8" s="1" t="s">
        <v>3</v>
      </c>
      <c r="L8" s="1">
        <v>0.15873000000000001</v>
      </c>
      <c r="M8" s="1"/>
      <c r="N8" s="1"/>
      <c r="O8" s="1"/>
      <c r="P8" s="1"/>
      <c r="Q8" s="1"/>
      <c r="R8" s="1"/>
      <c r="S8" s="1"/>
      <c r="T8" s="1"/>
      <c r="U8" s="1"/>
      <c r="V8" s="1" t="s">
        <v>22</v>
      </c>
      <c r="W8" s="1">
        <v>39</v>
      </c>
      <c r="X8" s="1">
        <v>0.70909100000000003</v>
      </c>
    </row>
    <row r="9" spans="1:24" x14ac:dyDescent="0.2">
      <c r="A9" s="1" t="s">
        <v>5</v>
      </c>
      <c r="B9" s="1" t="s">
        <v>33</v>
      </c>
      <c r="C9" s="1">
        <v>3</v>
      </c>
      <c r="D9" s="1">
        <v>0.47619</v>
      </c>
      <c r="E9" s="1">
        <v>0.47619</v>
      </c>
      <c r="F9" s="1">
        <v>2</v>
      </c>
      <c r="G9" s="1" t="s">
        <v>11</v>
      </c>
      <c r="H9" s="1" t="s">
        <v>6</v>
      </c>
      <c r="I9" s="1" t="s">
        <v>2</v>
      </c>
      <c r="J9" s="1">
        <v>10.79365</v>
      </c>
      <c r="K9" s="1" t="s">
        <v>3</v>
      </c>
      <c r="L9" s="1">
        <v>0.15873000000000001</v>
      </c>
      <c r="M9" s="1"/>
      <c r="N9" s="1"/>
      <c r="O9" s="1"/>
      <c r="P9" s="1"/>
      <c r="Q9" s="1"/>
      <c r="R9" s="1"/>
      <c r="S9" s="1"/>
      <c r="T9" s="1"/>
      <c r="U9" s="1"/>
      <c r="V9" s="1" t="s">
        <v>5</v>
      </c>
      <c r="W9" s="1">
        <v>27</v>
      </c>
      <c r="X9" s="1">
        <v>0.49090899999999998</v>
      </c>
    </row>
    <row r="10" spans="1:24" x14ac:dyDescent="0.2">
      <c r="A10" s="1" t="s">
        <v>18</v>
      </c>
      <c r="B10" s="1" t="s">
        <v>34</v>
      </c>
      <c r="C10" s="1">
        <v>3</v>
      </c>
      <c r="D10" s="1">
        <v>0.47619</v>
      </c>
      <c r="E10" s="1">
        <v>0.47619</v>
      </c>
      <c r="F10" s="1">
        <v>3</v>
      </c>
      <c r="G10" s="1" t="s">
        <v>11</v>
      </c>
      <c r="H10" s="1" t="s">
        <v>16</v>
      </c>
      <c r="I10" s="1" t="s">
        <v>2</v>
      </c>
      <c r="J10" s="1">
        <v>10.79365</v>
      </c>
      <c r="K10" s="1" t="s">
        <v>3</v>
      </c>
      <c r="L10" s="1">
        <v>0.47619</v>
      </c>
      <c r="M10" s="1"/>
      <c r="N10" s="1"/>
      <c r="O10" s="1"/>
      <c r="P10" s="1"/>
      <c r="Q10" s="1"/>
      <c r="R10" s="1"/>
      <c r="S10" s="1"/>
      <c r="T10" s="1"/>
      <c r="U10" s="1"/>
      <c r="V10" s="1" t="s">
        <v>18</v>
      </c>
      <c r="W10" s="1">
        <v>84</v>
      </c>
      <c r="X10" s="1">
        <v>1.5272730000000001</v>
      </c>
    </row>
    <row r="11" spans="1:24" x14ac:dyDescent="0.2">
      <c r="A11" s="1" t="s">
        <v>16</v>
      </c>
      <c r="B11" s="1" t="s">
        <v>35</v>
      </c>
      <c r="C11" s="1">
        <v>3</v>
      </c>
      <c r="D11" s="1">
        <v>0.47619</v>
      </c>
      <c r="E11" s="1">
        <v>0.47619</v>
      </c>
      <c r="F11" s="1">
        <v>1</v>
      </c>
      <c r="G11" s="1" t="s">
        <v>16</v>
      </c>
      <c r="H11" s="1" t="s">
        <v>18</v>
      </c>
      <c r="I11" s="1" t="s">
        <v>2</v>
      </c>
      <c r="J11" s="1">
        <v>0.47619</v>
      </c>
      <c r="K11" s="1" t="s">
        <v>3</v>
      </c>
      <c r="L11" s="1">
        <v>0.47619</v>
      </c>
      <c r="M11" s="1"/>
      <c r="N11" s="1"/>
      <c r="O11" s="1"/>
      <c r="P11" s="1"/>
      <c r="Q11" s="1"/>
      <c r="R11" s="1"/>
      <c r="S11" s="1"/>
      <c r="T11" s="1"/>
      <c r="U11" s="1"/>
      <c r="V11" s="1" t="s">
        <v>16</v>
      </c>
      <c r="W11" s="1">
        <v>93</v>
      </c>
      <c r="X11" s="1">
        <v>1.690909</v>
      </c>
    </row>
    <row r="12" spans="1:24" x14ac:dyDescent="0.2">
      <c r="A12" s="1" t="s">
        <v>20</v>
      </c>
      <c r="B12" s="1" t="s">
        <v>36</v>
      </c>
      <c r="C12" s="1">
        <v>3</v>
      </c>
      <c r="D12" s="1">
        <v>0.47619</v>
      </c>
      <c r="E12" s="1">
        <v>0.47619</v>
      </c>
      <c r="F12" s="1">
        <v>2</v>
      </c>
      <c r="G12" s="1" t="s">
        <v>10</v>
      </c>
      <c r="H12" s="1" t="s">
        <v>13</v>
      </c>
      <c r="I12" s="1" t="s">
        <v>2</v>
      </c>
      <c r="J12" s="1">
        <v>1.111111</v>
      </c>
      <c r="K12" s="1" t="s">
        <v>3</v>
      </c>
      <c r="L12" s="1">
        <v>0.15873000000000001</v>
      </c>
      <c r="M12" s="1"/>
      <c r="N12" s="1"/>
      <c r="O12" s="1"/>
      <c r="P12" s="1"/>
      <c r="Q12" s="1"/>
      <c r="R12" s="1"/>
      <c r="S12" s="1"/>
      <c r="T12" s="1"/>
      <c r="U12" s="1"/>
      <c r="V12" s="1" t="s">
        <v>20</v>
      </c>
      <c r="W12" s="1">
        <v>48</v>
      </c>
      <c r="X12" s="1">
        <v>0.87272700000000003</v>
      </c>
    </row>
    <row r="13" spans="1:24" x14ac:dyDescent="0.2">
      <c r="A13" s="1" t="s">
        <v>9</v>
      </c>
      <c r="B13" s="1" t="s">
        <v>37</v>
      </c>
      <c r="C13" s="1">
        <v>2</v>
      </c>
      <c r="D13" s="1">
        <v>0.31746000000000002</v>
      </c>
      <c r="E13" s="1">
        <v>0.31746000000000002</v>
      </c>
      <c r="F13" s="1">
        <v>1</v>
      </c>
      <c r="G13" s="1" t="s">
        <v>10</v>
      </c>
      <c r="H13" s="1" t="s">
        <v>19</v>
      </c>
      <c r="I13" s="1" t="s">
        <v>2</v>
      </c>
      <c r="J13" s="1">
        <v>1.111111</v>
      </c>
      <c r="K13" s="1" t="s">
        <v>3</v>
      </c>
      <c r="L13" s="1">
        <v>0</v>
      </c>
      <c r="M13" s="1"/>
      <c r="N13" s="1"/>
      <c r="O13" s="1"/>
      <c r="P13" s="1"/>
      <c r="Q13" s="1"/>
      <c r="R13" s="1"/>
      <c r="S13" s="1"/>
      <c r="T13" s="1"/>
      <c r="U13" s="1"/>
      <c r="V13" s="1" t="s">
        <v>9</v>
      </c>
      <c r="W13" s="1">
        <v>85</v>
      </c>
      <c r="X13" s="1">
        <v>1.545455</v>
      </c>
    </row>
    <row r="14" spans="1:24" x14ac:dyDescent="0.2">
      <c r="A14" s="1" t="s">
        <v>23</v>
      </c>
      <c r="B14" s="1" t="s">
        <v>38</v>
      </c>
      <c r="C14" s="1">
        <v>2</v>
      </c>
      <c r="D14" s="1">
        <v>0.31746000000000002</v>
      </c>
      <c r="E14" s="1">
        <v>0.31746000000000002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 t="s">
        <v>23</v>
      </c>
      <c r="W14" s="1">
        <v>12</v>
      </c>
      <c r="X14" s="1">
        <v>0.21818199999999999</v>
      </c>
    </row>
    <row r="15" spans="1:24" x14ac:dyDescent="0.2">
      <c r="A15" s="1" t="s">
        <v>6</v>
      </c>
      <c r="B15" s="1" t="s">
        <v>39</v>
      </c>
      <c r="C15" s="1">
        <v>1</v>
      </c>
      <c r="D15" s="1">
        <v>0.15873000000000001</v>
      </c>
      <c r="E15" s="1">
        <v>0.15873000000000001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 t="s">
        <v>6</v>
      </c>
      <c r="W15" s="1">
        <v>10</v>
      </c>
      <c r="X15" s="1">
        <v>0.18181800000000001</v>
      </c>
    </row>
    <row r="16" spans="1:24" x14ac:dyDescent="0.2">
      <c r="A16" s="1" t="s">
        <v>13</v>
      </c>
      <c r="B16" s="1" t="s">
        <v>40</v>
      </c>
      <c r="C16" s="1">
        <v>1</v>
      </c>
      <c r="D16" s="1">
        <v>0.15873000000000001</v>
      </c>
      <c r="E16" s="1">
        <v>0.15873000000000001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 t="s">
        <v>13</v>
      </c>
      <c r="W16" s="1">
        <v>3</v>
      </c>
      <c r="X16" s="1">
        <v>5.4545000000000003E-2</v>
      </c>
    </row>
    <row r="17" spans="1:24" x14ac:dyDescent="0.2">
      <c r="A17" s="1" t="s">
        <v>4</v>
      </c>
      <c r="B17" s="1" t="s">
        <v>41</v>
      </c>
      <c r="C17" s="1">
        <v>1</v>
      </c>
      <c r="D17" s="1">
        <v>0.15873000000000001</v>
      </c>
      <c r="E17" s="1">
        <v>0.15873000000000001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 t="s">
        <v>4</v>
      </c>
      <c r="W17" s="1">
        <v>114</v>
      </c>
      <c r="X17" s="1">
        <v>2.072727</v>
      </c>
    </row>
    <row r="18" spans="1:24" x14ac:dyDescent="0.2">
      <c r="A18" s="1" t="s">
        <v>14</v>
      </c>
      <c r="B18" s="1" t="s">
        <v>42</v>
      </c>
      <c r="C18" s="1">
        <v>0</v>
      </c>
      <c r="D18" s="1">
        <v>0</v>
      </c>
      <c r="E18" s="1"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 t="s">
        <v>14</v>
      </c>
      <c r="W18" s="1">
        <v>11</v>
      </c>
      <c r="X18" s="1">
        <v>0.2</v>
      </c>
    </row>
    <row r="19" spans="1:24" x14ac:dyDescent="0.2">
      <c r="A19" s="1" t="s">
        <v>19</v>
      </c>
      <c r="B19" s="1" t="s">
        <v>43</v>
      </c>
      <c r="C19" s="1">
        <v>0</v>
      </c>
      <c r="D19" s="1">
        <v>0</v>
      </c>
      <c r="E19" s="1"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 t="s">
        <v>19</v>
      </c>
      <c r="W19" s="1">
        <v>28</v>
      </c>
      <c r="X19" s="1">
        <v>0.50909099999999996</v>
      </c>
    </row>
    <row r="20" spans="1:24" x14ac:dyDescent="0.2">
      <c r="A20" s="1" t="s">
        <v>15</v>
      </c>
      <c r="B20" s="1" t="s">
        <v>44</v>
      </c>
      <c r="C20" s="1">
        <v>0</v>
      </c>
      <c r="D20" s="1">
        <v>0</v>
      </c>
      <c r="E20" s="1"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 t="s">
        <v>15</v>
      </c>
      <c r="W20" s="1">
        <v>59</v>
      </c>
      <c r="X20" s="1">
        <v>1.072727</v>
      </c>
    </row>
    <row r="21" spans="1:24" x14ac:dyDescent="0.2">
      <c r="A21" s="1" t="s">
        <v>7</v>
      </c>
      <c r="B21" s="1" t="s">
        <v>45</v>
      </c>
      <c r="C21" s="1">
        <v>0</v>
      </c>
      <c r="D21" s="1">
        <v>0</v>
      </c>
      <c r="E21" s="1"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 t="s">
        <v>7</v>
      </c>
      <c r="W21" s="1">
        <v>72</v>
      </c>
      <c r="X21" s="1">
        <v>1.309091</v>
      </c>
    </row>
    <row r="22" spans="1:2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">
      <c r="A24" s="1"/>
      <c r="B24" s="1"/>
      <c r="C24" s="1">
        <v>2.947368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9a</vt:lpstr>
      <vt:lpstr>Extended Data Fig. 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2022-02-26T01:52:32Z</dcterms:created>
  <dcterms:modified xsi:type="dcterms:W3CDTF">2022-02-26T01:53:36Z</dcterms:modified>
</cp:coreProperties>
</file>