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jeghloul\Desktop\FinalSubmission_to_NSMB_K9\"/>
    </mc:Choice>
  </mc:AlternateContent>
  <xr:revisionPtr revIDLastSave="0" documentId="13_ncr:1_{63C227FB-5254-4C46-A2B9-37271ED9BB03}" xr6:coauthVersionLast="36" xr6:coauthVersionMax="36" xr10:uidLastSave="{00000000-0000-0000-0000-000000000000}"/>
  <bookViews>
    <workbookView xWindow="0" yWindow="0" windowWidth="23745" windowHeight="10470" xr2:uid="{F9E272AA-E286-4E6E-9C05-1FD8C0A5F31A}"/>
  </bookViews>
  <sheets>
    <sheet name="Figure 1" sheetId="1" r:id="rId1"/>
    <sheet name="Figure 2" sheetId="2" r:id="rId2"/>
    <sheet name="Figure 4" sheetId="5" r:id="rId3"/>
    <sheet name="Figure 5" sheetId="16" r:id="rId4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115" i="16" l="1"/>
  <c r="O40" i="5"/>
  <c r="AD79" i="2"/>
  <c r="Z79" i="2"/>
  <c r="AU63" i="2"/>
  <c r="AQ63" i="2"/>
  <c r="AM63" i="2"/>
  <c r="AL63" i="2"/>
  <c r="AI63" i="2"/>
  <c r="AE79" i="2"/>
  <c r="AA79" i="2"/>
  <c r="W79" i="2"/>
  <c r="V79" i="2"/>
  <c r="R79" i="2"/>
  <c r="S79" i="2"/>
  <c r="L54" i="2"/>
  <c r="G58" i="2"/>
  <c r="AJ43" i="1"/>
  <c r="AG43" i="1"/>
  <c r="AD34" i="1"/>
  <c r="AA34" i="1"/>
  <c r="F54" i="5"/>
  <c r="C54" i="5"/>
  <c r="C53" i="5"/>
  <c r="E53" i="5"/>
  <c r="F53" i="5"/>
  <c r="B53" i="5"/>
  <c r="B47" i="2"/>
  <c r="X85" i="1"/>
  <c r="U85" i="1"/>
  <c r="R63" i="1"/>
  <c r="O63" i="1"/>
  <c r="L113" i="1"/>
  <c r="I104" i="1"/>
  <c r="F140" i="1"/>
  <c r="C145" i="1"/>
</calcChain>
</file>

<file path=xl/sharedStrings.xml><?xml version="1.0" encoding="utf-8"?>
<sst xmlns="http://schemas.openxmlformats.org/spreadsheetml/2006/main" count="197" uniqueCount="70">
  <si>
    <t>DN57</t>
  </si>
  <si>
    <t>W26</t>
  </si>
  <si>
    <t>DMSO</t>
  </si>
  <si>
    <t>5-Aza</t>
  </si>
  <si>
    <t>GSK343</t>
  </si>
  <si>
    <t>Esrrb tdtomato mean intensity live imaging</t>
  </si>
  <si>
    <t>Chaetocin</t>
  </si>
  <si>
    <t>Esrrb mean</t>
  </si>
  <si>
    <t>chr19</t>
  </si>
  <si>
    <t>Esrrb Mean</t>
  </si>
  <si>
    <t>chrX</t>
  </si>
  <si>
    <t>WT</t>
  </si>
  <si>
    <t>Suv39h dn</t>
  </si>
  <si>
    <t>WT ESCs</t>
  </si>
  <si>
    <t>Suv39h dn ESCs</t>
  </si>
  <si>
    <t>WT MEFs</t>
  </si>
  <si>
    <t>Suv39h dn MEFs</t>
  </si>
  <si>
    <t>Figure 1b</t>
  </si>
  <si>
    <t>Figure 1c</t>
  </si>
  <si>
    <t>Figure 1e</t>
  </si>
  <si>
    <t>Figure 1f</t>
  </si>
  <si>
    <t>Figure 1g</t>
  </si>
  <si>
    <t>Figure 1h</t>
  </si>
  <si>
    <t>H3K9me3 Mean Intensity at centromeric region - Chromosome 19</t>
  </si>
  <si>
    <t>Figure 2a</t>
  </si>
  <si>
    <t>H3K27me3 Mean Intensity at centromeric region - Chromosome 19</t>
  </si>
  <si>
    <t>Figure 2b</t>
  </si>
  <si>
    <t>Figure 2c</t>
  </si>
  <si>
    <t>H3S10ph Mean Intensity on mitotic chromosomes</t>
  </si>
  <si>
    <t xml:space="preserve"> Chromosome 19 size</t>
  </si>
  <si>
    <t>Centromere size chromosome 19</t>
  </si>
  <si>
    <t>Chromosome X size</t>
  </si>
  <si>
    <t>Centromere size chromosome X</t>
  </si>
  <si>
    <t>Chromosome 19 size</t>
  </si>
  <si>
    <t>Chromosome 19 size Metaphase spread</t>
  </si>
  <si>
    <t>Centromere size Chromosome 19  Metaphase spread</t>
  </si>
  <si>
    <t>Chromosome X size Metaphase spread</t>
  </si>
  <si>
    <t>Centromere size Chromosome X  Metaphase spread</t>
  </si>
  <si>
    <t xml:space="preserve">Chromosome 19 size </t>
  </si>
  <si>
    <t>H3K27me3 Mean intensity - whole chromosome 19</t>
  </si>
  <si>
    <t xml:space="preserve">H3K27me3 Mean intensity - cenromere 19 </t>
  </si>
  <si>
    <t xml:space="preserve">Chromosome X size </t>
  </si>
  <si>
    <t>H3K27me3 Mean intensity - whole chromosome X</t>
  </si>
  <si>
    <t xml:space="preserve">H3K27me3 Mean intensity - cenromere X </t>
  </si>
  <si>
    <t>Figure 4b</t>
  </si>
  <si>
    <t>Interphase nuclei</t>
  </si>
  <si>
    <t>mitotic chromosome</t>
  </si>
  <si>
    <t>Figure 4d</t>
  </si>
  <si>
    <t>Figure 4c</t>
  </si>
  <si>
    <t xml:space="preserve">mitotic cells </t>
  </si>
  <si>
    <t>capn2</t>
  </si>
  <si>
    <t>Esrrb</t>
  </si>
  <si>
    <t>Jam2-s1</t>
  </si>
  <si>
    <t>Jam2-s2</t>
  </si>
  <si>
    <t>Tbx3</t>
  </si>
  <si>
    <t>Rex1</t>
  </si>
  <si>
    <t>Tet2</t>
  </si>
  <si>
    <t>Mgat3</t>
  </si>
  <si>
    <t>Twistnb</t>
  </si>
  <si>
    <t>Esrrb-3'</t>
  </si>
  <si>
    <t>Actb</t>
  </si>
  <si>
    <t>Esrrb ChIP (% IP)</t>
  </si>
  <si>
    <t xml:space="preserve">Interphase cells </t>
  </si>
  <si>
    <t>Figure 5a</t>
  </si>
  <si>
    <t>Suv39h1-EGFP ESCs</t>
  </si>
  <si>
    <t>H3K9me3 Mean Intensity at centromeric region - Chromosome X</t>
  </si>
  <si>
    <t>H3K27me3 Mean Intensity at centromeric region - Chromosome X</t>
  </si>
  <si>
    <t>Figure 5b</t>
  </si>
  <si>
    <t>Figure 2f - Drug treatment of Suv39h dn cells</t>
  </si>
  <si>
    <t>Figure 2e - Drug treatment of Suv39h dn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</si>
</sst>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E+00"/>
    <numFmt numFmtId="166" formatCode="0E+00"/>
    <numFmt numFmtId="167" formatCode="0.0000"/>
    <numFmt numFmtId="168" formatCode="0.00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164" fontId="0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/>
    <xf numFmtId="164" fontId="3" fillId="0" borderId="0" xfId="0" applyNumberFormat="1" applyFont="1" applyAlignment="1">
      <alignment horizontal="center"/>
    </xf>
    <xf numFmtId="166" fontId="1" fillId="0" borderId="0" xfId="0" applyNumberFormat="1" applyFont="1"/>
    <xf numFmtId="164" fontId="4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Border="1"/>
    <xf numFmtId="0" fontId="0" fillId="0" borderId="1" xfId="0" applyBorder="1"/>
    <xf numFmtId="0" fontId="1" fillId="0" borderId="0" xfId="0" applyNumberFormat="1" applyFont="1"/>
    <xf numFmtId="165" fontId="1" fillId="0" borderId="0" xfId="0" applyNumberFormat="1" applyFont="1"/>
    <xf numFmtId="168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1" fillId="0" borderId="1" xfId="0" applyFont="1" applyBorder="1"/>
    <xf numFmtId="167" fontId="1" fillId="0" borderId="1" xfId="0" applyNumberFormat="1" applyFont="1" applyBorder="1" applyAlignment="1">
      <alignment horizontal="center"/>
    </xf>
    <xf numFmtId="168" fontId="1" fillId="0" borderId="1" xfId="0" applyNumberFormat="1" applyFont="1" applyBorder="1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1" fontId="0" fillId="0" borderId="0" xfId="0" applyNumberForma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11" fontId="1" fillId="0" borderId="0" xfId="0" applyNumberFormat="1" applyFont="1"/>
    <xf numFmtId="164" fontId="0" fillId="0" borderId="0" xfId="0" applyNumberFormat="1" applyBorder="1" applyAlignment="1">
      <alignment horizontal="center"/>
    </xf>
    <xf numFmtId="0" fontId="1" fillId="0" borderId="0" xfId="0" applyFont="1" applyBorder="1"/>
    <xf numFmtId="1" fontId="3" fillId="0" borderId="1" xfId="0" applyNumberFormat="1" applyFont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2" fontId="0" fillId="0" borderId="0" xfId="0" applyNumberFormat="1" applyAlignment="1">
      <alignment horizontal="left"/>
    </xf>
    <xf numFmtId="2" fontId="0" fillId="0" borderId="0" xfId="0" applyNumberFormat="1" applyFont="1" applyAlignment="1">
      <alignment horizontal="left"/>
    </xf>
    <xf numFmtId="0" fontId="0" fillId="0" borderId="1" xfId="0" applyBorder="1" applyAlignment="1">
      <alignment horizontal="left"/>
    </xf>
    <xf numFmtId="2" fontId="0" fillId="0" borderId="1" xfId="0" applyNumberFormat="1" applyBorder="1" applyAlignment="1">
      <alignment horizontal="left"/>
    </xf>
    <xf numFmtId="166" fontId="1" fillId="0" borderId="0" xfId="0" applyNumberFormat="1" applyFont="1" applyAlignment="1">
      <alignment horizontal="center"/>
    </xf>
    <xf numFmtId="168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/>
    <xf numFmtId="2" fontId="0" fillId="0" borderId="1" xfId="0" applyNumberFormat="1" applyBorder="1" applyAlignment="1">
      <alignment horizontal="center"/>
    </xf>
    <xf numFmtId="0" fontId="2" fillId="0" borderId="1" xfId="0" applyFont="1" applyBorder="1"/>
    <xf numFmtId="164" fontId="0" fillId="0" borderId="0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6" fontId="1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6" fontId="1" fillId="0" borderId="0" xfId="0" applyNumberFormat="1" applyFont="1" applyBorder="1"/>
    <xf numFmtId="167" fontId="1" fillId="0" borderId="0" xfId="0" applyNumberFormat="1" applyFont="1" applyBorder="1" applyAlignment="1">
      <alignment horizontal="center"/>
    </xf>
    <xf numFmtId="168" fontId="1" fillId="0" borderId="0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C28D2-D42E-4085-BC0D-31EE87D3DCB8}">
  <dimension ref="A1:AJ145"/>
  <sheetViews>
    <sheetView tabSelected="1" workbookViewId="0">
      <selection activeCell="E29" sqref="E29"/>
    </sheetView>
  </sheetViews>
  <sheetFormatPr defaultRowHeight="15" x14ac:dyDescent="0.25"/>
  <cols>
    <col min="3" max="3" width="16.42578125" style="18" customWidth="1"/>
    <col min="5" max="5" width="14.85546875" customWidth="1"/>
    <col min="6" max="6" width="17.7109375" style="19" customWidth="1"/>
    <col min="8" max="8" width="14.42578125" customWidth="1"/>
    <col min="9" max="9" width="14.5703125" style="18" customWidth="1"/>
    <col min="11" max="11" width="14.140625" customWidth="1"/>
    <col min="12" max="12" width="16.42578125" style="19" customWidth="1"/>
    <col min="13" max="13" width="10" customWidth="1"/>
    <col min="14" max="14" width="10.28515625" customWidth="1"/>
    <col min="15" max="15" width="14.7109375" style="18" customWidth="1"/>
    <col min="17" max="17" width="15.5703125" customWidth="1"/>
    <col min="18" max="18" width="16.5703125" style="19" customWidth="1"/>
    <col min="20" max="20" width="14" customWidth="1"/>
    <col min="21" max="21" width="15" style="18" customWidth="1"/>
    <col min="23" max="23" width="14.140625" customWidth="1"/>
    <col min="24" max="24" width="20.28515625" style="19" customWidth="1"/>
    <col min="25" max="25" width="15.5703125" customWidth="1"/>
    <col min="26" max="26" width="19.85546875" customWidth="1"/>
    <col min="27" max="27" width="23.28515625" style="18" customWidth="1"/>
    <col min="28" max="28" width="14.28515625" customWidth="1"/>
    <col min="29" max="29" width="19.5703125" customWidth="1"/>
    <col min="30" max="30" width="29.28515625" style="19" customWidth="1"/>
    <col min="32" max="32" width="17.42578125" customWidth="1"/>
    <col min="33" max="33" width="20.28515625" style="18" customWidth="1"/>
    <col min="35" max="35" width="25.85546875" customWidth="1"/>
    <col min="36" max="36" width="23.28515625" style="19" customWidth="1"/>
  </cols>
  <sheetData>
    <row r="1" spans="1:36" x14ac:dyDescent="0.25">
      <c r="A1" s="67" t="s">
        <v>17</v>
      </c>
      <c r="B1" s="69" t="s">
        <v>29</v>
      </c>
      <c r="C1" s="69"/>
      <c r="D1" s="13"/>
      <c r="E1" s="69" t="s">
        <v>30</v>
      </c>
      <c r="F1" s="70"/>
      <c r="G1" s="68" t="s">
        <v>18</v>
      </c>
      <c r="H1" s="69" t="s">
        <v>31</v>
      </c>
      <c r="I1" s="69"/>
      <c r="J1" s="13"/>
      <c r="K1" s="69" t="s">
        <v>32</v>
      </c>
      <c r="L1" s="70"/>
      <c r="M1" s="68" t="s">
        <v>19</v>
      </c>
      <c r="N1" s="69" t="s">
        <v>33</v>
      </c>
      <c r="O1" s="69"/>
      <c r="P1" s="13"/>
      <c r="Q1" s="69" t="s">
        <v>30</v>
      </c>
      <c r="R1" s="70"/>
      <c r="S1" s="68" t="s">
        <v>20</v>
      </c>
      <c r="T1" s="69" t="s">
        <v>31</v>
      </c>
      <c r="U1" s="69"/>
      <c r="V1" s="13"/>
      <c r="W1" s="69" t="s">
        <v>32</v>
      </c>
      <c r="X1" s="70"/>
      <c r="Y1" s="68" t="s">
        <v>21</v>
      </c>
      <c r="Z1" s="69" t="s">
        <v>34</v>
      </c>
      <c r="AA1" s="69"/>
      <c r="AB1" s="13"/>
      <c r="AC1" s="69" t="s">
        <v>35</v>
      </c>
      <c r="AD1" s="70"/>
      <c r="AE1" s="68" t="s">
        <v>22</v>
      </c>
      <c r="AF1" s="69" t="s">
        <v>36</v>
      </c>
      <c r="AG1" s="69"/>
      <c r="AH1" s="13"/>
      <c r="AI1" s="69" t="s">
        <v>37</v>
      </c>
      <c r="AJ1" s="70"/>
    </row>
    <row r="2" spans="1:36" x14ac:dyDescent="0.25">
      <c r="A2" s="18"/>
      <c r="B2" s="30" t="s">
        <v>13</v>
      </c>
      <c r="C2" s="45" t="s">
        <v>14</v>
      </c>
      <c r="E2" s="3" t="s">
        <v>13</v>
      </c>
      <c r="F2" s="24" t="s">
        <v>14</v>
      </c>
      <c r="H2" s="3" t="s">
        <v>13</v>
      </c>
      <c r="I2" s="45" t="s">
        <v>14</v>
      </c>
      <c r="K2" s="23" t="s">
        <v>13</v>
      </c>
      <c r="L2" s="24" t="s">
        <v>14</v>
      </c>
      <c r="N2" s="3" t="s">
        <v>15</v>
      </c>
      <c r="O2" s="45" t="s">
        <v>16</v>
      </c>
      <c r="Q2" s="23" t="s">
        <v>15</v>
      </c>
      <c r="R2" s="24" t="s">
        <v>16</v>
      </c>
      <c r="T2" s="23" t="s">
        <v>15</v>
      </c>
      <c r="U2" s="45" t="s">
        <v>16</v>
      </c>
      <c r="W2" s="23" t="s">
        <v>15</v>
      </c>
      <c r="X2" s="24" t="s">
        <v>16</v>
      </c>
      <c r="Z2" s="16" t="s">
        <v>13</v>
      </c>
      <c r="AA2" s="45" t="s">
        <v>14</v>
      </c>
      <c r="AC2" s="16" t="s">
        <v>13</v>
      </c>
      <c r="AD2" s="24" t="s">
        <v>14</v>
      </c>
      <c r="AF2" s="16" t="s">
        <v>13</v>
      </c>
      <c r="AG2" s="45" t="s">
        <v>14</v>
      </c>
      <c r="AI2" s="16" t="s">
        <v>13</v>
      </c>
      <c r="AJ2" s="24" t="s">
        <v>14</v>
      </c>
    </row>
    <row r="3" spans="1:36" x14ac:dyDescent="0.25">
      <c r="B3" s="1">
        <v>18</v>
      </c>
      <c r="C3" s="60">
        <v>19.885999999999999</v>
      </c>
      <c r="E3" s="1">
        <v>3.2770000000000001</v>
      </c>
      <c r="F3" s="25">
        <v>3.0680000000000001</v>
      </c>
      <c r="H3" s="2">
        <v>59.314</v>
      </c>
      <c r="I3" s="41">
        <v>30.768999999999998</v>
      </c>
      <c r="K3" s="2">
        <v>4.0060000000000002</v>
      </c>
      <c r="L3" s="26">
        <v>4.3209999999999997</v>
      </c>
      <c r="N3" s="2">
        <v>16.933</v>
      </c>
      <c r="O3" s="41">
        <v>7.4470000000000001</v>
      </c>
      <c r="Q3" s="2">
        <v>2.9329999999999998</v>
      </c>
      <c r="R3" s="26">
        <v>1.6220000000000001</v>
      </c>
      <c r="T3" s="2">
        <v>12.444000000000001</v>
      </c>
      <c r="U3" s="41">
        <v>13.836</v>
      </c>
      <c r="W3" s="2">
        <v>1.7529999999999999</v>
      </c>
      <c r="X3" s="26">
        <v>2.8919999999999999</v>
      </c>
      <c r="Z3" s="2">
        <v>5.2270000000000003</v>
      </c>
      <c r="AA3" s="41">
        <v>4.9690000000000003</v>
      </c>
      <c r="AC3" s="2">
        <v>1.077</v>
      </c>
      <c r="AD3" s="26">
        <v>1.381</v>
      </c>
      <c r="AF3" s="2">
        <v>8.1310000000000002</v>
      </c>
      <c r="AG3" s="41">
        <v>3.669</v>
      </c>
      <c r="AI3" s="2">
        <v>1.304</v>
      </c>
      <c r="AJ3" s="26">
        <v>0.57899999999999996</v>
      </c>
    </row>
    <row r="4" spans="1:36" x14ac:dyDescent="0.25">
      <c r="B4" s="1">
        <v>15.2</v>
      </c>
      <c r="C4" s="60">
        <v>15.303000000000001</v>
      </c>
      <c r="E4" s="1">
        <v>3.6859999999999999</v>
      </c>
      <c r="F4" s="25">
        <v>4.444</v>
      </c>
      <c r="H4" s="2">
        <v>31.683</v>
      </c>
      <c r="I4" s="41">
        <v>27.75</v>
      </c>
      <c r="K4" s="2">
        <v>5.4390000000000001</v>
      </c>
      <c r="L4" s="26">
        <v>4.899</v>
      </c>
      <c r="N4" s="2">
        <v>14.242000000000001</v>
      </c>
      <c r="O4" s="41">
        <v>6.3689999999999998</v>
      </c>
      <c r="Q4" s="2">
        <v>4.3090000000000002</v>
      </c>
      <c r="R4" s="26">
        <v>1.3759999999999999</v>
      </c>
      <c r="T4" s="2">
        <v>13.164999999999999</v>
      </c>
      <c r="U4" s="41">
        <v>22.986999999999998</v>
      </c>
      <c r="W4" s="2">
        <v>2.2240000000000002</v>
      </c>
      <c r="X4" s="26">
        <v>6.0209999999999999</v>
      </c>
      <c r="Z4" s="2">
        <v>5.2949999999999999</v>
      </c>
      <c r="AA4" s="41">
        <v>4.0430000000000001</v>
      </c>
      <c r="AC4" s="2">
        <v>0.92400000000000004</v>
      </c>
      <c r="AD4" s="26">
        <v>0.93799999999999994</v>
      </c>
      <c r="AF4" s="2">
        <v>9.6340000000000003</v>
      </c>
      <c r="AG4" s="41">
        <v>4</v>
      </c>
      <c r="AI4" s="2">
        <v>0.98499999999999999</v>
      </c>
      <c r="AJ4" s="26">
        <v>0.48699999999999999</v>
      </c>
    </row>
    <row r="5" spans="1:36" x14ac:dyDescent="0.25">
      <c r="B5" s="1">
        <v>20.7</v>
      </c>
      <c r="C5" s="60">
        <v>10.564</v>
      </c>
      <c r="E5" s="1">
        <v>2.9039999999999999</v>
      </c>
      <c r="F5" s="25">
        <v>3.9119999999999999</v>
      </c>
      <c r="H5" s="2">
        <v>47.423000000000002</v>
      </c>
      <c r="I5" s="41">
        <v>22.843</v>
      </c>
      <c r="K5" s="2">
        <v>4.3869999999999996</v>
      </c>
      <c r="L5" s="26">
        <v>3.1989999999999998</v>
      </c>
      <c r="N5" s="2">
        <v>14.348000000000001</v>
      </c>
      <c r="O5" s="41">
        <v>6.8440000000000003</v>
      </c>
      <c r="Q5" s="2">
        <v>4.1900000000000004</v>
      </c>
      <c r="R5" s="26">
        <v>2.5310000000000001</v>
      </c>
      <c r="T5" s="2">
        <v>12.590999999999999</v>
      </c>
      <c r="U5" s="41">
        <v>10.76</v>
      </c>
      <c r="W5" s="2">
        <v>1.921</v>
      </c>
      <c r="X5" s="26">
        <v>2.0230000000000001</v>
      </c>
      <c r="Z5" s="2">
        <v>4.0359999999999996</v>
      </c>
      <c r="AA5" s="41">
        <v>6.9290000000000003</v>
      </c>
      <c r="AC5" s="2">
        <v>0.97099999999999997</v>
      </c>
      <c r="AD5" s="26">
        <v>1.5549999999999999</v>
      </c>
      <c r="AF5" s="2">
        <v>14.786</v>
      </c>
      <c r="AG5" s="41">
        <v>5.5439999999999996</v>
      </c>
      <c r="AI5" s="2">
        <v>1.84</v>
      </c>
      <c r="AJ5" s="26">
        <v>0.71099999999999997</v>
      </c>
    </row>
    <row r="6" spans="1:36" x14ac:dyDescent="0.25">
      <c r="B6" s="1">
        <v>26.2</v>
      </c>
      <c r="C6" s="60">
        <v>10.637</v>
      </c>
      <c r="E6" s="1">
        <v>3.5550000000000002</v>
      </c>
      <c r="F6" s="25">
        <v>3.609</v>
      </c>
      <c r="H6" s="2">
        <v>42.171999999999997</v>
      </c>
      <c r="I6" s="41">
        <v>40.033999999999999</v>
      </c>
      <c r="K6" s="2">
        <v>5.1360000000000001</v>
      </c>
      <c r="L6" s="26">
        <v>4.7270000000000003</v>
      </c>
      <c r="N6" s="2">
        <v>9.7530000000000001</v>
      </c>
      <c r="O6" s="41">
        <v>7.34</v>
      </c>
      <c r="Q6" s="2">
        <v>3.5470000000000002</v>
      </c>
      <c r="R6" s="26">
        <v>3.0350000000000001</v>
      </c>
      <c r="T6" s="2">
        <v>12.558</v>
      </c>
      <c r="U6" s="41">
        <v>14.377000000000001</v>
      </c>
      <c r="W6" s="2">
        <v>1.909</v>
      </c>
      <c r="X6" s="26">
        <v>2.9780000000000002</v>
      </c>
      <c r="Z6" s="2">
        <v>5.0030000000000001</v>
      </c>
      <c r="AA6" s="41">
        <v>5.66</v>
      </c>
      <c r="AC6" s="2">
        <v>1.2270000000000001</v>
      </c>
      <c r="AD6" s="26">
        <v>1.64</v>
      </c>
      <c r="AF6" s="2">
        <v>12.771000000000001</v>
      </c>
      <c r="AG6" s="41">
        <v>5.7839999999999998</v>
      </c>
      <c r="AI6" s="2">
        <v>1.786</v>
      </c>
      <c r="AJ6" s="26">
        <v>0.70199999999999996</v>
      </c>
    </row>
    <row r="7" spans="1:36" x14ac:dyDescent="0.25">
      <c r="B7" s="1">
        <v>17.2</v>
      </c>
      <c r="C7" s="60">
        <v>9.9779999999999998</v>
      </c>
      <c r="E7" s="1">
        <v>3.367</v>
      </c>
      <c r="F7" s="25">
        <v>4.444</v>
      </c>
      <c r="H7" s="2">
        <v>47.21</v>
      </c>
      <c r="I7" s="41">
        <v>50.323</v>
      </c>
      <c r="K7" s="2">
        <v>5.46</v>
      </c>
      <c r="L7" s="26">
        <v>4.2149999999999999</v>
      </c>
      <c r="N7" s="2">
        <v>18.170000000000002</v>
      </c>
      <c r="O7" s="41">
        <v>7.3559999999999999</v>
      </c>
      <c r="Q7" s="2">
        <v>4.141</v>
      </c>
      <c r="R7" s="26">
        <v>2.9609999999999999</v>
      </c>
      <c r="T7" s="2">
        <v>14.332000000000001</v>
      </c>
      <c r="U7" s="41">
        <v>13.881</v>
      </c>
      <c r="W7" s="2">
        <v>2.2200000000000002</v>
      </c>
      <c r="X7" s="26">
        <v>2.4820000000000002</v>
      </c>
      <c r="Z7" s="2">
        <v>6.1139999999999999</v>
      </c>
      <c r="AA7" s="41">
        <v>4.234</v>
      </c>
      <c r="AC7" s="2">
        <v>1.4239999999999999</v>
      </c>
      <c r="AD7" s="26">
        <v>1.016</v>
      </c>
      <c r="AF7" s="2">
        <v>8.6379999999999999</v>
      </c>
      <c r="AG7" s="41">
        <v>11.194000000000001</v>
      </c>
      <c r="AI7" s="2">
        <v>1.304</v>
      </c>
      <c r="AJ7" s="26">
        <v>1.175</v>
      </c>
    </row>
    <row r="8" spans="1:36" x14ac:dyDescent="0.25">
      <c r="B8" s="1">
        <v>20.3</v>
      </c>
      <c r="C8" s="60">
        <v>10.776999999999999</v>
      </c>
      <c r="E8" s="1">
        <v>4.1619999999999999</v>
      </c>
      <c r="F8" s="25">
        <v>3.92</v>
      </c>
      <c r="H8" s="2">
        <v>32.866</v>
      </c>
      <c r="I8" s="41">
        <v>39.997</v>
      </c>
      <c r="K8" s="2">
        <v>4.6079999999999997</v>
      </c>
      <c r="L8" s="26">
        <v>3.4489999999999998</v>
      </c>
      <c r="N8" s="2">
        <v>14.393000000000001</v>
      </c>
      <c r="O8" s="41">
        <v>7.5860000000000003</v>
      </c>
      <c r="Q8" s="2">
        <v>3.2029999999999998</v>
      </c>
      <c r="R8" s="26">
        <v>2.3879999999999999</v>
      </c>
      <c r="T8" s="2">
        <v>15.741</v>
      </c>
      <c r="U8" s="41">
        <v>11.795999999999999</v>
      </c>
      <c r="W8" s="2">
        <v>3.0190000000000001</v>
      </c>
      <c r="X8" s="26">
        <v>2.9940000000000002</v>
      </c>
      <c r="Z8" s="2">
        <v>5.19</v>
      </c>
      <c r="AA8" s="41">
        <v>3.8239999999999998</v>
      </c>
      <c r="AC8" s="2">
        <v>1.2090000000000001</v>
      </c>
      <c r="AD8" s="26">
        <v>0.96599999999999997</v>
      </c>
      <c r="AF8" s="2">
        <v>7.4930000000000003</v>
      </c>
      <c r="AG8" s="41">
        <v>9.0909999999999993</v>
      </c>
      <c r="AI8" s="2">
        <v>1.089</v>
      </c>
      <c r="AJ8" s="26">
        <v>1.175</v>
      </c>
    </row>
    <row r="9" spans="1:36" x14ac:dyDescent="0.25">
      <c r="B9" s="1">
        <v>23.8</v>
      </c>
      <c r="C9" s="60">
        <v>6.7619999999999996</v>
      </c>
      <c r="E9" s="1">
        <v>3.6619999999999999</v>
      </c>
      <c r="F9" s="25">
        <v>4.5549999999999997</v>
      </c>
      <c r="H9" s="2">
        <v>36.351999999999997</v>
      </c>
      <c r="I9" s="41">
        <v>34.192999999999998</v>
      </c>
      <c r="K9" s="2">
        <v>3.8460000000000001</v>
      </c>
      <c r="L9" s="26">
        <v>5.423</v>
      </c>
      <c r="N9" s="2">
        <v>18.244</v>
      </c>
      <c r="O9" s="41">
        <v>7.508</v>
      </c>
      <c r="Q9" s="2">
        <v>5.2880000000000003</v>
      </c>
      <c r="R9" s="26">
        <v>2.1259999999999999</v>
      </c>
      <c r="T9" s="2">
        <v>15.491</v>
      </c>
      <c r="U9" s="41">
        <v>17.251999999999999</v>
      </c>
      <c r="W9" s="2">
        <v>2.593</v>
      </c>
      <c r="X9" s="26">
        <v>2.601</v>
      </c>
      <c r="Z9" s="2">
        <v>6.415</v>
      </c>
      <c r="AA9" s="41">
        <v>4.1059999999999999</v>
      </c>
      <c r="AC9" s="2">
        <v>1.5009999999999999</v>
      </c>
      <c r="AD9" s="26">
        <v>1.661</v>
      </c>
      <c r="AF9" s="2">
        <v>8.8710000000000004</v>
      </c>
      <c r="AG9" s="41">
        <v>10.962999999999999</v>
      </c>
      <c r="AI9" s="2">
        <v>0.70199999999999996</v>
      </c>
      <c r="AJ9" s="26">
        <v>0.86199999999999999</v>
      </c>
    </row>
    <row r="10" spans="1:36" x14ac:dyDescent="0.25">
      <c r="B10" s="1">
        <v>22.7</v>
      </c>
      <c r="C10" s="60">
        <v>10.433</v>
      </c>
      <c r="E10" s="1">
        <v>3.4489999999999998</v>
      </c>
      <c r="F10" s="25">
        <v>2.5680000000000001</v>
      </c>
      <c r="H10" s="2">
        <v>50.302999999999997</v>
      </c>
      <c r="I10" s="41">
        <v>44.151000000000003</v>
      </c>
      <c r="K10" s="2">
        <v>4.7919999999999998</v>
      </c>
      <c r="L10" s="26">
        <v>4.5549999999999997</v>
      </c>
      <c r="N10" s="2">
        <v>13.795</v>
      </c>
      <c r="O10" s="41">
        <v>5.9390000000000001</v>
      </c>
      <c r="Q10" s="2">
        <v>3.9239999999999999</v>
      </c>
      <c r="R10" s="26">
        <v>1.72</v>
      </c>
      <c r="T10" s="2">
        <v>16.966000000000001</v>
      </c>
      <c r="U10" s="41">
        <v>7.93</v>
      </c>
      <c r="W10" s="2">
        <v>2.875</v>
      </c>
      <c r="X10" s="26">
        <v>0.93799999999999994</v>
      </c>
      <c r="Z10" s="2">
        <v>4.7329999999999997</v>
      </c>
      <c r="AA10" s="41">
        <v>5.0229999999999997</v>
      </c>
      <c r="AC10" s="2">
        <v>0.97599999999999998</v>
      </c>
      <c r="AD10" s="26">
        <v>1.3939999999999999</v>
      </c>
      <c r="AF10" s="2">
        <v>8.1739999999999995</v>
      </c>
      <c r="AG10" s="41">
        <v>7.7530000000000001</v>
      </c>
      <c r="AI10" s="2">
        <v>0.878</v>
      </c>
      <c r="AJ10" s="26">
        <v>1.4279999999999999</v>
      </c>
    </row>
    <row r="11" spans="1:36" x14ac:dyDescent="0.25">
      <c r="B11" s="1">
        <v>29.5</v>
      </c>
      <c r="C11" s="60">
        <v>12.874000000000001</v>
      </c>
      <c r="E11" s="1">
        <v>3.3180000000000001</v>
      </c>
      <c r="F11" s="25">
        <v>3.129</v>
      </c>
      <c r="H11" s="2">
        <v>35.814999999999998</v>
      </c>
      <c r="I11" s="41">
        <v>24.777000000000001</v>
      </c>
      <c r="K11" s="2">
        <v>4.968</v>
      </c>
      <c r="L11" s="26">
        <v>4.4240000000000004</v>
      </c>
      <c r="N11" s="2">
        <v>14.295</v>
      </c>
      <c r="O11" s="41">
        <v>6.6029999999999998</v>
      </c>
      <c r="Q11" s="2">
        <v>2.6989999999999998</v>
      </c>
      <c r="R11" s="26">
        <v>2.2690000000000001</v>
      </c>
      <c r="T11" s="2">
        <v>14.516</v>
      </c>
      <c r="U11" s="41">
        <v>13.246</v>
      </c>
      <c r="W11" s="2">
        <v>2.806</v>
      </c>
      <c r="X11" s="26">
        <v>1.4950000000000001</v>
      </c>
      <c r="Z11" s="2">
        <v>4.9710000000000001</v>
      </c>
      <c r="AA11" s="41">
        <v>4.8739999999999997</v>
      </c>
      <c r="AC11" s="2">
        <v>1.034</v>
      </c>
      <c r="AD11" s="26">
        <v>1.3580000000000001</v>
      </c>
      <c r="AF11" s="2">
        <v>12.807</v>
      </c>
      <c r="AG11" s="41">
        <v>10.659000000000001</v>
      </c>
      <c r="AI11" s="2">
        <v>1.1539999999999999</v>
      </c>
      <c r="AJ11" s="26">
        <v>1.3720000000000001</v>
      </c>
    </row>
    <row r="12" spans="1:36" x14ac:dyDescent="0.25">
      <c r="B12" s="1">
        <v>28</v>
      </c>
      <c r="C12" s="60">
        <v>10.08</v>
      </c>
      <c r="E12" s="1">
        <v>3.7770000000000001</v>
      </c>
      <c r="F12" s="25">
        <v>2.855</v>
      </c>
      <c r="H12" s="2">
        <v>45.326000000000001</v>
      </c>
      <c r="I12" s="41">
        <v>34.898000000000003</v>
      </c>
      <c r="K12" s="2">
        <v>5.0380000000000003</v>
      </c>
      <c r="L12" s="26">
        <v>3.9809999999999999</v>
      </c>
      <c r="N12" s="2">
        <v>17.030999999999999</v>
      </c>
      <c r="O12" s="41">
        <v>7.32</v>
      </c>
      <c r="Q12" s="2">
        <v>3.9689999999999999</v>
      </c>
      <c r="R12" s="26">
        <v>2.31</v>
      </c>
      <c r="T12" s="2">
        <v>14.897</v>
      </c>
      <c r="U12" s="41">
        <v>11.829000000000001</v>
      </c>
      <c r="W12" s="2">
        <v>2.617</v>
      </c>
      <c r="X12" s="26">
        <v>1.667</v>
      </c>
      <c r="Z12" s="2">
        <v>5.048</v>
      </c>
      <c r="AA12" s="41">
        <v>5.7469999999999999</v>
      </c>
      <c r="AC12" s="2">
        <v>0.86899999999999999</v>
      </c>
      <c r="AD12" s="26">
        <v>0.93899999999999995</v>
      </c>
      <c r="AF12" s="2">
        <v>8.69</v>
      </c>
      <c r="AG12" s="41">
        <v>10.372</v>
      </c>
      <c r="AI12" s="2">
        <v>1.379</v>
      </c>
      <c r="AJ12" s="26">
        <v>1.1299999999999999</v>
      </c>
    </row>
    <row r="13" spans="1:36" x14ac:dyDescent="0.25">
      <c r="B13" s="1">
        <v>19.3</v>
      </c>
      <c r="C13" s="60">
        <v>10.731999999999999</v>
      </c>
      <c r="E13" s="1">
        <v>4.194</v>
      </c>
      <c r="F13" s="25">
        <v>2.7360000000000002</v>
      </c>
      <c r="H13" s="2">
        <v>35.405999999999999</v>
      </c>
      <c r="I13" s="41">
        <v>28.257999999999999</v>
      </c>
      <c r="K13" s="2">
        <v>4.8949999999999996</v>
      </c>
      <c r="L13" s="26">
        <v>4.641</v>
      </c>
      <c r="N13" s="2">
        <v>18.166</v>
      </c>
      <c r="O13" s="41">
        <v>6.23</v>
      </c>
      <c r="Q13" s="2">
        <v>3.7069999999999999</v>
      </c>
      <c r="R13" s="26">
        <v>1.9910000000000001</v>
      </c>
      <c r="T13" s="2">
        <v>14.356</v>
      </c>
      <c r="U13" s="41">
        <v>14.381</v>
      </c>
      <c r="W13" s="2">
        <v>1.7370000000000001</v>
      </c>
      <c r="X13" s="26">
        <v>2.1909999999999998</v>
      </c>
      <c r="Z13" s="2">
        <v>4.0839999999999996</v>
      </c>
      <c r="AA13" s="41">
        <v>5.6180000000000003</v>
      </c>
      <c r="AC13" s="2">
        <v>1.2470000000000001</v>
      </c>
      <c r="AD13" s="26">
        <v>0.93899999999999995</v>
      </c>
      <c r="AF13" s="2">
        <v>14.802</v>
      </c>
      <c r="AG13" s="41">
        <v>12.433999999999999</v>
      </c>
      <c r="AI13" s="2">
        <v>1.218</v>
      </c>
      <c r="AJ13" s="26">
        <v>1.034</v>
      </c>
    </row>
    <row r="14" spans="1:36" x14ac:dyDescent="0.25">
      <c r="B14" s="1">
        <v>23.6</v>
      </c>
      <c r="C14" s="60">
        <v>13.898</v>
      </c>
      <c r="E14" s="1">
        <v>6.39</v>
      </c>
      <c r="F14" s="25">
        <v>4.0389999999999997</v>
      </c>
      <c r="H14" s="2">
        <v>48.942999999999998</v>
      </c>
      <c r="I14" s="41">
        <v>31.85</v>
      </c>
      <c r="K14" s="2">
        <v>7.2290000000000001</v>
      </c>
      <c r="L14" s="26">
        <v>4.2839999999999998</v>
      </c>
      <c r="N14" s="2">
        <v>16.564</v>
      </c>
      <c r="O14" s="41">
        <v>6.3120000000000003</v>
      </c>
      <c r="Q14" s="2">
        <v>4.76</v>
      </c>
      <c r="R14" s="26">
        <v>2.073</v>
      </c>
      <c r="T14" s="2">
        <v>11.657</v>
      </c>
      <c r="U14" s="41">
        <v>17.969000000000001</v>
      </c>
      <c r="W14" s="2">
        <v>1.3520000000000001</v>
      </c>
      <c r="X14" s="26">
        <v>2.2570000000000001</v>
      </c>
      <c r="Z14" s="2">
        <v>5.4349999999999996</v>
      </c>
      <c r="AA14" s="41">
        <v>2.8660000000000001</v>
      </c>
      <c r="AC14" s="2">
        <v>1.4830000000000001</v>
      </c>
      <c r="AD14" s="26">
        <v>0.66100000000000003</v>
      </c>
      <c r="AF14" s="2">
        <v>14.343999999999999</v>
      </c>
      <c r="AG14" s="41">
        <v>8.8640000000000008</v>
      </c>
      <c r="AI14" s="2">
        <v>1.5169999999999999</v>
      </c>
      <c r="AJ14" s="26">
        <v>1.5369999999999999</v>
      </c>
    </row>
    <row r="15" spans="1:36" x14ac:dyDescent="0.25">
      <c r="B15" s="1">
        <v>17.2</v>
      </c>
      <c r="C15" s="60">
        <v>6.5129999999999999</v>
      </c>
      <c r="E15" s="1">
        <v>6.6029999999999998</v>
      </c>
      <c r="F15" s="25">
        <v>3.4239999999999999</v>
      </c>
      <c r="H15" s="2">
        <v>40.787999999999997</v>
      </c>
      <c r="I15" s="41">
        <v>26.169</v>
      </c>
      <c r="K15" s="2">
        <v>5.5129999999999999</v>
      </c>
      <c r="L15" s="26">
        <v>4.2759999999999998</v>
      </c>
      <c r="N15" s="2">
        <v>15.462</v>
      </c>
      <c r="O15" s="41">
        <v>6.3239999999999998</v>
      </c>
      <c r="Q15" s="2">
        <v>3.903</v>
      </c>
      <c r="R15" s="26">
        <v>1.7569999999999999</v>
      </c>
      <c r="T15" s="2">
        <v>9.6539999999999999</v>
      </c>
      <c r="U15" s="41">
        <v>9.9819999999999993</v>
      </c>
      <c r="W15" s="2">
        <v>2.4990000000000001</v>
      </c>
      <c r="X15" s="26">
        <v>2.04</v>
      </c>
      <c r="Z15" s="2">
        <v>5.992</v>
      </c>
      <c r="AA15" s="41">
        <v>2.2250000000000001</v>
      </c>
      <c r="AC15" s="2">
        <v>1.347</v>
      </c>
      <c r="AD15" s="26">
        <v>0.496</v>
      </c>
      <c r="AF15" s="2">
        <v>8.1649999999999991</v>
      </c>
      <c r="AG15" s="41">
        <v>11.635</v>
      </c>
      <c r="AI15" s="2">
        <v>1.109</v>
      </c>
      <c r="AJ15" s="26">
        <v>1.381</v>
      </c>
    </row>
    <row r="16" spans="1:36" x14ac:dyDescent="0.25">
      <c r="B16" s="1">
        <v>26.9</v>
      </c>
      <c r="C16" s="60">
        <v>10.121</v>
      </c>
      <c r="E16" s="1">
        <v>5.165</v>
      </c>
      <c r="F16" s="25">
        <v>2.9980000000000002</v>
      </c>
      <c r="H16" s="2">
        <v>37.081000000000003</v>
      </c>
      <c r="I16" s="41">
        <v>35.856000000000002</v>
      </c>
      <c r="K16" s="2">
        <v>6.9429999999999996</v>
      </c>
      <c r="L16" s="26">
        <v>3.9159999999999999</v>
      </c>
      <c r="N16" s="2">
        <v>13.816000000000001</v>
      </c>
      <c r="O16" s="41">
        <v>7.2830000000000004</v>
      </c>
      <c r="Q16" s="2">
        <v>3.7149999999999999</v>
      </c>
      <c r="R16" s="26">
        <v>1.667</v>
      </c>
      <c r="T16" s="2">
        <v>12.558</v>
      </c>
      <c r="U16" s="41">
        <v>9.6539999999999999</v>
      </c>
      <c r="W16" s="2">
        <v>1.3149999999999999</v>
      </c>
      <c r="X16" s="26">
        <v>2.089</v>
      </c>
      <c r="Z16" s="2">
        <v>4.9009999999999998</v>
      </c>
      <c r="AA16" s="41">
        <v>2.3039999999999998</v>
      </c>
      <c r="AC16" s="2">
        <v>1.2270000000000001</v>
      </c>
      <c r="AD16" s="26">
        <v>0.69299999999999995</v>
      </c>
      <c r="AF16" s="2">
        <v>8.2080000000000002</v>
      </c>
      <c r="AG16" s="41">
        <v>8.9710000000000001</v>
      </c>
      <c r="AI16" s="2">
        <v>1.1970000000000001</v>
      </c>
      <c r="AJ16" s="26">
        <v>1.4259999999999999</v>
      </c>
    </row>
    <row r="17" spans="2:36" x14ac:dyDescent="0.25">
      <c r="B17" s="1">
        <v>23.6</v>
      </c>
      <c r="C17" s="60">
        <v>9.5350000000000001</v>
      </c>
      <c r="E17" s="1">
        <v>3.5680000000000001</v>
      </c>
      <c r="F17" s="25">
        <v>3.637</v>
      </c>
      <c r="H17" s="2">
        <v>47.137</v>
      </c>
      <c r="I17" s="41">
        <v>35.921999999999997</v>
      </c>
      <c r="K17" s="2">
        <v>5.726</v>
      </c>
      <c r="L17" s="26">
        <v>4.7919999999999998</v>
      </c>
      <c r="N17" s="2">
        <v>16.018999999999998</v>
      </c>
      <c r="O17" s="41">
        <v>7.1429999999999998</v>
      </c>
      <c r="Q17" s="2">
        <v>2.9980000000000002</v>
      </c>
      <c r="R17" s="26">
        <v>2.2040000000000002</v>
      </c>
      <c r="T17" s="2">
        <v>13.885</v>
      </c>
      <c r="U17" s="41">
        <v>16.376000000000001</v>
      </c>
      <c r="W17" s="2">
        <v>1.954</v>
      </c>
      <c r="X17" s="26">
        <v>2.4990000000000001</v>
      </c>
      <c r="Z17" s="2">
        <v>4.665</v>
      </c>
      <c r="AA17" s="41">
        <v>2.9860000000000002</v>
      </c>
      <c r="AC17" s="2">
        <v>1.141</v>
      </c>
      <c r="AD17" s="26">
        <v>0.71299999999999997</v>
      </c>
      <c r="AF17" s="2">
        <v>8.8330000000000002</v>
      </c>
      <c r="AG17" s="41">
        <v>8.1560000000000006</v>
      </c>
      <c r="AI17" s="2">
        <v>0.98899999999999999</v>
      </c>
      <c r="AJ17" s="26">
        <v>0.80800000000000005</v>
      </c>
    </row>
    <row r="18" spans="2:36" x14ac:dyDescent="0.25">
      <c r="B18" s="1">
        <v>21</v>
      </c>
      <c r="C18" s="60">
        <v>10.318</v>
      </c>
      <c r="E18" s="1">
        <v>4.0510000000000002</v>
      </c>
      <c r="F18" s="25">
        <v>3.8090000000000002</v>
      </c>
      <c r="H18" s="2">
        <v>39.628999999999998</v>
      </c>
      <c r="I18" s="41">
        <v>27.393999999999998</v>
      </c>
      <c r="K18" s="2">
        <v>6.484</v>
      </c>
      <c r="L18" s="26">
        <v>5.3579999999999997</v>
      </c>
      <c r="N18" s="2">
        <v>14.183999999999999</v>
      </c>
      <c r="O18" s="41">
        <v>7.41</v>
      </c>
      <c r="Q18" s="2">
        <v>4.7679999999999998</v>
      </c>
      <c r="R18" s="26">
        <v>2.2810000000000001</v>
      </c>
      <c r="T18" s="2">
        <v>13.959</v>
      </c>
      <c r="U18" s="41">
        <v>10.236000000000001</v>
      </c>
      <c r="W18" s="2">
        <v>2.1949999999999998</v>
      </c>
      <c r="X18" s="26">
        <v>1.9330000000000001</v>
      </c>
      <c r="Z18" s="2">
        <v>4.9980000000000002</v>
      </c>
      <c r="AA18" s="41">
        <v>2.4489999999999998</v>
      </c>
      <c r="AC18" s="2">
        <v>1.1910000000000001</v>
      </c>
      <c r="AD18" s="26">
        <v>0.70399999999999996</v>
      </c>
      <c r="AF18" s="2">
        <v>12.968</v>
      </c>
      <c r="AG18" s="41">
        <v>9.1829999999999998</v>
      </c>
      <c r="AI18" s="2">
        <v>1.4670000000000001</v>
      </c>
      <c r="AJ18" s="26">
        <v>0.91200000000000003</v>
      </c>
    </row>
    <row r="19" spans="2:36" x14ac:dyDescent="0.25">
      <c r="B19" s="1">
        <v>25.2</v>
      </c>
      <c r="C19" s="60">
        <v>11.432</v>
      </c>
      <c r="E19" s="1">
        <v>4.5830000000000002</v>
      </c>
      <c r="F19" s="25">
        <v>3.879</v>
      </c>
      <c r="H19" s="2">
        <v>36.265999999999998</v>
      </c>
      <c r="I19" s="41">
        <v>38.863</v>
      </c>
      <c r="K19" s="2">
        <v>2.7240000000000002</v>
      </c>
      <c r="L19" s="26">
        <v>5.5869999999999997</v>
      </c>
      <c r="N19" s="2">
        <v>15.891999999999999</v>
      </c>
      <c r="O19" s="41">
        <v>4.7350000000000003</v>
      </c>
      <c r="Q19" s="2">
        <v>3.7519999999999998</v>
      </c>
      <c r="R19" s="26">
        <v>1.516</v>
      </c>
      <c r="T19" s="2">
        <v>13.398</v>
      </c>
      <c r="U19" s="41">
        <v>15</v>
      </c>
      <c r="W19" s="2">
        <v>1.95</v>
      </c>
      <c r="X19" s="26">
        <v>1.909</v>
      </c>
      <c r="Z19" s="2">
        <v>3.9409999999999998</v>
      </c>
      <c r="AA19" s="41">
        <v>1.9530000000000001</v>
      </c>
      <c r="AC19" s="2">
        <v>1.1970000000000001</v>
      </c>
      <c r="AD19" s="26">
        <v>0.66300000000000003</v>
      </c>
      <c r="AF19" s="2">
        <v>7.8390000000000004</v>
      </c>
      <c r="AG19" s="41">
        <v>12.122</v>
      </c>
      <c r="AI19" s="2">
        <v>0.90100000000000002</v>
      </c>
      <c r="AJ19" s="26">
        <v>1.1499999999999999</v>
      </c>
    </row>
    <row r="20" spans="2:36" x14ac:dyDescent="0.25">
      <c r="B20" s="1">
        <v>28.3</v>
      </c>
      <c r="C20" s="60">
        <v>10.632999999999999</v>
      </c>
      <c r="E20" s="1">
        <v>5.444</v>
      </c>
      <c r="F20" s="25">
        <v>3.887</v>
      </c>
      <c r="H20" s="2">
        <v>46.408000000000001</v>
      </c>
      <c r="I20" s="41">
        <v>43.564999999999998</v>
      </c>
      <c r="K20" s="2">
        <v>5.8780000000000001</v>
      </c>
      <c r="L20" s="26">
        <v>5.3410000000000002</v>
      </c>
      <c r="N20" s="2">
        <v>11.231</v>
      </c>
      <c r="O20" s="41">
        <v>6.1559999999999997</v>
      </c>
      <c r="Q20" s="2">
        <v>3.7309999999999999</v>
      </c>
      <c r="R20" s="26">
        <v>1.323</v>
      </c>
      <c r="T20" s="2">
        <v>9.7279999999999998</v>
      </c>
      <c r="U20" s="41">
        <v>14.705</v>
      </c>
      <c r="W20" s="2">
        <v>2.359</v>
      </c>
      <c r="X20" s="26">
        <v>3.4039999999999999</v>
      </c>
      <c r="Z20" s="2">
        <v>6.3449999999999998</v>
      </c>
      <c r="AA20" s="41">
        <v>3.339</v>
      </c>
      <c r="AC20" s="2">
        <v>1.8240000000000001</v>
      </c>
      <c r="AD20" s="26">
        <v>1.234</v>
      </c>
      <c r="AF20" s="2">
        <v>9.5030000000000001</v>
      </c>
      <c r="AG20" s="41">
        <v>7.8140000000000001</v>
      </c>
      <c r="AI20" s="2">
        <v>0.82799999999999996</v>
      </c>
      <c r="AJ20" s="26">
        <v>1.0660000000000001</v>
      </c>
    </row>
    <row r="21" spans="2:36" x14ac:dyDescent="0.25">
      <c r="B21" s="1">
        <v>24.3</v>
      </c>
      <c r="C21" s="60">
        <v>12.034000000000001</v>
      </c>
      <c r="E21" s="1">
        <v>4.2759999999999998</v>
      </c>
      <c r="F21" s="25">
        <v>2.6829999999999998</v>
      </c>
      <c r="H21" s="2">
        <v>30.765000000000001</v>
      </c>
      <c r="I21" s="41">
        <v>37.518999999999998</v>
      </c>
      <c r="K21" s="2">
        <v>6.3040000000000003</v>
      </c>
      <c r="L21" s="26">
        <v>4.8780000000000001</v>
      </c>
      <c r="N21" s="2">
        <v>14.52</v>
      </c>
      <c r="O21" s="41">
        <v>6.4880000000000004</v>
      </c>
      <c r="Q21" s="2">
        <v>3.4940000000000002</v>
      </c>
      <c r="R21" s="26">
        <v>2.0070000000000001</v>
      </c>
      <c r="T21" s="2">
        <v>14.316000000000001</v>
      </c>
      <c r="U21" s="41">
        <v>10.863</v>
      </c>
      <c r="W21" s="2">
        <v>2.3839999999999999</v>
      </c>
      <c r="X21" s="26">
        <v>2.6789999999999998</v>
      </c>
      <c r="Z21" s="2">
        <v>7.04</v>
      </c>
      <c r="AA21" s="41">
        <v>2.4380000000000002</v>
      </c>
      <c r="AC21" s="2">
        <v>1.462</v>
      </c>
      <c r="AD21" s="26">
        <v>0.625</v>
      </c>
      <c r="AF21" s="2">
        <v>10.582000000000001</v>
      </c>
      <c r="AG21" s="41">
        <v>7.7889999999999997</v>
      </c>
      <c r="AI21" s="2">
        <v>1.107</v>
      </c>
      <c r="AJ21" s="26">
        <v>1.1319999999999999</v>
      </c>
    </row>
    <row r="22" spans="2:36" x14ac:dyDescent="0.25">
      <c r="B22" s="1">
        <v>24.8</v>
      </c>
      <c r="C22" s="60">
        <v>13.779</v>
      </c>
      <c r="E22" s="1">
        <v>4.391</v>
      </c>
      <c r="F22" s="25">
        <v>2.6619999999999999</v>
      </c>
      <c r="H22" s="2">
        <v>40.975999999999999</v>
      </c>
      <c r="I22" s="41">
        <v>35.545000000000002</v>
      </c>
      <c r="K22" s="2">
        <v>5.657</v>
      </c>
      <c r="L22" s="26">
        <v>4.8209999999999997</v>
      </c>
      <c r="N22" s="2">
        <v>15.102</v>
      </c>
      <c r="O22" s="41">
        <v>6.55</v>
      </c>
      <c r="Q22" s="2">
        <v>3.2029999999999998</v>
      </c>
      <c r="R22" s="26">
        <v>1.2</v>
      </c>
      <c r="T22" s="2">
        <v>14.082000000000001</v>
      </c>
      <c r="U22" s="41">
        <v>15.278</v>
      </c>
      <c r="W22" s="2">
        <v>1.54</v>
      </c>
      <c r="X22" s="26">
        <v>2.4449999999999998</v>
      </c>
      <c r="Z22" s="2">
        <v>6.3540000000000001</v>
      </c>
      <c r="AA22" s="41">
        <v>6.61</v>
      </c>
      <c r="AC22" s="2">
        <v>1.3240000000000001</v>
      </c>
      <c r="AD22" s="26">
        <v>1.51</v>
      </c>
      <c r="AF22" s="2">
        <v>9.9030000000000005</v>
      </c>
      <c r="AG22" s="41">
        <v>11.347</v>
      </c>
      <c r="AI22" s="2">
        <v>1.0549999999999999</v>
      </c>
      <c r="AJ22" s="26">
        <v>1.1679999999999999</v>
      </c>
    </row>
    <row r="23" spans="2:36" x14ac:dyDescent="0.25">
      <c r="B23" s="1">
        <v>18.5</v>
      </c>
      <c r="C23" s="60">
        <v>10.285</v>
      </c>
      <c r="E23" s="1">
        <v>2.92</v>
      </c>
      <c r="F23" s="25">
        <v>2.9660000000000002</v>
      </c>
      <c r="H23" s="2">
        <v>36.863999999999997</v>
      </c>
      <c r="I23" s="41">
        <v>35.655999999999999</v>
      </c>
      <c r="K23" s="2">
        <v>5.194</v>
      </c>
      <c r="L23" s="26">
        <v>3.7970000000000002</v>
      </c>
      <c r="N23" s="2">
        <v>14.746</v>
      </c>
      <c r="O23" s="41">
        <v>5.4390000000000001</v>
      </c>
      <c r="Q23" s="2">
        <v>3.5179999999999998</v>
      </c>
      <c r="R23" s="26">
        <v>2.363</v>
      </c>
      <c r="T23" s="2">
        <v>20.774999999999999</v>
      </c>
      <c r="U23" s="41">
        <v>17.904</v>
      </c>
      <c r="W23" s="2">
        <v>2.97</v>
      </c>
      <c r="X23" s="26">
        <v>3.31</v>
      </c>
      <c r="Z23" s="2">
        <v>6.5709999999999997</v>
      </c>
      <c r="AA23" s="41">
        <v>3.4409999999999998</v>
      </c>
      <c r="AC23" s="2">
        <v>1.3420000000000001</v>
      </c>
      <c r="AD23" s="26">
        <v>0.747</v>
      </c>
      <c r="AF23" s="2">
        <v>13.138</v>
      </c>
      <c r="AG23" s="41">
        <v>8.9250000000000007</v>
      </c>
      <c r="AI23" s="2">
        <v>1.3720000000000001</v>
      </c>
      <c r="AJ23" s="26">
        <v>1.161</v>
      </c>
    </row>
    <row r="24" spans="2:36" x14ac:dyDescent="0.25">
      <c r="B24" s="1">
        <v>24.8</v>
      </c>
      <c r="C24" s="60">
        <v>11.592000000000001</v>
      </c>
      <c r="E24" s="1">
        <v>2.9409999999999998</v>
      </c>
      <c r="F24" s="25">
        <v>2.851</v>
      </c>
      <c r="H24" s="2">
        <v>59.244999999999997</v>
      </c>
      <c r="I24" s="41">
        <v>33.935000000000002</v>
      </c>
      <c r="K24" s="2">
        <v>5.1280000000000001</v>
      </c>
      <c r="L24" s="26">
        <v>4.0430000000000001</v>
      </c>
      <c r="N24" s="2">
        <v>14.61</v>
      </c>
      <c r="O24" s="41">
        <v>6.8940000000000001</v>
      </c>
      <c r="Q24" s="2">
        <v>3.133</v>
      </c>
      <c r="R24" s="26">
        <v>1.581</v>
      </c>
      <c r="T24" s="2">
        <v>16.413</v>
      </c>
      <c r="U24" s="41">
        <v>16.884</v>
      </c>
      <c r="W24" s="2">
        <v>2.31</v>
      </c>
      <c r="X24" s="26">
        <v>3.4980000000000002</v>
      </c>
      <c r="Z24" s="2">
        <v>4.4619999999999997</v>
      </c>
      <c r="AA24" s="41">
        <v>3.9119999999999999</v>
      </c>
      <c r="AC24" s="2">
        <v>1.3109999999999999</v>
      </c>
      <c r="AD24" s="26">
        <v>1.1519999999999999</v>
      </c>
      <c r="AF24" s="2">
        <v>13.878</v>
      </c>
      <c r="AG24" s="41">
        <v>9.7520000000000007</v>
      </c>
      <c r="AI24" s="2">
        <v>1.3149999999999999</v>
      </c>
      <c r="AJ24" s="26">
        <v>1.0569999999999999</v>
      </c>
    </row>
    <row r="25" spans="2:36" x14ac:dyDescent="0.25">
      <c r="B25" s="1">
        <v>22.2</v>
      </c>
      <c r="C25" s="60">
        <v>11.194000000000001</v>
      </c>
      <c r="E25" s="1">
        <v>3.5270000000000001</v>
      </c>
      <c r="F25" s="25">
        <v>3.9119999999999999</v>
      </c>
      <c r="H25" s="2">
        <v>55.218000000000004</v>
      </c>
      <c r="I25" s="41">
        <v>24.707000000000001</v>
      </c>
      <c r="K25" s="2">
        <v>5.3209999999999997</v>
      </c>
      <c r="L25" s="26">
        <v>3.7719999999999998</v>
      </c>
      <c r="N25" s="2">
        <v>14.032999999999999</v>
      </c>
      <c r="O25" s="41">
        <v>5.5659999999999998</v>
      </c>
      <c r="Q25" s="2">
        <v>4.6040000000000001</v>
      </c>
      <c r="R25" s="26">
        <v>1.786</v>
      </c>
      <c r="T25" s="2">
        <v>13.656000000000001</v>
      </c>
      <c r="U25" s="41">
        <v>12.317</v>
      </c>
      <c r="W25" s="2">
        <v>2.081</v>
      </c>
      <c r="X25" s="26">
        <v>2.4079999999999999</v>
      </c>
      <c r="Z25" s="2">
        <v>6.8319999999999999</v>
      </c>
      <c r="AA25" s="41">
        <v>3.61</v>
      </c>
      <c r="AC25" s="2">
        <v>1.4830000000000001</v>
      </c>
      <c r="AD25" s="26">
        <v>0.69699999999999995</v>
      </c>
      <c r="AF25" s="2">
        <v>10.234</v>
      </c>
      <c r="AG25" s="41">
        <v>9.2919999999999998</v>
      </c>
      <c r="AI25" s="2">
        <v>1.7969999999999999</v>
      </c>
      <c r="AJ25" s="26">
        <v>0.81499999999999995</v>
      </c>
    </row>
    <row r="26" spans="2:36" x14ac:dyDescent="0.25">
      <c r="B26" s="1">
        <v>18.899999999999999</v>
      </c>
      <c r="C26" s="60">
        <v>17.292999999999999</v>
      </c>
      <c r="E26" s="1">
        <v>4.383</v>
      </c>
      <c r="F26" s="25">
        <v>3.9279999999999999</v>
      </c>
      <c r="H26" s="2">
        <v>46.518000000000001</v>
      </c>
      <c r="I26" s="41">
        <v>24.302</v>
      </c>
      <c r="K26" s="2">
        <v>4.6529999999999996</v>
      </c>
      <c r="L26" s="26">
        <v>3.8220000000000001</v>
      </c>
      <c r="N26" s="2">
        <v>16.690999999999999</v>
      </c>
      <c r="O26" s="41">
        <v>5.5789999999999997</v>
      </c>
      <c r="Q26" s="2">
        <v>4.7469999999999999</v>
      </c>
      <c r="R26" s="26">
        <v>1.7569999999999999</v>
      </c>
      <c r="T26" s="2">
        <v>16.388000000000002</v>
      </c>
      <c r="U26" s="41">
        <v>9.9369999999999994</v>
      </c>
      <c r="W26" s="2">
        <v>1.786</v>
      </c>
      <c r="X26" s="26">
        <v>2.06</v>
      </c>
      <c r="AA26" s="41">
        <v>2.9340000000000002</v>
      </c>
      <c r="AD26" s="26">
        <v>0.90300000000000002</v>
      </c>
      <c r="AF26" s="2">
        <v>6.931</v>
      </c>
      <c r="AG26" s="41">
        <v>11.273</v>
      </c>
      <c r="AI26" s="2">
        <v>1.53</v>
      </c>
      <c r="AJ26" s="26">
        <v>1.3109999999999999</v>
      </c>
    </row>
    <row r="27" spans="2:36" x14ac:dyDescent="0.25">
      <c r="B27" s="1">
        <v>24</v>
      </c>
      <c r="C27" s="60">
        <v>10.718999999999999</v>
      </c>
      <c r="E27" s="1">
        <v>4.6120000000000001</v>
      </c>
      <c r="F27" s="25">
        <v>3.4409999999999998</v>
      </c>
      <c r="H27" s="2">
        <v>48.026000000000003</v>
      </c>
      <c r="I27" s="41">
        <v>32.612000000000002</v>
      </c>
      <c r="K27" s="2">
        <v>5.8040000000000003</v>
      </c>
      <c r="L27" s="26">
        <v>4.0179999999999998</v>
      </c>
      <c r="N27" s="2">
        <v>18.498000000000001</v>
      </c>
      <c r="O27" s="41">
        <v>8.3390000000000004</v>
      </c>
      <c r="Q27" s="2">
        <v>4.8010000000000002</v>
      </c>
      <c r="R27" s="26">
        <v>2.6459999999999999</v>
      </c>
      <c r="T27" s="2">
        <v>15.958</v>
      </c>
      <c r="U27" s="41">
        <v>25.702000000000002</v>
      </c>
      <c r="W27" s="2">
        <v>2.597</v>
      </c>
      <c r="X27" s="26">
        <v>4.141</v>
      </c>
      <c r="AA27" s="41">
        <v>5.806</v>
      </c>
      <c r="AD27" s="26">
        <v>1.306</v>
      </c>
      <c r="AF27" s="2">
        <v>10.132</v>
      </c>
      <c r="AG27" s="41">
        <v>9.69</v>
      </c>
      <c r="AI27" s="2">
        <v>1.2629999999999999</v>
      </c>
      <c r="AJ27" s="26">
        <v>1.288</v>
      </c>
    </row>
    <row r="28" spans="2:36" x14ac:dyDescent="0.25">
      <c r="B28" s="1">
        <v>23</v>
      </c>
      <c r="C28" s="60">
        <v>10.276999999999999</v>
      </c>
      <c r="E28" s="1">
        <v>4.2930000000000001</v>
      </c>
      <c r="F28" s="25">
        <v>2.6709999999999998</v>
      </c>
      <c r="H28" s="2">
        <v>40.226999999999997</v>
      </c>
      <c r="I28" s="41">
        <v>34.206000000000003</v>
      </c>
      <c r="K28" s="2">
        <v>6.4550000000000001</v>
      </c>
      <c r="L28" s="26">
        <v>5.1120000000000001</v>
      </c>
      <c r="N28" s="2">
        <v>14.242000000000001</v>
      </c>
      <c r="O28" s="41">
        <v>6.2750000000000004</v>
      </c>
      <c r="Q28" s="2">
        <v>3.2029999999999998</v>
      </c>
      <c r="R28" s="26">
        <v>2.2450000000000001</v>
      </c>
      <c r="T28" s="2">
        <v>17.042999999999999</v>
      </c>
      <c r="U28" s="41">
        <v>24.625</v>
      </c>
      <c r="W28" s="2">
        <v>2.7610000000000001</v>
      </c>
      <c r="X28" s="26">
        <v>3.6040000000000001</v>
      </c>
      <c r="AA28" s="41">
        <v>4.9169999999999998</v>
      </c>
      <c r="AD28" s="26">
        <v>0.91900000000000004</v>
      </c>
      <c r="AF28" s="2">
        <v>8.9550000000000001</v>
      </c>
      <c r="AG28" s="41">
        <v>6.8970000000000002</v>
      </c>
      <c r="AI28" s="2">
        <v>1.27</v>
      </c>
      <c r="AJ28" s="26">
        <v>0.93700000000000006</v>
      </c>
    </row>
    <row r="29" spans="2:36" x14ac:dyDescent="0.25">
      <c r="B29" s="1">
        <v>17.899999999999999</v>
      </c>
      <c r="C29" s="60">
        <v>11.473000000000001</v>
      </c>
      <c r="E29" s="1">
        <v>4.1159999999999997</v>
      </c>
      <c r="F29" s="25">
        <v>3.056</v>
      </c>
      <c r="H29" s="2">
        <v>33.124000000000002</v>
      </c>
      <c r="I29" s="41">
        <v>37.261000000000003</v>
      </c>
      <c r="K29" s="2">
        <v>5.6440000000000001</v>
      </c>
      <c r="L29" s="26">
        <v>4.5220000000000002</v>
      </c>
      <c r="N29" s="2">
        <v>14.545</v>
      </c>
      <c r="O29" s="41">
        <v>6.5250000000000004</v>
      </c>
      <c r="Q29" s="2">
        <v>4.4560000000000004</v>
      </c>
      <c r="R29" s="26">
        <v>1.9990000000000001</v>
      </c>
      <c r="T29" s="2">
        <v>23.454000000000001</v>
      </c>
      <c r="U29" s="41">
        <v>18.125</v>
      </c>
      <c r="W29" s="2">
        <v>2.4580000000000002</v>
      </c>
      <c r="X29" s="26">
        <v>2.4580000000000002</v>
      </c>
      <c r="AA29" s="41">
        <v>6.5750000000000002</v>
      </c>
      <c r="AD29" s="26">
        <v>1.595</v>
      </c>
      <c r="AF29" s="2">
        <v>9.4169999999999998</v>
      </c>
      <c r="AG29" s="41">
        <v>7.68</v>
      </c>
      <c r="AI29" s="2">
        <v>1.2769999999999999</v>
      </c>
      <c r="AJ29" s="26">
        <v>0.85799999999999998</v>
      </c>
    </row>
    <row r="30" spans="2:36" x14ac:dyDescent="0.25">
      <c r="B30" s="1">
        <v>17.600000000000001</v>
      </c>
      <c r="C30" s="60">
        <v>11.308999999999999</v>
      </c>
      <c r="E30" s="1">
        <v>5.173</v>
      </c>
      <c r="F30" s="25">
        <v>3.0920000000000001</v>
      </c>
      <c r="H30" s="2">
        <v>35.594000000000001</v>
      </c>
      <c r="I30" s="41">
        <v>34.963000000000001</v>
      </c>
      <c r="K30" s="2">
        <v>7.8970000000000002</v>
      </c>
      <c r="L30" s="26">
        <v>4.4240000000000004</v>
      </c>
      <c r="N30" s="2">
        <v>13.259</v>
      </c>
      <c r="O30" s="41">
        <v>6.0380000000000003</v>
      </c>
      <c r="Q30" s="2">
        <v>3.944</v>
      </c>
      <c r="R30" s="26">
        <v>2.4329999999999998</v>
      </c>
      <c r="T30" s="2">
        <v>24.58</v>
      </c>
      <c r="U30" s="41">
        <v>18.361999999999998</v>
      </c>
      <c r="W30" s="2">
        <v>3.6040000000000001</v>
      </c>
      <c r="X30" s="26">
        <v>4.399</v>
      </c>
      <c r="AA30" s="41">
        <v>4.3460000000000001</v>
      </c>
      <c r="AD30" s="26">
        <v>1.4</v>
      </c>
      <c r="AF30" s="2">
        <v>10.039</v>
      </c>
      <c r="AG30" s="41">
        <v>8.52</v>
      </c>
      <c r="AI30" s="2">
        <v>1.403</v>
      </c>
      <c r="AJ30" s="26">
        <v>0.78800000000000003</v>
      </c>
    </row>
    <row r="31" spans="2:36" x14ac:dyDescent="0.25">
      <c r="B31" s="1">
        <v>16</v>
      </c>
      <c r="C31" s="60">
        <v>9.5969999999999995</v>
      </c>
      <c r="E31" s="1">
        <v>6.1970000000000001</v>
      </c>
      <c r="F31" s="25">
        <v>4.4610000000000003</v>
      </c>
      <c r="H31" s="2">
        <v>47.636000000000003</v>
      </c>
      <c r="I31" s="41">
        <v>37.200000000000003</v>
      </c>
      <c r="K31" s="2">
        <v>7.1230000000000002</v>
      </c>
      <c r="L31" s="26">
        <v>6.7949999999999999</v>
      </c>
      <c r="N31" s="2">
        <v>16.495000000000001</v>
      </c>
      <c r="O31" s="41">
        <v>8.0570000000000004</v>
      </c>
      <c r="Q31" s="2">
        <v>5.194</v>
      </c>
      <c r="R31" s="26">
        <v>2.7930000000000001</v>
      </c>
      <c r="T31" s="2">
        <v>21.029</v>
      </c>
      <c r="U31" s="41">
        <v>13.398</v>
      </c>
      <c r="W31" s="2">
        <v>4.1159999999999997</v>
      </c>
      <c r="X31" s="26">
        <v>1.6140000000000001</v>
      </c>
      <c r="AA31" s="41">
        <v>6.51</v>
      </c>
      <c r="AD31" s="26">
        <v>1.4510000000000001</v>
      </c>
      <c r="AG31" s="41">
        <v>10.333</v>
      </c>
      <c r="AJ31" s="26">
        <v>1.204</v>
      </c>
    </row>
    <row r="32" spans="2:36" x14ac:dyDescent="0.25">
      <c r="B32" s="1">
        <v>23.7</v>
      </c>
      <c r="C32" s="60">
        <v>8.9420000000000002</v>
      </c>
      <c r="E32" s="1">
        <v>4.899</v>
      </c>
      <c r="F32" s="25">
        <v>2.9569999999999999</v>
      </c>
      <c r="H32" s="2">
        <v>45.904000000000003</v>
      </c>
      <c r="I32" s="41">
        <v>56.488</v>
      </c>
      <c r="K32" s="2">
        <v>4.8170000000000002</v>
      </c>
      <c r="L32" s="26">
        <v>4.3789999999999996</v>
      </c>
      <c r="N32" s="2">
        <v>16.22</v>
      </c>
      <c r="O32" s="41">
        <v>7.9379999999999997</v>
      </c>
      <c r="Q32" s="2">
        <v>3.6539999999999999</v>
      </c>
      <c r="R32" s="26">
        <v>2.72</v>
      </c>
      <c r="T32" s="2">
        <v>26.611999999999998</v>
      </c>
      <c r="U32" s="41">
        <v>13.135999999999999</v>
      </c>
      <c r="W32" s="2">
        <v>4.3540000000000001</v>
      </c>
      <c r="X32" s="26">
        <v>2.097</v>
      </c>
      <c r="AA32" s="41">
        <v>5.351</v>
      </c>
      <c r="AD32" s="26">
        <v>1.1160000000000001</v>
      </c>
      <c r="AG32" s="41">
        <v>7.4039999999999999</v>
      </c>
      <c r="AJ32" s="26">
        <v>0.66800000000000004</v>
      </c>
    </row>
    <row r="33" spans="2:36" x14ac:dyDescent="0.25">
      <c r="B33" s="1">
        <v>18.8</v>
      </c>
      <c r="C33" s="60">
        <v>9.9160000000000004</v>
      </c>
      <c r="E33" s="1">
        <v>3.7810000000000001</v>
      </c>
      <c r="F33" s="25">
        <v>3.8380000000000001</v>
      </c>
      <c r="H33" s="2">
        <v>29.311</v>
      </c>
      <c r="I33" s="41">
        <v>37.573</v>
      </c>
      <c r="K33" s="2">
        <v>5.931</v>
      </c>
      <c r="L33" s="26">
        <v>5.7220000000000004</v>
      </c>
      <c r="N33" s="2">
        <v>16.989999999999998</v>
      </c>
      <c r="O33" s="41">
        <v>7.5410000000000004</v>
      </c>
      <c r="Q33" s="2">
        <v>5.6159999999999997</v>
      </c>
      <c r="R33" s="26">
        <v>2.097</v>
      </c>
      <c r="T33" s="2">
        <v>26.452000000000002</v>
      </c>
      <c r="U33" s="41">
        <v>10.301</v>
      </c>
      <c r="W33" s="2">
        <v>2.871</v>
      </c>
      <c r="X33" s="26">
        <v>2.1539999999999999</v>
      </c>
      <c r="AG33" s="41">
        <v>6.7569999999999997</v>
      </c>
      <c r="AJ33" s="26">
        <v>0.77600000000000002</v>
      </c>
    </row>
    <row r="34" spans="2:36" x14ac:dyDescent="0.25">
      <c r="B34" s="1">
        <v>24.2</v>
      </c>
      <c r="C34" s="60">
        <v>12.55</v>
      </c>
      <c r="E34" s="1">
        <v>4.5549999999999997</v>
      </c>
      <c r="F34" s="25">
        <v>3.4489999999999998</v>
      </c>
      <c r="H34" s="2">
        <v>43.024000000000001</v>
      </c>
      <c r="I34" s="41">
        <v>38.146000000000001</v>
      </c>
      <c r="K34" s="2">
        <v>5.0789999999999997</v>
      </c>
      <c r="L34" s="26">
        <v>4.7140000000000004</v>
      </c>
      <c r="N34" s="2">
        <v>12.561999999999999</v>
      </c>
      <c r="O34" s="41">
        <v>9.7940000000000005</v>
      </c>
      <c r="Q34" s="2">
        <v>4.0839999999999996</v>
      </c>
      <c r="R34" s="26">
        <v>3.4</v>
      </c>
      <c r="T34" s="2">
        <v>25.69</v>
      </c>
      <c r="U34" s="41">
        <v>10.6</v>
      </c>
      <c r="W34" s="2">
        <v>3.0470000000000002</v>
      </c>
      <c r="X34" s="26">
        <v>2.2080000000000002</v>
      </c>
      <c r="AA34" s="65">
        <f>_xlfn.T.TEST(Z3:Z25,AA3:AA32,2,2)</f>
        <v>3.7651496181144392E-3</v>
      </c>
      <c r="AD34" s="35">
        <f>_xlfn.T.TEST(AC3:AC25,AD3:AD32,2,2)</f>
        <v>4.6007462548801489E-2</v>
      </c>
      <c r="AG34" s="41">
        <v>6.4059999999999997</v>
      </c>
      <c r="AJ34" s="26">
        <v>0.84899999999999998</v>
      </c>
    </row>
    <row r="35" spans="2:36" x14ac:dyDescent="0.25">
      <c r="B35" s="1">
        <v>21.4</v>
      </c>
      <c r="C35" s="60">
        <v>10.363</v>
      </c>
      <c r="E35" s="1">
        <v>6.5209999999999999</v>
      </c>
      <c r="F35" s="25">
        <v>4.1980000000000004</v>
      </c>
      <c r="H35" s="2">
        <v>27.995999999999999</v>
      </c>
      <c r="I35" s="41">
        <v>40.603999999999999</v>
      </c>
      <c r="K35" s="2">
        <v>6.5289999999999999</v>
      </c>
      <c r="L35" s="26">
        <v>5.12</v>
      </c>
      <c r="N35" s="2">
        <v>16.962</v>
      </c>
      <c r="O35" s="41">
        <v>7.782</v>
      </c>
      <c r="Q35" s="2">
        <v>3.8380000000000001</v>
      </c>
      <c r="R35" s="26">
        <v>2.073</v>
      </c>
      <c r="T35" s="2">
        <v>29.027999999999999</v>
      </c>
      <c r="U35" s="41">
        <v>10.605</v>
      </c>
      <c r="W35" s="2">
        <v>3.7309999999999999</v>
      </c>
      <c r="X35" s="26">
        <v>1.827</v>
      </c>
      <c r="AG35" s="41">
        <v>9.4550000000000001</v>
      </c>
      <c r="AJ35" s="26">
        <v>1.272</v>
      </c>
    </row>
    <row r="36" spans="2:36" x14ac:dyDescent="0.25">
      <c r="B36" s="1">
        <v>25.5</v>
      </c>
      <c r="C36" s="60">
        <v>8.4049999999999994</v>
      </c>
      <c r="E36" s="1">
        <v>5.0629999999999997</v>
      </c>
      <c r="F36" s="25">
        <v>4.6859999999999999</v>
      </c>
      <c r="H36" s="2">
        <v>43.012</v>
      </c>
      <c r="I36" s="41">
        <v>36.131</v>
      </c>
      <c r="K36" s="2">
        <v>5.6120000000000001</v>
      </c>
      <c r="L36" s="26">
        <v>4.2839999999999998</v>
      </c>
      <c r="N36" s="2">
        <v>17.637</v>
      </c>
      <c r="O36" s="41">
        <v>7.7370000000000001</v>
      </c>
      <c r="Q36" s="2">
        <v>6.5780000000000003</v>
      </c>
      <c r="R36" s="26">
        <v>2.363</v>
      </c>
      <c r="T36" s="2">
        <v>19.010000000000002</v>
      </c>
      <c r="U36" s="41">
        <v>11.898999999999999</v>
      </c>
      <c r="W36" s="2">
        <v>2.339</v>
      </c>
      <c r="X36" s="26">
        <v>2.6579999999999999</v>
      </c>
      <c r="AG36" s="41">
        <v>11.574</v>
      </c>
      <c r="AJ36" s="26">
        <v>1.1950000000000001</v>
      </c>
    </row>
    <row r="37" spans="2:36" x14ac:dyDescent="0.25">
      <c r="B37" s="1">
        <v>27</v>
      </c>
      <c r="C37" s="60">
        <v>9.5440000000000005</v>
      </c>
      <c r="E37" s="1">
        <v>4.5510000000000002</v>
      </c>
      <c r="F37" s="25">
        <v>5.8</v>
      </c>
      <c r="H37" s="2">
        <v>37.207999999999998</v>
      </c>
      <c r="I37" s="41">
        <v>32.701999999999998</v>
      </c>
      <c r="K37" s="2">
        <v>6.9260000000000002</v>
      </c>
      <c r="L37" s="26">
        <v>5.1980000000000004</v>
      </c>
      <c r="N37" s="2">
        <v>17.763999999999999</v>
      </c>
      <c r="O37" s="41">
        <v>6.75</v>
      </c>
      <c r="Q37" s="2">
        <v>5.3209999999999997</v>
      </c>
      <c r="R37" s="26">
        <v>1.901</v>
      </c>
      <c r="T37" s="2">
        <v>25.018000000000001</v>
      </c>
      <c r="U37" s="41">
        <v>15.420999999999999</v>
      </c>
      <c r="W37" s="2">
        <v>4.1289999999999996</v>
      </c>
      <c r="X37" s="26">
        <v>2.31</v>
      </c>
      <c r="AG37" s="41">
        <v>5.3040000000000003</v>
      </c>
      <c r="AJ37" s="26">
        <v>0.63200000000000001</v>
      </c>
    </row>
    <row r="38" spans="2:36" x14ac:dyDescent="0.25">
      <c r="B38" s="1">
        <v>21.4</v>
      </c>
      <c r="C38" s="60">
        <v>8.9329999999999998</v>
      </c>
      <c r="E38" s="1">
        <v>5.82</v>
      </c>
      <c r="F38" s="25">
        <v>5.8609999999999998</v>
      </c>
      <c r="H38" s="2">
        <v>47.927</v>
      </c>
      <c r="I38" s="41">
        <v>33.701999999999998</v>
      </c>
      <c r="K38" s="2">
        <v>5.1280000000000001</v>
      </c>
      <c r="L38" s="26">
        <v>4.391</v>
      </c>
      <c r="N38" s="2">
        <v>11.824999999999999</v>
      </c>
      <c r="O38" s="41">
        <v>7.827</v>
      </c>
      <c r="Q38" s="2">
        <v>4.0629999999999997</v>
      </c>
      <c r="R38" s="26">
        <v>1.9910000000000001</v>
      </c>
      <c r="T38" s="2">
        <v>34.566000000000003</v>
      </c>
      <c r="U38" s="41">
        <v>17.789000000000001</v>
      </c>
      <c r="W38" s="2">
        <v>4.7469999999999999</v>
      </c>
      <c r="X38" s="26">
        <v>4.2759999999999998</v>
      </c>
      <c r="AG38" s="41">
        <v>6.1050000000000004</v>
      </c>
      <c r="AJ38" s="26">
        <v>0.61099999999999999</v>
      </c>
    </row>
    <row r="39" spans="2:36" x14ac:dyDescent="0.25">
      <c r="B39" s="1">
        <v>19.100000000000001</v>
      </c>
      <c r="C39" s="60">
        <v>11.108000000000001</v>
      </c>
      <c r="E39" s="1">
        <v>5.1079999999999997</v>
      </c>
      <c r="F39" s="25">
        <v>3.4820000000000002</v>
      </c>
      <c r="H39" s="2">
        <v>46.85</v>
      </c>
      <c r="I39" s="41">
        <v>35.578000000000003</v>
      </c>
      <c r="K39" s="2">
        <v>4.8949999999999996</v>
      </c>
      <c r="L39" s="26">
        <v>3.6579999999999999</v>
      </c>
      <c r="N39" s="2">
        <v>13.521000000000001</v>
      </c>
      <c r="O39" s="41">
        <v>11.042999999999999</v>
      </c>
      <c r="Q39" s="2">
        <v>5.202</v>
      </c>
      <c r="R39" s="26">
        <v>3.4860000000000002</v>
      </c>
      <c r="T39" s="2">
        <v>28.905000000000001</v>
      </c>
      <c r="U39" s="41">
        <v>14.012</v>
      </c>
      <c r="W39" s="2">
        <v>4.399</v>
      </c>
      <c r="X39" s="26">
        <v>2.851</v>
      </c>
      <c r="AG39" s="41">
        <v>10.938000000000001</v>
      </c>
      <c r="AJ39" s="26">
        <v>1.3380000000000001</v>
      </c>
    </row>
    <row r="40" spans="2:36" x14ac:dyDescent="0.25">
      <c r="B40" s="1">
        <v>19</v>
      </c>
      <c r="C40" s="60">
        <v>8.4990000000000006</v>
      </c>
      <c r="E40" s="1">
        <v>5.4930000000000003</v>
      </c>
      <c r="F40" s="25">
        <v>4.0259999999999998</v>
      </c>
      <c r="H40" s="2">
        <v>44.384</v>
      </c>
      <c r="I40" s="41">
        <v>35.119</v>
      </c>
      <c r="K40" s="2">
        <v>4.3869999999999996</v>
      </c>
      <c r="L40" s="26">
        <v>4.8499999999999996</v>
      </c>
      <c r="N40" s="2">
        <v>15.831</v>
      </c>
      <c r="O40" s="41">
        <v>9.3059999999999992</v>
      </c>
      <c r="Q40" s="2">
        <v>4.0389999999999997</v>
      </c>
      <c r="R40" s="26">
        <v>3.2559999999999998</v>
      </c>
      <c r="T40" s="2">
        <v>28.09</v>
      </c>
      <c r="U40" s="41">
        <v>14.897</v>
      </c>
      <c r="W40" s="2">
        <v>3.8260000000000001</v>
      </c>
      <c r="X40" s="26">
        <v>2.806</v>
      </c>
      <c r="AG40" s="41">
        <v>9.2309999999999999</v>
      </c>
      <c r="AJ40" s="26">
        <v>1.1859999999999999</v>
      </c>
    </row>
    <row r="41" spans="2:36" x14ac:dyDescent="0.25">
      <c r="B41" s="1">
        <v>17.7</v>
      </c>
      <c r="C41" s="60">
        <v>11.387</v>
      </c>
      <c r="E41" s="1">
        <v>4.9480000000000004</v>
      </c>
      <c r="F41" s="25">
        <v>4.3460000000000001</v>
      </c>
      <c r="H41" s="2">
        <v>42.896999999999998</v>
      </c>
      <c r="I41" s="41">
        <v>35.148000000000003</v>
      </c>
      <c r="K41" s="2">
        <v>6.234</v>
      </c>
      <c r="L41" s="26">
        <v>4.5999999999999996</v>
      </c>
      <c r="N41" s="2">
        <v>15.909000000000001</v>
      </c>
      <c r="O41" s="41">
        <v>8.3930000000000007</v>
      </c>
      <c r="Q41" s="2">
        <v>3.7519999999999998</v>
      </c>
      <c r="R41" s="26">
        <v>3.3050000000000002</v>
      </c>
      <c r="T41" s="2">
        <v>24.863</v>
      </c>
      <c r="U41" s="41">
        <v>14.725</v>
      </c>
      <c r="W41" s="2">
        <v>4.3090000000000002</v>
      </c>
      <c r="X41" s="26">
        <v>2.286</v>
      </c>
      <c r="AG41" s="41">
        <v>10.385</v>
      </c>
      <c r="AJ41" s="26">
        <v>1.073</v>
      </c>
    </row>
    <row r="42" spans="2:36" x14ac:dyDescent="0.25">
      <c r="B42" s="1">
        <v>18.899999999999999</v>
      </c>
      <c r="C42" s="60">
        <v>14.029</v>
      </c>
      <c r="E42" s="1">
        <v>4.7919999999999998</v>
      </c>
      <c r="F42" s="25">
        <v>3.629</v>
      </c>
      <c r="H42" s="2">
        <v>45.923999999999999</v>
      </c>
      <c r="I42" s="41">
        <v>32.296999999999997</v>
      </c>
      <c r="K42" s="2">
        <v>4.7350000000000003</v>
      </c>
      <c r="L42" s="26">
        <v>4.3419999999999996</v>
      </c>
      <c r="N42" s="2">
        <v>17.007000000000001</v>
      </c>
      <c r="O42" s="41">
        <v>9.7279999999999998</v>
      </c>
      <c r="Q42" s="2">
        <v>4.3949999999999996</v>
      </c>
      <c r="R42" s="26">
        <v>2.2810000000000001</v>
      </c>
      <c r="T42" s="2">
        <v>23.609000000000002</v>
      </c>
      <c r="U42" s="41">
        <v>15.147</v>
      </c>
      <c r="W42" s="2">
        <v>5.39</v>
      </c>
      <c r="X42" s="26">
        <v>3.2480000000000002</v>
      </c>
    </row>
    <row r="43" spans="2:36" x14ac:dyDescent="0.25">
      <c r="B43" s="1">
        <v>14.5</v>
      </c>
      <c r="C43" s="60">
        <v>10.445</v>
      </c>
      <c r="E43" s="1">
        <v>5.5949999999999998</v>
      </c>
      <c r="F43" s="25">
        <v>2.99</v>
      </c>
      <c r="H43" s="2">
        <v>36.978999999999999</v>
      </c>
      <c r="I43" s="41">
        <v>34.021000000000001</v>
      </c>
      <c r="K43" s="2">
        <v>5.1980000000000004</v>
      </c>
      <c r="L43" s="26">
        <v>4.6980000000000004</v>
      </c>
      <c r="N43" s="2">
        <v>13.156000000000001</v>
      </c>
      <c r="O43" s="41">
        <v>9.1419999999999995</v>
      </c>
      <c r="Q43" s="2">
        <v>3.4940000000000002</v>
      </c>
      <c r="R43" s="26">
        <v>4.0510000000000002</v>
      </c>
      <c r="T43" s="2">
        <v>28.91</v>
      </c>
      <c r="U43" s="41">
        <v>22.622</v>
      </c>
      <c r="W43" s="2">
        <v>5.2960000000000003</v>
      </c>
      <c r="X43" s="26">
        <v>4.3579999999999997</v>
      </c>
      <c r="AG43" s="66">
        <f>_xlfn.T.TEST(AF3:AF30,AG3:AG41,2,2)</f>
        <v>1.1667320062368446E-2</v>
      </c>
      <c r="AJ43" s="34">
        <f>_xlfn.T.TEST(AI3:AI30,AJ3:AJ41,2,2)</f>
        <v>2.2056112424956886E-3</v>
      </c>
    </row>
    <row r="44" spans="2:36" x14ac:dyDescent="0.25">
      <c r="B44" s="1">
        <v>28.2</v>
      </c>
      <c r="C44" s="60">
        <v>11.35</v>
      </c>
      <c r="E44" s="1">
        <v>5.46</v>
      </c>
      <c r="F44" s="25">
        <v>3.7480000000000002</v>
      </c>
      <c r="H44" s="2">
        <v>53.915999999999997</v>
      </c>
      <c r="I44" s="41">
        <v>33.468000000000004</v>
      </c>
      <c r="K44" s="2">
        <v>4.2759999999999998</v>
      </c>
      <c r="L44" s="26">
        <v>3.2029999999999998</v>
      </c>
      <c r="N44" s="2">
        <v>15.077</v>
      </c>
      <c r="O44" s="41">
        <v>9.9329999999999998</v>
      </c>
      <c r="Q44" s="2">
        <v>4.444</v>
      </c>
      <c r="R44" s="26">
        <v>4.0350000000000001</v>
      </c>
      <c r="T44" s="2">
        <v>29.991</v>
      </c>
      <c r="U44" s="41">
        <v>17.329999999999998</v>
      </c>
      <c r="W44" s="2">
        <v>3.49</v>
      </c>
      <c r="X44" s="26">
        <v>2.6709999999999998</v>
      </c>
    </row>
    <row r="45" spans="2:36" x14ac:dyDescent="0.25">
      <c r="B45" s="1">
        <v>21.3</v>
      </c>
      <c r="C45" s="60">
        <v>12.775</v>
      </c>
      <c r="E45" s="1">
        <v>4.6529999999999996</v>
      </c>
      <c r="F45" s="25">
        <v>3.7069999999999999</v>
      </c>
      <c r="H45" s="2">
        <v>72.253</v>
      </c>
      <c r="I45" s="41">
        <v>40.505000000000003</v>
      </c>
      <c r="K45" s="2">
        <v>6.7789999999999999</v>
      </c>
      <c r="L45" s="26">
        <v>5.0460000000000003</v>
      </c>
      <c r="N45" s="2">
        <v>16.097000000000001</v>
      </c>
      <c r="O45" s="41">
        <v>7.5410000000000004</v>
      </c>
      <c r="Q45" s="2">
        <v>4.0510000000000002</v>
      </c>
      <c r="R45" s="26">
        <v>2.8959999999999999</v>
      </c>
      <c r="T45" s="2">
        <v>31.367000000000001</v>
      </c>
      <c r="U45" s="41">
        <v>17.748000000000001</v>
      </c>
      <c r="W45" s="2">
        <v>4.5019999999999998</v>
      </c>
      <c r="X45" s="26">
        <v>4.3620000000000001</v>
      </c>
    </row>
    <row r="46" spans="2:36" x14ac:dyDescent="0.25">
      <c r="B46" s="1">
        <v>29.1</v>
      </c>
      <c r="C46" s="60">
        <v>11.432</v>
      </c>
      <c r="E46" s="1">
        <v>5.4850000000000003</v>
      </c>
      <c r="F46" s="25">
        <v>4.0259999999999998</v>
      </c>
      <c r="H46" s="2">
        <v>45.064</v>
      </c>
      <c r="I46" s="41">
        <v>27.783000000000001</v>
      </c>
      <c r="K46" s="2">
        <v>5.4969999999999999</v>
      </c>
      <c r="L46" s="26">
        <v>5.39</v>
      </c>
      <c r="N46" s="2">
        <v>16.518999999999998</v>
      </c>
      <c r="O46" s="41">
        <v>8.0609999999999999</v>
      </c>
      <c r="Q46" s="2">
        <v>4.8819999999999997</v>
      </c>
      <c r="R46" s="26">
        <v>3.133</v>
      </c>
      <c r="T46" s="2">
        <v>30.417000000000002</v>
      </c>
      <c r="U46" s="41">
        <v>13.627000000000001</v>
      </c>
      <c r="W46" s="2">
        <v>3.9529999999999998</v>
      </c>
      <c r="X46" s="26">
        <v>1.9910000000000001</v>
      </c>
    </row>
    <row r="47" spans="2:36" x14ac:dyDescent="0.25">
      <c r="B47" s="1">
        <v>27.8</v>
      </c>
      <c r="C47" s="60">
        <v>13.005000000000001</v>
      </c>
      <c r="E47" s="1">
        <v>5.3860000000000001</v>
      </c>
      <c r="F47" s="25">
        <v>3.4119999999999999</v>
      </c>
      <c r="H47" s="2">
        <v>48.332999999999998</v>
      </c>
      <c r="I47" s="41">
        <v>30.141999999999999</v>
      </c>
      <c r="K47" s="2">
        <v>4.694</v>
      </c>
      <c r="L47" s="26">
        <v>4.2229999999999999</v>
      </c>
      <c r="N47" s="2">
        <v>16.724</v>
      </c>
      <c r="O47" s="41">
        <v>7.7370000000000001</v>
      </c>
      <c r="Q47" s="2">
        <v>4.6980000000000004</v>
      </c>
      <c r="R47" s="26">
        <v>2.9820000000000002</v>
      </c>
      <c r="T47" s="2">
        <v>20.881</v>
      </c>
      <c r="U47" s="41">
        <v>12.743</v>
      </c>
      <c r="W47" s="2">
        <v>2.65</v>
      </c>
      <c r="X47" s="26">
        <v>2.9409999999999998</v>
      </c>
    </row>
    <row r="48" spans="2:36" x14ac:dyDescent="0.25">
      <c r="B48" s="1">
        <v>23.4</v>
      </c>
      <c r="C48" s="60">
        <v>9.8840000000000003</v>
      </c>
      <c r="E48" s="1">
        <v>5.7880000000000003</v>
      </c>
      <c r="F48" s="25">
        <v>2.7570000000000001</v>
      </c>
      <c r="H48" s="2">
        <v>53.17</v>
      </c>
      <c r="I48" s="41">
        <v>33.537999999999997</v>
      </c>
      <c r="K48" s="2">
        <v>5.5090000000000003</v>
      </c>
      <c r="L48" s="26">
        <v>4.5259999999999998</v>
      </c>
      <c r="N48" s="2">
        <v>15.638999999999999</v>
      </c>
      <c r="O48" s="41">
        <v>6.82</v>
      </c>
      <c r="Q48" s="2">
        <v>5.1079999999999997</v>
      </c>
      <c r="R48" s="26">
        <v>2.2410000000000001</v>
      </c>
      <c r="T48" s="2">
        <v>28.77</v>
      </c>
      <c r="U48" s="41">
        <v>14.433999999999999</v>
      </c>
      <c r="W48" s="2">
        <v>2.798</v>
      </c>
      <c r="X48" s="26">
        <v>2.7029999999999998</v>
      </c>
    </row>
    <row r="49" spans="2:24" x14ac:dyDescent="0.25">
      <c r="B49" s="1">
        <v>23.9</v>
      </c>
      <c r="C49" s="60">
        <v>12.856999999999999</v>
      </c>
      <c r="E49" s="1">
        <v>5.1360000000000001</v>
      </c>
      <c r="F49" s="25">
        <v>3.65</v>
      </c>
      <c r="H49" s="2">
        <v>38.235999999999997</v>
      </c>
      <c r="I49" s="41">
        <v>39.436</v>
      </c>
      <c r="K49" s="2">
        <v>4.4880498834498797</v>
      </c>
      <c r="L49" s="26">
        <v>4.4109999999999996</v>
      </c>
      <c r="N49" s="2">
        <v>19.963999999999999</v>
      </c>
      <c r="O49" s="41">
        <v>6.7949999999999999</v>
      </c>
      <c r="Q49" s="2">
        <v>5.157</v>
      </c>
      <c r="R49" s="26">
        <v>2.109</v>
      </c>
      <c r="T49" s="2">
        <v>25.35</v>
      </c>
      <c r="U49" s="41">
        <v>15.72</v>
      </c>
      <c r="W49" s="2">
        <v>3.5470000000000002</v>
      </c>
      <c r="X49" s="26">
        <v>3.0640000000000001</v>
      </c>
    </row>
    <row r="50" spans="2:24" x14ac:dyDescent="0.25">
      <c r="B50" s="1">
        <v>25.3</v>
      </c>
      <c r="C50" s="60">
        <v>9.8879999999999999</v>
      </c>
      <c r="E50" s="1">
        <v>5.3170000000000002</v>
      </c>
      <c r="F50" s="25">
        <v>2.4289999999999998</v>
      </c>
      <c r="H50" s="2">
        <v>59.978000000000002</v>
      </c>
      <c r="I50" s="41">
        <v>32.383000000000003</v>
      </c>
      <c r="K50" s="2">
        <v>4.5033883241136898</v>
      </c>
      <c r="L50" s="26">
        <v>4.2839999999999998</v>
      </c>
      <c r="N50" s="2">
        <v>16.585000000000001</v>
      </c>
      <c r="O50" s="41">
        <v>8.09</v>
      </c>
      <c r="Q50" s="2">
        <v>4.9729999999999999</v>
      </c>
      <c r="R50" s="26">
        <v>2.3220000000000001</v>
      </c>
      <c r="T50" s="2">
        <v>27.536999999999999</v>
      </c>
      <c r="U50" s="41">
        <v>15.839</v>
      </c>
      <c r="W50" s="2">
        <v>3.99</v>
      </c>
      <c r="X50" s="26">
        <v>4.0019999999999998</v>
      </c>
    </row>
    <row r="51" spans="2:24" x14ac:dyDescent="0.25">
      <c r="B51" s="1">
        <v>26.8</v>
      </c>
      <c r="C51" s="60">
        <v>8.9090000000000007</v>
      </c>
      <c r="E51" s="1">
        <v>4.8209999999999997</v>
      </c>
      <c r="F51" s="25">
        <v>3.6040000000000001</v>
      </c>
      <c r="H51" s="2">
        <v>37.363999999999997</v>
      </c>
      <c r="I51" s="41">
        <v>34.274999999999999</v>
      </c>
      <c r="K51" s="2">
        <v>4.5187267647775098</v>
      </c>
      <c r="L51" s="26">
        <v>5.5540000000000003</v>
      </c>
      <c r="N51" s="2">
        <v>13.922000000000001</v>
      </c>
      <c r="O51" s="41"/>
      <c r="Q51" s="2">
        <v>4.694</v>
      </c>
      <c r="R51" s="26"/>
      <c r="T51" s="2">
        <v>25.137</v>
      </c>
      <c r="U51" s="41">
        <v>14.138999999999999</v>
      </c>
      <c r="W51" s="2">
        <v>4.0549999999999997</v>
      </c>
      <c r="X51" s="26">
        <v>3.0110000000000001</v>
      </c>
    </row>
    <row r="52" spans="2:24" x14ac:dyDescent="0.25">
      <c r="B52" s="1">
        <v>22.2</v>
      </c>
      <c r="C52" s="60">
        <v>20.349</v>
      </c>
      <c r="E52" s="1">
        <v>5.5540000000000003</v>
      </c>
      <c r="F52" s="25">
        <v>4.0469999999999997</v>
      </c>
      <c r="H52" s="2">
        <v>37.305999999999997</v>
      </c>
      <c r="I52" s="41">
        <v>27.856999999999999</v>
      </c>
      <c r="K52" s="2">
        <v>4.53406520544132</v>
      </c>
      <c r="L52" s="26">
        <v>5.5419999999999998</v>
      </c>
      <c r="N52" s="2">
        <v>12.243</v>
      </c>
      <c r="O52" s="41"/>
      <c r="Q52" s="2">
        <v>3.7189999999999999</v>
      </c>
      <c r="R52" s="26"/>
      <c r="T52" s="2">
        <v>28.385000000000002</v>
      </c>
      <c r="U52" s="41"/>
      <c r="W52" s="2">
        <v>4.4729999999999999</v>
      </c>
      <c r="X52" s="26"/>
    </row>
    <row r="53" spans="2:24" x14ac:dyDescent="0.25">
      <c r="B53" s="1">
        <v>21.6</v>
      </c>
      <c r="C53" s="60">
        <v>16.527000000000001</v>
      </c>
      <c r="E53" s="1">
        <v>5.14</v>
      </c>
      <c r="F53" s="25">
        <v>4.1529999999999996</v>
      </c>
      <c r="H53" s="2">
        <v>50.7</v>
      </c>
      <c r="I53" s="41">
        <v>35.372999999999998</v>
      </c>
      <c r="K53" s="2">
        <v>4.5494036461051399</v>
      </c>
      <c r="L53" s="26">
        <v>4.2679999999999998</v>
      </c>
      <c r="N53" s="2">
        <v>15.494999999999999</v>
      </c>
      <c r="O53" s="41"/>
      <c r="Q53" s="2">
        <v>3.8220000000000001</v>
      </c>
      <c r="R53" s="26"/>
      <c r="T53" s="2">
        <v>28.495999999999999</v>
      </c>
      <c r="U53" s="41"/>
      <c r="W53" s="2">
        <v>5.2549999999999999</v>
      </c>
      <c r="X53" s="26"/>
    </row>
    <row r="54" spans="2:24" x14ac:dyDescent="0.25">
      <c r="B54" s="1">
        <v>19.3</v>
      </c>
      <c r="C54" s="60">
        <v>9.609</v>
      </c>
      <c r="E54" s="1">
        <v>4.8090000000000002</v>
      </c>
      <c r="F54" s="25">
        <v>5.0090000000000003</v>
      </c>
      <c r="H54" s="2">
        <v>33.226999999999997</v>
      </c>
      <c r="I54" s="41">
        <v>44.2</v>
      </c>
      <c r="K54" s="2">
        <v>4.5647420867689501</v>
      </c>
      <c r="L54" s="26">
        <v>4.8330000000000002</v>
      </c>
      <c r="N54" s="2">
        <v>15.499000000000001</v>
      </c>
      <c r="O54" s="41"/>
      <c r="Q54" s="2">
        <v>4.5629999999999997</v>
      </c>
      <c r="R54" s="26"/>
      <c r="T54" s="2">
        <v>22.843</v>
      </c>
      <c r="U54" s="41"/>
      <c r="W54" s="2">
        <v>3.6859999999999999</v>
      </c>
      <c r="X54" s="26"/>
    </row>
    <row r="55" spans="2:24" x14ac:dyDescent="0.25">
      <c r="B55" s="1">
        <v>19.8</v>
      </c>
      <c r="C55" s="60">
        <v>10.468999999999999</v>
      </c>
      <c r="E55" s="1">
        <v>5.1280000000000001</v>
      </c>
      <c r="F55" s="25">
        <v>3.5680000000000001</v>
      </c>
      <c r="H55" s="2">
        <v>35.828000000000003</v>
      </c>
      <c r="I55" s="41">
        <v>36.298999999999999</v>
      </c>
      <c r="K55" s="2">
        <v>4.5800805274327603</v>
      </c>
      <c r="L55" s="26">
        <v>3.7810000000000001</v>
      </c>
      <c r="N55" s="2">
        <v>18.231000000000002</v>
      </c>
      <c r="O55" s="41"/>
      <c r="Q55" s="2">
        <v>4.383</v>
      </c>
      <c r="R55" s="26"/>
      <c r="T55" s="2">
        <v>27.378</v>
      </c>
      <c r="U55" s="41"/>
      <c r="W55" s="2">
        <v>3.4039999999999999</v>
      </c>
      <c r="X55" s="26"/>
    </row>
    <row r="56" spans="2:24" x14ac:dyDescent="0.25">
      <c r="B56" s="1">
        <v>18.899999999999999</v>
      </c>
      <c r="C56" s="60">
        <v>10.191000000000001</v>
      </c>
      <c r="E56" s="1">
        <v>4.2069999999999999</v>
      </c>
      <c r="F56" s="25">
        <v>4.141</v>
      </c>
      <c r="H56" s="2">
        <v>56.201000000000001</v>
      </c>
      <c r="I56" s="41">
        <v>38.621000000000002</v>
      </c>
      <c r="K56" s="2">
        <v>4.5954189680965802</v>
      </c>
      <c r="L56" s="26">
        <v>4.4400000000000004</v>
      </c>
      <c r="N56" s="2">
        <v>16.850999999999999</v>
      </c>
      <c r="O56" s="41"/>
      <c r="Q56" s="2">
        <v>4.1289999999999996</v>
      </c>
      <c r="R56" s="26"/>
      <c r="T56" s="2">
        <v>27.509</v>
      </c>
      <c r="U56" s="41"/>
      <c r="W56" s="2">
        <v>4.702</v>
      </c>
      <c r="X56" s="26"/>
    </row>
    <row r="57" spans="2:24" x14ac:dyDescent="0.25">
      <c r="B57" s="1">
        <v>19.899999999999999</v>
      </c>
      <c r="C57" s="60">
        <v>17.588000000000001</v>
      </c>
      <c r="E57" s="1">
        <v>5.3369999999999997</v>
      </c>
      <c r="F57" s="25">
        <v>3.641</v>
      </c>
      <c r="H57" s="2">
        <v>28.417999999999999</v>
      </c>
      <c r="I57" s="41">
        <v>41.033999999999999</v>
      </c>
      <c r="K57" s="2">
        <v>4.6107574087603904</v>
      </c>
      <c r="L57" s="26">
        <v>3.9689999999999999</v>
      </c>
      <c r="N57" s="2">
        <v>14.635</v>
      </c>
      <c r="O57" s="41"/>
      <c r="Q57" s="2">
        <v>3.641</v>
      </c>
      <c r="R57" s="26"/>
      <c r="T57" s="2">
        <v>28.881</v>
      </c>
      <c r="U57" s="41"/>
      <c r="W57" s="2">
        <v>5.0140000000000002</v>
      </c>
      <c r="X57" s="26"/>
    </row>
    <row r="58" spans="2:24" x14ac:dyDescent="0.25">
      <c r="B58" s="1">
        <v>19.600000000000001</v>
      </c>
      <c r="C58" s="60">
        <v>8.2859999999999996</v>
      </c>
      <c r="E58" s="1">
        <v>4.5549999999999997</v>
      </c>
      <c r="F58" s="25">
        <v>5.181</v>
      </c>
      <c r="H58" s="2">
        <v>37.064999999999998</v>
      </c>
      <c r="I58" s="41">
        <v>39.965000000000003</v>
      </c>
      <c r="K58" s="2">
        <v>4.6260958494241997</v>
      </c>
      <c r="L58" s="26">
        <v>4.2149999999999999</v>
      </c>
      <c r="N58" s="2">
        <v>17.375</v>
      </c>
      <c r="O58" s="41"/>
      <c r="Q58" s="2">
        <v>4.0670000000000002</v>
      </c>
      <c r="R58" s="26"/>
      <c r="T58" s="2">
        <v>29.753</v>
      </c>
      <c r="U58" s="41"/>
      <c r="W58" s="2">
        <v>3.3010000000000002</v>
      </c>
      <c r="X58" s="26"/>
    </row>
    <row r="59" spans="2:24" x14ac:dyDescent="0.25">
      <c r="B59" s="1">
        <v>27.8</v>
      </c>
      <c r="C59" s="60">
        <v>11.182</v>
      </c>
      <c r="E59" s="1">
        <v>6.1639999999999997</v>
      </c>
      <c r="F59" s="25">
        <v>2.9569999999999999</v>
      </c>
      <c r="H59" s="2">
        <v>43.454000000000001</v>
      </c>
      <c r="I59" s="41">
        <v>38.628999999999998</v>
      </c>
      <c r="K59" s="2">
        <v>4.6414342900880197</v>
      </c>
      <c r="L59" s="26">
        <v>4.1820000000000004</v>
      </c>
      <c r="N59" s="2">
        <v>13.417999999999999</v>
      </c>
      <c r="O59" s="41"/>
      <c r="Q59" s="2">
        <v>3.6659999999999999</v>
      </c>
      <c r="R59" s="26"/>
      <c r="T59" s="2">
        <v>25.108000000000001</v>
      </c>
      <c r="U59" s="41"/>
      <c r="W59" s="2">
        <v>4.407</v>
      </c>
      <c r="X59" s="26"/>
    </row>
    <row r="60" spans="2:24" x14ac:dyDescent="0.25">
      <c r="B60" s="1">
        <v>19.2</v>
      </c>
      <c r="C60" s="60">
        <v>7.8810000000000002</v>
      </c>
      <c r="E60" s="1">
        <v>6.3650000000000002</v>
      </c>
      <c r="F60" s="25">
        <v>4.8819999999999997</v>
      </c>
      <c r="H60" s="2">
        <v>46.871000000000002</v>
      </c>
      <c r="I60" s="41">
        <v>39.895000000000003</v>
      </c>
      <c r="K60" s="2">
        <v>4.6567727307518298</v>
      </c>
      <c r="L60" s="26">
        <v>5.431</v>
      </c>
      <c r="N60" s="2">
        <v>11.750999999999999</v>
      </c>
      <c r="O60" s="41"/>
      <c r="Q60" s="2">
        <v>3.1619999999999999</v>
      </c>
      <c r="R60" s="26"/>
      <c r="T60" s="2">
        <v>27.225999999999999</v>
      </c>
      <c r="U60" s="41"/>
      <c r="W60" s="2">
        <v>3.9159999999999999</v>
      </c>
      <c r="X60" s="26"/>
    </row>
    <row r="61" spans="2:24" x14ac:dyDescent="0.25">
      <c r="B61" s="1">
        <v>20.5</v>
      </c>
      <c r="C61" s="60">
        <v>8.8230000000000004</v>
      </c>
      <c r="E61" s="1">
        <v>4.8250000000000002</v>
      </c>
      <c r="F61" s="25">
        <v>4.7960000000000003</v>
      </c>
      <c r="H61" s="2">
        <v>42.798999999999999</v>
      </c>
      <c r="I61" s="41">
        <v>42.648000000000003</v>
      </c>
      <c r="K61" s="2">
        <v>4.6721111714156498</v>
      </c>
      <c r="L61" s="26">
        <v>4.37</v>
      </c>
      <c r="T61" s="2">
        <v>26.55</v>
      </c>
      <c r="U61" s="41"/>
      <c r="W61" s="2">
        <v>4.03</v>
      </c>
      <c r="X61" s="26"/>
    </row>
    <row r="62" spans="2:24" x14ac:dyDescent="0.25">
      <c r="B62" s="1">
        <v>16.2</v>
      </c>
      <c r="C62" s="60">
        <v>12.930999999999999</v>
      </c>
      <c r="E62" s="1">
        <v>5.73</v>
      </c>
      <c r="F62" s="25">
        <v>3.0310000000000001</v>
      </c>
      <c r="H62" s="2">
        <v>34.14</v>
      </c>
      <c r="I62" s="41">
        <v>35.078000000000003</v>
      </c>
      <c r="K62" s="2">
        <v>4.68744961207946</v>
      </c>
      <c r="L62" s="26">
        <v>3.6859999999999999</v>
      </c>
      <c r="N62" s="5"/>
      <c r="O62" s="61"/>
      <c r="Q62" s="5"/>
      <c r="R62" s="27"/>
      <c r="T62" s="2">
        <v>27.21</v>
      </c>
      <c r="U62" s="41"/>
      <c r="W62" s="2">
        <v>3.6819999999999999</v>
      </c>
      <c r="X62" s="26"/>
    </row>
    <row r="63" spans="2:24" x14ac:dyDescent="0.25">
      <c r="B63" s="1">
        <v>19.399999999999999</v>
      </c>
      <c r="C63" s="60">
        <v>10.195</v>
      </c>
      <c r="E63" s="1">
        <v>4.3620000000000001</v>
      </c>
      <c r="F63" s="25">
        <v>3.33</v>
      </c>
      <c r="H63" s="2">
        <v>40.399000000000001</v>
      </c>
      <c r="I63" s="41">
        <v>39.292999999999999</v>
      </c>
      <c r="K63" s="2">
        <v>4.7027880527432702</v>
      </c>
      <c r="L63" s="26">
        <v>5.9560000000000004</v>
      </c>
      <c r="O63" s="64">
        <f>_xlfn.T.TEST(N3:N60,O3:O50,2,2)</f>
        <v>4.2702160405211632E-44</v>
      </c>
      <c r="R63" s="28">
        <f>_xlfn.T.TEST(Q3:Q60,R3:R50,2,2)</f>
        <v>1.5867611921812965E-23</v>
      </c>
      <c r="T63" s="2">
        <v>19.37</v>
      </c>
      <c r="U63" s="41"/>
      <c r="W63" s="2">
        <v>3.4729999999999999</v>
      </c>
      <c r="X63" s="26"/>
    </row>
    <row r="64" spans="2:24" x14ac:dyDescent="0.25">
      <c r="B64" s="1">
        <v>21.7</v>
      </c>
      <c r="C64" s="60">
        <v>9.6379999999999999</v>
      </c>
      <c r="E64" s="1">
        <v>5.0010000000000003</v>
      </c>
      <c r="F64" s="25">
        <v>3.9980000000000002</v>
      </c>
      <c r="H64" s="2">
        <v>45.593000000000004</v>
      </c>
      <c r="I64" s="41">
        <v>37.896000000000001</v>
      </c>
      <c r="K64" s="2">
        <v>4.7181264934070901</v>
      </c>
      <c r="L64" s="26">
        <v>4.6040000000000001</v>
      </c>
      <c r="T64" s="2">
        <v>23.117999999999999</v>
      </c>
      <c r="U64" s="41"/>
      <c r="W64" s="2">
        <v>3.613</v>
      </c>
      <c r="X64" s="26"/>
    </row>
    <row r="65" spans="2:24" x14ac:dyDescent="0.25">
      <c r="B65" s="1">
        <v>24.9</v>
      </c>
      <c r="C65" s="60">
        <v>11.084</v>
      </c>
      <c r="E65" s="1">
        <v>6.64</v>
      </c>
      <c r="F65" s="25">
        <v>4.375</v>
      </c>
      <c r="H65" s="2">
        <v>46.637</v>
      </c>
      <c r="I65" s="41">
        <v>33.567</v>
      </c>
      <c r="K65" s="2">
        <v>4.7334649340709003</v>
      </c>
      <c r="L65" s="26">
        <v>4.899</v>
      </c>
      <c r="T65" s="2">
        <v>22.491</v>
      </c>
      <c r="U65" s="41"/>
      <c r="W65" s="2">
        <v>3.5310000000000001</v>
      </c>
      <c r="X65" s="26"/>
    </row>
    <row r="66" spans="2:24" x14ac:dyDescent="0.25">
      <c r="B66" s="1">
        <v>32.200000000000003</v>
      </c>
      <c r="C66" s="60">
        <v>9.8960000000000008</v>
      </c>
      <c r="E66" s="1">
        <v>4.7350000000000003</v>
      </c>
      <c r="F66" s="25">
        <v>3.7930000000000001</v>
      </c>
      <c r="H66" s="2">
        <v>35.098999999999997</v>
      </c>
      <c r="I66" s="41">
        <v>32.095999999999997</v>
      </c>
      <c r="K66" s="2">
        <v>4.7488033747347203</v>
      </c>
      <c r="L66" s="26">
        <v>4.76</v>
      </c>
      <c r="T66" s="2">
        <v>17.088999999999999</v>
      </c>
      <c r="U66" s="41"/>
      <c r="W66" s="2">
        <v>3.2149999999999999</v>
      </c>
      <c r="X66" s="26"/>
    </row>
    <row r="67" spans="2:24" x14ac:dyDescent="0.25">
      <c r="B67" s="1">
        <v>30.4</v>
      </c>
      <c r="C67" s="60">
        <v>9.7850000000000001</v>
      </c>
      <c r="E67" s="1">
        <v>4.6779999999999999</v>
      </c>
      <c r="F67" s="25">
        <v>5.1859999999999999</v>
      </c>
      <c r="H67" s="2">
        <v>36.442</v>
      </c>
      <c r="I67" s="41">
        <v>31.556000000000001</v>
      </c>
      <c r="K67" s="2">
        <v>4.7641418153985304</v>
      </c>
      <c r="L67" s="26">
        <v>5.2629999999999999</v>
      </c>
      <c r="T67" s="2">
        <v>26.832999999999998</v>
      </c>
      <c r="U67" s="41"/>
      <c r="W67" s="2">
        <v>5.0010000000000003</v>
      </c>
      <c r="X67" s="26"/>
    </row>
    <row r="68" spans="2:24" ht="15.75" x14ac:dyDescent="0.25">
      <c r="B68" s="1">
        <v>26.5</v>
      </c>
      <c r="C68" s="60">
        <v>14.082000000000001</v>
      </c>
      <c r="E68" s="1">
        <v>5.9640000000000004</v>
      </c>
      <c r="F68" s="25">
        <v>4.657</v>
      </c>
      <c r="H68" s="2">
        <v>35.987000000000002</v>
      </c>
      <c r="I68" s="41">
        <v>30.047999999999998</v>
      </c>
      <c r="K68" s="7">
        <v>5.5756959361393301</v>
      </c>
      <c r="L68" s="25">
        <v>4.968</v>
      </c>
      <c r="T68" s="2">
        <v>19.521999999999998</v>
      </c>
      <c r="U68" s="41"/>
      <c r="W68" s="2">
        <v>2.863</v>
      </c>
      <c r="X68" s="26"/>
    </row>
    <row r="69" spans="2:24" ht="15.75" x14ac:dyDescent="0.25">
      <c r="B69" s="1">
        <v>19.899999999999999</v>
      </c>
      <c r="C69" s="60">
        <v>14.904999999999999</v>
      </c>
      <c r="E69" s="1">
        <v>4.9359999999999999</v>
      </c>
      <c r="F69" s="25">
        <v>4.2889999999999997</v>
      </c>
      <c r="H69" s="2">
        <v>24.981999999999999</v>
      </c>
      <c r="I69" s="41">
        <v>32.673999999999999</v>
      </c>
      <c r="K69" s="7">
        <v>5.6104442831801302</v>
      </c>
      <c r="L69" s="25">
        <v>5.9020000000000001</v>
      </c>
      <c r="T69" s="2">
        <v>23.327000000000002</v>
      </c>
      <c r="U69" s="41"/>
      <c r="W69" s="2">
        <v>3.9279999999999999</v>
      </c>
      <c r="X69" s="26"/>
    </row>
    <row r="70" spans="2:24" ht="15.75" x14ac:dyDescent="0.25">
      <c r="B70" s="1">
        <v>20.7</v>
      </c>
      <c r="C70" s="60">
        <v>13.98</v>
      </c>
      <c r="E70" s="1">
        <v>4.9560000000000004</v>
      </c>
      <c r="F70" s="25">
        <v>4.7839999999999998</v>
      </c>
      <c r="H70" s="2">
        <v>67.739999999999995</v>
      </c>
      <c r="I70" s="41">
        <v>34.087000000000003</v>
      </c>
      <c r="K70" s="7">
        <v>5.6451926302209303</v>
      </c>
      <c r="L70" s="25">
        <v>3.2440000000000002</v>
      </c>
      <c r="T70" s="2">
        <v>22.957999999999998</v>
      </c>
      <c r="U70" s="41"/>
      <c r="W70" s="2">
        <v>5.4390000000000001</v>
      </c>
      <c r="X70" s="26"/>
    </row>
    <row r="71" spans="2:24" ht="15.75" x14ac:dyDescent="0.25">
      <c r="B71" s="1">
        <v>20.3</v>
      </c>
      <c r="C71" s="60">
        <v>11.211</v>
      </c>
      <c r="E71" s="1">
        <v>2.048</v>
      </c>
      <c r="F71" s="25">
        <v>4.8499999999999996</v>
      </c>
      <c r="H71" s="2">
        <v>32.78</v>
      </c>
      <c r="I71" s="41">
        <v>37.031999999999996</v>
      </c>
      <c r="K71" s="7">
        <v>5.6799409772617304</v>
      </c>
      <c r="L71" s="25">
        <v>4.71</v>
      </c>
      <c r="T71" s="2">
        <v>20.66</v>
      </c>
      <c r="U71" s="41"/>
      <c r="W71" s="2">
        <v>4.4889999999999999</v>
      </c>
      <c r="X71" s="26"/>
    </row>
    <row r="72" spans="2:24" ht="15.75" x14ac:dyDescent="0.25">
      <c r="B72" s="1">
        <v>22.7</v>
      </c>
      <c r="C72" s="60">
        <v>10.113</v>
      </c>
      <c r="E72" s="1">
        <v>1.466</v>
      </c>
      <c r="F72" s="25">
        <v>5.976</v>
      </c>
      <c r="H72" s="2">
        <v>32.6</v>
      </c>
      <c r="I72" s="41">
        <v>44.11</v>
      </c>
      <c r="K72" s="7">
        <v>5.7146893243025296</v>
      </c>
      <c r="L72" s="25">
        <v>4.2069999999999999</v>
      </c>
      <c r="T72" s="2">
        <v>21.434000000000001</v>
      </c>
      <c r="U72" s="41"/>
      <c r="W72" s="2">
        <v>4.71</v>
      </c>
      <c r="X72" s="26"/>
    </row>
    <row r="73" spans="2:24" ht="15.75" x14ac:dyDescent="0.25">
      <c r="B73" s="1">
        <v>14.3</v>
      </c>
      <c r="C73" s="60">
        <v>9.7530000000000001</v>
      </c>
      <c r="E73" s="1">
        <v>2.3959999999999999</v>
      </c>
      <c r="F73" s="25">
        <v>3.633</v>
      </c>
      <c r="H73" s="2">
        <v>51.207999999999998</v>
      </c>
      <c r="I73" s="41">
        <v>51.487000000000002</v>
      </c>
      <c r="K73" s="7">
        <v>5.7494376713433297</v>
      </c>
      <c r="L73" s="25">
        <v>5.931</v>
      </c>
      <c r="T73" s="2">
        <v>24.535</v>
      </c>
      <c r="U73" s="41"/>
      <c r="W73" s="2">
        <v>6.3410000000000002</v>
      </c>
      <c r="X73" s="26"/>
    </row>
    <row r="74" spans="2:24" ht="15.75" x14ac:dyDescent="0.25">
      <c r="B74" s="1">
        <v>24.3</v>
      </c>
      <c r="C74" s="60">
        <v>9.1460000000000008</v>
      </c>
      <c r="E74" s="1">
        <v>2.4</v>
      </c>
      <c r="F74" s="25">
        <v>2.4209999999999998</v>
      </c>
      <c r="H74" s="2">
        <v>41.061999999999998</v>
      </c>
      <c r="I74" s="41">
        <v>46.649000000000001</v>
      </c>
      <c r="K74" s="7">
        <v>5.7841860183841298</v>
      </c>
      <c r="L74" s="32">
        <v>4.02515</v>
      </c>
      <c r="T74" s="2">
        <v>25.317</v>
      </c>
      <c r="U74" s="41"/>
      <c r="W74" s="2">
        <v>3.6739999999999999</v>
      </c>
      <c r="X74" s="26"/>
    </row>
    <row r="75" spans="2:24" ht="15.75" x14ac:dyDescent="0.25">
      <c r="B75" s="1">
        <v>24.1</v>
      </c>
      <c r="C75" s="60">
        <v>9.2609999999999992</v>
      </c>
      <c r="E75" s="1">
        <v>3.1779999999999999</v>
      </c>
      <c r="F75" s="25">
        <v>3.0390000000000001</v>
      </c>
      <c r="H75" s="2">
        <v>35.655999999999999</v>
      </c>
      <c r="I75" s="41">
        <v>38.588000000000001</v>
      </c>
      <c r="K75" s="7">
        <v>5.8189343654249299</v>
      </c>
      <c r="L75" s="32">
        <v>4.0423426829268303</v>
      </c>
      <c r="T75" s="2">
        <v>27.419</v>
      </c>
      <c r="U75" s="41"/>
      <c r="W75" s="2">
        <v>5.157</v>
      </c>
      <c r="X75" s="26"/>
    </row>
    <row r="76" spans="2:24" ht="15.75" x14ac:dyDescent="0.25">
      <c r="B76" s="1">
        <v>21.5</v>
      </c>
      <c r="C76" s="60">
        <v>11.587999999999999</v>
      </c>
      <c r="E76" s="1">
        <v>3.875</v>
      </c>
      <c r="F76" s="25">
        <v>2.609</v>
      </c>
      <c r="H76" s="2">
        <v>44.667000000000002</v>
      </c>
      <c r="I76" s="41">
        <v>33.145000000000003</v>
      </c>
      <c r="K76" s="7">
        <v>5.85368271246573</v>
      </c>
      <c r="L76" s="32">
        <v>4.0595353658536597</v>
      </c>
      <c r="T76" s="2">
        <v>21.515999999999998</v>
      </c>
      <c r="U76" s="41"/>
      <c r="W76" s="2">
        <v>2.7240000000000002</v>
      </c>
      <c r="X76" s="26"/>
    </row>
    <row r="77" spans="2:24" ht="15.75" x14ac:dyDescent="0.25">
      <c r="B77" s="1">
        <v>26.4</v>
      </c>
      <c r="C77" s="60">
        <v>13.177</v>
      </c>
      <c r="E77" s="1">
        <v>1.843</v>
      </c>
      <c r="F77" s="25">
        <v>3.0720000000000001</v>
      </c>
      <c r="H77" s="2">
        <v>33.35</v>
      </c>
      <c r="I77" s="41">
        <v>44.981999999999999</v>
      </c>
      <c r="K77" s="7">
        <v>5.8884310595065301</v>
      </c>
      <c r="L77" s="32">
        <v>4.07672804878049</v>
      </c>
      <c r="T77" s="2">
        <v>20.82</v>
      </c>
      <c r="U77" s="41"/>
      <c r="W77" s="2">
        <v>3.58</v>
      </c>
      <c r="X77" s="26"/>
    </row>
    <row r="78" spans="2:24" ht="15.75" x14ac:dyDescent="0.25">
      <c r="B78" s="1">
        <v>20.399999999999999</v>
      </c>
      <c r="C78" s="60">
        <v>8.7739999999999991</v>
      </c>
      <c r="E78" s="1">
        <v>3.2440000000000002</v>
      </c>
      <c r="F78" s="25">
        <v>2.871</v>
      </c>
      <c r="H78" s="2">
        <v>41.03</v>
      </c>
      <c r="I78" s="41">
        <v>39.383000000000003</v>
      </c>
      <c r="K78" s="7">
        <v>5.9231794065473302</v>
      </c>
      <c r="L78" s="32">
        <v>4.0939207317073203</v>
      </c>
      <c r="T78" s="2">
        <v>21.651</v>
      </c>
      <c r="U78" s="41"/>
      <c r="W78" s="2">
        <v>2.6869999999999998</v>
      </c>
      <c r="X78" s="26"/>
    </row>
    <row r="79" spans="2:24" ht="15.75" x14ac:dyDescent="0.25">
      <c r="B79" s="1">
        <v>24.7</v>
      </c>
      <c r="C79" s="60">
        <v>10.51</v>
      </c>
      <c r="E79" s="1">
        <v>4.0960000000000001</v>
      </c>
      <c r="F79" s="25">
        <v>3.3340000000000001</v>
      </c>
      <c r="H79" s="2">
        <v>35.552999999999997</v>
      </c>
      <c r="I79" s="41">
        <v>22.794</v>
      </c>
      <c r="K79" s="7">
        <v>5.9579277535881303</v>
      </c>
      <c r="L79" s="32">
        <v>4.1111134146341497</v>
      </c>
      <c r="T79" s="2">
        <v>25.861999999999998</v>
      </c>
      <c r="U79" s="41"/>
      <c r="W79" s="2">
        <v>4.2229999999999999</v>
      </c>
      <c r="X79" s="26"/>
    </row>
    <row r="80" spans="2:24" ht="15.75" x14ac:dyDescent="0.25">
      <c r="B80" s="1">
        <v>30.9</v>
      </c>
      <c r="C80" s="60">
        <v>13.856999999999999</v>
      </c>
      <c r="E80" s="1">
        <v>4.1120000000000001</v>
      </c>
      <c r="F80" s="25">
        <v>4.0670000000000002</v>
      </c>
      <c r="H80" s="2">
        <v>55.579000000000001</v>
      </c>
      <c r="I80" s="41">
        <v>44.662999999999997</v>
      </c>
      <c r="K80" s="7">
        <v>5.9926761006289304</v>
      </c>
      <c r="L80" s="32">
        <v>4.12830609756098</v>
      </c>
      <c r="T80" s="2">
        <v>22.553000000000001</v>
      </c>
      <c r="U80" s="41"/>
      <c r="W80" s="2">
        <v>3.9809999999999999</v>
      </c>
      <c r="X80" s="26"/>
    </row>
    <row r="81" spans="2:24" ht="15.75" x14ac:dyDescent="0.25">
      <c r="B81" s="1">
        <v>21</v>
      </c>
      <c r="C81" s="60">
        <v>8.5570000000000004</v>
      </c>
      <c r="E81" s="1">
        <v>3.6949999999999998</v>
      </c>
      <c r="F81" s="25">
        <v>4.26</v>
      </c>
      <c r="H81" s="2">
        <v>39.981000000000002</v>
      </c>
      <c r="I81" s="41">
        <v>36.25</v>
      </c>
      <c r="K81" s="7">
        <v>6.0274244476697296</v>
      </c>
      <c r="L81" s="25">
        <v>4.1454987804877996</v>
      </c>
      <c r="T81" s="2">
        <v>26.332999999999998</v>
      </c>
      <c r="U81" s="41"/>
      <c r="W81" s="2">
        <v>3.7360000000000002</v>
      </c>
      <c r="X81" s="26"/>
    </row>
    <row r="82" spans="2:24" ht="15.75" x14ac:dyDescent="0.25">
      <c r="B82" s="1">
        <v>30.9</v>
      </c>
      <c r="C82" s="60">
        <v>9.6340000000000003</v>
      </c>
      <c r="E82" s="1">
        <v>3.0640000000000001</v>
      </c>
      <c r="F82" s="25">
        <v>4.2270000000000003</v>
      </c>
      <c r="H82" s="2">
        <v>38.121000000000002</v>
      </c>
      <c r="I82" s="41">
        <v>40.656999999999996</v>
      </c>
      <c r="K82" s="7">
        <v>6.0621727947105297</v>
      </c>
      <c r="L82" s="25">
        <v>4.1626914634146299</v>
      </c>
      <c r="T82" s="2">
        <v>25.120999999999999</v>
      </c>
      <c r="U82" s="41"/>
      <c r="W82" s="2">
        <v>4.6239999999999997</v>
      </c>
      <c r="X82" s="26"/>
    </row>
    <row r="83" spans="2:24" ht="15.75" x14ac:dyDescent="0.25">
      <c r="B83" s="1">
        <v>18.7</v>
      </c>
      <c r="C83" s="60">
        <v>11.813000000000001</v>
      </c>
      <c r="E83" s="1">
        <v>2.544</v>
      </c>
      <c r="F83" s="25">
        <v>4.3869999999999996</v>
      </c>
      <c r="H83" s="2">
        <v>43.008000000000003</v>
      </c>
      <c r="I83" s="41">
        <v>35.639000000000003</v>
      </c>
      <c r="K83" s="7">
        <v>6.0969211417513298</v>
      </c>
      <c r="L83" s="25">
        <v>4.1798841463414602</v>
      </c>
      <c r="T83" s="2">
        <v>28.795000000000002</v>
      </c>
      <c r="U83" s="41"/>
      <c r="W83" s="2">
        <v>4.157</v>
      </c>
      <c r="X83" s="26"/>
    </row>
    <row r="84" spans="2:24" ht="15.75" x14ac:dyDescent="0.25">
      <c r="B84" s="1">
        <v>17.5</v>
      </c>
      <c r="C84" s="60">
        <v>12.722</v>
      </c>
      <c r="E84" s="1">
        <v>3.6619999999999999</v>
      </c>
      <c r="F84" s="25">
        <v>5.0709999999999997</v>
      </c>
      <c r="H84" s="2">
        <v>38.960999999999999</v>
      </c>
      <c r="I84" s="41">
        <v>42.963000000000001</v>
      </c>
      <c r="K84" s="7">
        <v>6.1316694887921299</v>
      </c>
      <c r="L84" s="25">
        <v>4.1970768292682896</v>
      </c>
      <c r="T84" s="5"/>
      <c r="U84" s="61"/>
      <c r="W84" s="5"/>
      <c r="X84" s="27"/>
    </row>
    <row r="85" spans="2:24" ht="15.75" x14ac:dyDescent="0.25">
      <c r="B85" s="1">
        <v>15.9</v>
      </c>
      <c r="C85" s="60">
        <v>11.268000000000001</v>
      </c>
      <c r="E85" s="1">
        <v>2.1669999999999998</v>
      </c>
      <c r="F85" s="25">
        <v>3.5230000000000001</v>
      </c>
      <c r="H85" s="2">
        <v>39.752000000000002</v>
      </c>
      <c r="I85" s="41">
        <v>31.42</v>
      </c>
      <c r="K85" s="7">
        <v>6.16641783583293</v>
      </c>
      <c r="L85" s="25">
        <v>4.2142695121951199</v>
      </c>
      <c r="U85" s="42">
        <f>_xlfn.T.TEST(T3:T83,U3:U51,2,2)</f>
        <v>3.2982715929038414E-11</v>
      </c>
      <c r="X85" s="33">
        <f>_xlfn.T.TEST(W3:W83,X3:X51,2,2)</f>
        <v>6.7165880787520998E-4</v>
      </c>
    </row>
    <row r="86" spans="2:24" ht="15.75" x14ac:dyDescent="0.25">
      <c r="B86" s="1">
        <v>27.2</v>
      </c>
      <c r="C86" s="60">
        <v>15.204000000000001</v>
      </c>
      <c r="E86" s="1">
        <v>4.9480000000000004</v>
      </c>
      <c r="F86" s="25">
        <v>4.42</v>
      </c>
      <c r="H86" s="2">
        <v>43.347999999999999</v>
      </c>
      <c r="I86" s="41">
        <v>29.466999999999999</v>
      </c>
      <c r="K86" s="7">
        <v>6.2011661828737301</v>
      </c>
      <c r="L86" s="25">
        <v>4.2314621951219502</v>
      </c>
    </row>
    <row r="87" spans="2:24" x14ac:dyDescent="0.25">
      <c r="B87" s="1">
        <v>30</v>
      </c>
      <c r="C87" s="60">
        <v>11.624000000000001</v>
      </c>
      <c r="E87" s="1">
        <v>4.4359999999999999</v>
      </c>
      <c r="F87" s="25">
        <v>3.0760000000000001</v>
      </c>
      <c r="H87" s="2">
        <v>40.255000000000003</v>
      </c>
      <c r="I87" s="41">
        <v>21.344000000000001</v>
      </c>
      <c r="K87" s="1"/>
      <c r="L87" s="25">
        <v>4.2486548780487796</v>
      </c>
    </row>
    <row r="88" spans="2:24" x14ac:dyDescent="0.25">
      <c r="B88" s="1">
        <v>34.299999999999997</v>
      </c>
      <c r="C88" s="60">
        <v>8.032</v>
      </c>
      <c r="E88" s="1">
        <v>3.367</v>
      </c>
      <c r="F88" s="25">
        <v>2.7730000000000001</v>
      </c>
      <c r="H88" s="2">
        <v>48.55</v>
      </c>
      <c r="I88" s="41">
        <v>34.299999999999997</v>
      </c>
      <c r="K88" s="1"/>
      <c r="L88" s="25">
        <v>4.2658475609756099</v>
      </c>
    </row>
    <row r="89" spans="2:24" x14ac:dyDescent="0.25">
      <c r="B89" s="1">
        <v>20.6</v>
      </c>
      <c r="C89" s="60">
        <v>11.148999999999999</v>
      </c>
      <c r="E89" s="1">
        <v>5.37</v>
      </c>
      <c r="F89" s="25">
        <v>4.6980000000000004</v>
      </c>
      <c r="H89" s="2">
        <v>40.133000000000003</v>
      </c>
      <c r="I89" s="41">
        <v>39.322000000000003</v>
      </c>
      <c r="K89" s="1"/>
      <c r="L89" s="25">
        <v>4.2830402439024402</v>
      </c>
    </row>
    <row r="90" spans="2:24" x14ac:dyDescent="0.25">
      <c r="B90" s="1">
        <v>21.9</v>
      </c>
      <c r="C90" s="60">
        <v>11.69</v>
      </c>
      <c r="E90" s="1">
        <v>2.9159999999999999</v>
      </c>
      <c r="F90" s="25">
        <v>3.113</v>
      </c>
      <c r="H90" s="2">
        <v>44.573</v>
      </c>
      <c r="I90" s="41">
        <v>37.478000000000002</v>
      </c>
      <c r="K90" s="1"/>
      <c r="L90" s="25">
        <v>4.3002329268292696</v>
      </c>
    </row>
    <row r="91" spans="2:24" x14ac:dyDescent="0.25">
      <c r="B91" s="1">
        <v>22</v>
      </c>
      <c r="C91" s="60">
        <v>9.9039999999999999</v>
      </c>
      <c r="E91" s="1">
        <v>3.76</v>
      </c>
      <c r="F91" s="25">
        <v>4.399</v>
      </c>
      <c r="H91" s="2">
        <v>44.057000000000002</v>
      </c>
      <c r="I91" s="41">
        <v>42.311999999999998</v>
      </c>
      <c r="K91" s="1"/>
      <c r="L91" s="25">
        <v>4.3174256097560999</v>
      </c>
    </row>
    <row r="92" spans="2:24" x14ac:dyDescent="0.25">
      <c r="B92" s="1">
        <v>17.7</v>
      </c>
      <c r="C92" s="60">
        <v>9.06</v>
      </c>
      <c r="E92" s="1">
        <v>3.2360000000000002</v>
      </c>
      <c r="F92" s="25">
        <v>2.1909999999999998</v>
      </c>
      <c r="H92" s="2">
        <v>51.674999999999997</v>
      </c>
      <c r="I92" s="41">
        <v>46.677999999999997</v>
      </c>
      <c r="K92" s="1"/>
      <c r="L92" s="25">
        <v>4.3346182926829302</v>
      </c>
    </row>
    <row r="93" spans="2:24" x14ac:dyDescent="0.25">
      <c r="B93" s="1">
        <v>18.2</v>
      </c>
      <c r="C93" s="60">
        <v>10.718999999999999</v>
      </c>
      <c r="E93" s="1">
        <v>3.1829999999999998</v>
      </c>
      <c r="F93" s="25">
        <v>3.7679999999999998</v>
      </c>
      <c r="H93" s="2">
        <v>40.28</v>
      </c>
      <c r="I93" s="41">
        <v>46.677999999999997</v>
      </c>
      <c r="K93" s="4"/>
      <c r="L93" s="26">
        <v>3.7055821104122999</v>
      </c>
    </row>
    <row r="94" spans="2:24" x14ac:dyDescent="0.25">
      <c r="B94" s="1">
        <v>29.4</v>
      </c>
      <c r="C94" s="60">
        <v>9.875</v>
      </c>
      <c r="E94" s="1">
        <v>3.379</v>
      </c>
      <c r="F94" s="25">
        <v>3.0760000000000001</v>
      </c>
      <c r="H94" s="2">
        <v>39.719000000000001</v>
      </c>
      <c r="I94" s="41">
        <v>41.959000000000003</v>
      </c>
      <c r="L94" s="26">
        <v>3.7018645575249298</v>
      </c>
    </row>
    <row r="95" spans="2:24" x14ac:dyDescent="0.25">
      <c r="B95" s="1">
        <v>19.899999999999999</v>
      </c>
      <c r="C95" s="60">
        <v>10.134</v>
      </c>
      <c r="E95" s="1">
        <v>3.113</v>
      </c>
      <c r="F95" s="25">
        <v>4.0629999999999997</v>
      </c>
      <c r="H95" s="2">
        <v>35.597999999999999</v>
      </c>
      <c r="I95" s="41">
        <v>46.883000000000003</v>
      </c>
      <c r="L95" s="26">
        <v>3.69814700463757</v>
      </c>
    </row>
    <row r="96" spans="2:24" x14ac:dyDescent="0.25">
      <c r="B96" s="1">
        <v>31.3</v>
      </c>
      <c r="C96" s="60">
        <v>10.818</v>
      </c>
      <c r="E96" s="1">
        <v>3.0680000000000001</v>
      </c>
      <c r="F96" s="25">
        <v>2.5640000000000001</v>
      </c>
      <c r="H96" s="2">
        <v>42.970999999999997</v>
      </c>
      <c r="I96" s="41">
        <v>30.859000000000002</v>
      </c>
      <c r="L96" s="26">
        <v>3.6944294517502101</v>
      </c>
    </row>
    <row r="97" spans="2:12" x14ac:dyDescent="0.25">
      <c r="B97" s="1">
        <v>31.1</v>
      </c>
      <c r="C97" s="60">
        <v>13.816000000000001</v>
      </c>
      <c r="E97" s="1">
        <v>3.871</v>
      </c>
      <c r="F97" s="25">
        <v>3.0680000000000001</v>
      </c>
      <c r="H97" s="2">
        <v>47.084000000000003</v>
      </c>
      <c r="I97" s="41">
        <v>35.082000000000001</v>
      </c>
      <c r="L97" s="26">
        <v>3.69071189886284</v>
      </c>
    </row>
    <row r="98" spans="2:12" x14ac:dyDescent="0.25">
      <c r="B98" s="1">
        <v>27.4</v>
      </c>
      <c r="C98" s="60">
        <v>11.853999999999999</v>
      </c>
      <c r="E98" s="1">
        <v>3.133</v>
      </c>
      <c r="F98" s="25">
        <v>4.444</v>
      </c>
      <c r="H98" s="2">
        <v>37.061</v>
      </c>
      <c r="I98" s="41">
        <v>38.972999999999999</v>
      </c>
      <c r="L98" s="26">
        <v>3.6869943459754801</v>
      </c>
    </row>
    <row r="99" spans="2:12" x14ac:dyDescent="0.25">
      <c r="B99" s="1">
        <v>18.899999999999999</v>
      </c>
      <c r="C99" s="60">
        <v>13.906000000000001</v>
      </c>
      <c r="E99" s="1">
        <v>4.0709999999999997</v>
      </c>
      <c r="F99" s="25">
        <v>3.9119999999999999</v>
      </c>
      <c r="H99" s="2">
        <v>43.347999999999999</v>
      </c>
      <c r="I99" s="41">
        <v>33.308999999999997</v>
      </c>
      <c r="L99" s="26">
        <v>3.6832767930881101</v>
      </c>
    </row>
    <row r="100" spans="2:12" x14ac:dyDescent="0.25">
      <c r="B100" s="1">
        <v>17.100000000000001</v>
      </c>
      <c r="C100" s="60">
        <v>14.446999999999999</v>
      </c>
      <c r="E100" s="1">
        <v>4.3049999999999997</v>
      </c>
      <c r="F100" s="25">
        <v>3.609</v>
      </c>
      <c r="H100" s="2">
        <v>54.12</v>
      </c>
      <c r="I100" s="41">
        <v>39.133000000000003</v>
      </c>
      <c r="L100" s="26">
        <v>3.6795592402007502</v>
      </c>
    </row>
    <row r="101" spans="2:12" x14ac:dyDescent="0.25">
      <c r="B101" s="1">
        <v>17.5</v>
      </c>
      <c r="C101" s="60">
        <v>10.285</v>
      </c>
      <c r="E101" s="1">
        <v>4.8049999999999997</v>
      </c>
      <c r="F101" s="25">
        <v>4.444</v>
      </c>
      <c r="H101" s="2">
        <v>46.628999999999998</v>
      </c>
      <c r="I101" s="41">
        <v>38.146000000000001</v>
      </c>
      <c r="L101" s="26">
        <v>3.6758416873133899</v>
      </c>
    </row>
    <row r="102" spans="2:12" x14ac:dyDescent="0.25">
      <c r="B102" s="1">
        <v>17.5</v>
      </c>
      <c r="C102" s="60">
        <v>11.898999999999999</v>
      </c>
      <c r="E102" s="1">
        <v>3.5640000000000001</v>
      </c>
      <c r="F102" s="25">
        <v>3.92</v>
      </c>
      <c r="H102" s="2">
        <v>37.384</v>
      </c>
      <c r="I102" s="41">
        <v>22.797999999999998</v>
      </c>
      <c r="L102" s="26">
        <v>3.6721241344260198</v>
      </c>
    </row>
    <row r="103" spans="2:12" x14ac:dyDescent="0.25">
      <c r="B103" s="1">
        <v>14.877000000000001</v>
      </c>
      <c r="C103" s="41">
        <v>8.5519999999999996</v>
      </c>
      <c r="E103" s="1">
        <v>3.2029999999999998</v>
      </c>
      <c r="F103" s="25">
        <v>4.5549999999999997</v>
      </c>
      <c r="H103" s="5"/>
      <c r="I103" s="61"/>
      <c r="L103" s="26">
        <v>3.6684065815386599</v>
      </c>
    </row>
    <row r="104" spans="2:12" x14ac:dyDescent="0.25">
      <c r="B104" s="1">
        <v>27.628</v>
      </c>
      <c r="C104" s="41">
        <v>11.94</v>
      </c>
      <c r="E104" s="1">
        <v>4.8209999999999997</v>
      </c>
      <c r="F104" s="25">
        <v>2.5680000000000001</v>
      </c>
      <c r="I104" s="63">
        <f>_xlfn.T.TEST(H3:H102,I3:I102,2,2)</f>
        <v>4.0761076324696539E-9</v>
      </c>
      <c r="L104" s="26">
        <v>3.6646890286512899</v>
      </c>
    </row>
    <row r="105" spans="2:12" x14ac:dyDescent="0.25">
      <c r="B105" s="1">
        <v>24.334</v>
      </c>
      <c r="C105" s="41">
        <v>9.3390000000000004</v>
      </c>
      <c r="E105" s="1">
        <v>4.6529999999999996</v>
      </c>
      <c r="F105" s="25">
        <v>3.129</v>
      </c>
      <c r="L105" s="26">
        <v>3.66097147576393</v>
      </c>
    </row>
    <row r="106" spans="2:12" x14ac:dyDescent="0.25">
      <c r="B106" s="1">
        <v>26.713999999999999</v>
      </c>
      <c r="C106" s="41">
        <v>7.4749999999999996</v>
      </c>
      <c r="E106" s="1">
        <v>3.4609999999999999</v>
      </c>
      <c r="F106" s="25">
        <v>2.855</v>
      </c>
      <c r="L106" s="26">
        <v>3.6572539228765599</v>
      </c>
    </row>
    <row r="107" spans="2:12" x14ac:dyDescent="0.25">
      <c r="B107" s="1">
        <v>29.007999999999999</v>
      </c>
      <c r="C107" s="41">
        <v>9.798</v>
      </c>
      <c r="E107" s="1">
        <v>5.4720000000000004</v>
      </c>
      <c r="F107" s="25">
        <v>2.7360000000000002</v>
      </c>
      <c r="L107" s="26">
        <v>3.6535363699892001</v>
      </c>
    </row>
    <row r="108" spans="2:12" x14ac:dyDescent="0.25">
      <c r="B108" s="1">
        <v>23.335000000000001</v>
      </c>
      <c r="C108" s="41">
        <v>9.5640000000000001</v>
      </c>
      <c r="E108" s="1">
        <v>5.55</v>
      </c>
      <c r="F108" s="25">
        <v>4.0389999999999997</v>
      </c>
      <c r="L108" s="26">
        <v>3.6498188171018402</v>
      </c>
    </row>
    <row r="109" spans="2:12" x14ac:dyDescent="0.25">
      <c r="B109" s="1">
        <v>25.161999999999999</v>
      </c>
      <c r="C109" s="41">
        <v>7.5039999999999996</v>
      </c>
      <c r="E109" s="1">
        <v>4.5549999999999997</v>
      </c>
      <c r="F109" s="25">
        <v>3.4239999999999999</v>
      </c>
      <c r="L109" s="26">
        <v>3.6461012642144701</v>
      </c>
    </row>
    <row r="110" spans="2:12" x14ac:dyDescent="0.25">
      <c r="B110" s="1">
        <v>22.381</v>
      </c>
      <c r="C110" s="41">
        <v>7.3479999999999999</v>
      </c>
      <c r="E110" s="1">
        <v>3.5880000000000001</v>
      </c>
      <c r="F110" s="25">
        <v>2.9980000000000002</v>
      </c>
      <c r="L110" s="26">
        <v>3.6423837113271098</v>
      </c>
    </row>
    <row r="111" spans="2:12" x14ac:dyDescent="0.25">
      <c r="B111" s="1">
        <v>20.827999999999999</v>
      </c>
      <c r="C111" s="41">
        <v>7.9630000000000001</v>
      </c>
      <c r="E111" s="1">
        <v>2.9159999999999999</v>
      </c>
      <c r="F111" s="25">
        <v>3.637</v>
      </c>
      <c r="L111" s="26">
        <v>3.6386661584397402</v>
      </c>
    </row>
    <row r="112" spans="2:12" x14ac:dyDescent="0.25">
      <c r="B112" s="1">
        <v>24.195</v>
      </c>
      <c r="C112" s="41">
        <v>8.0399999999999991</v>
      </c>
      <c r="E112" s="1">
        <v>2.867</v>
      </c>
      <c r="F112" s="25">
        <v>3.8090000000000002</v>
      </c>
      <c r="K112" s="5"/>
      <c r="L112" s="27"/>
    </row>
    <row r="113" spans="2:12" x14ac:dyDescent="0.25">
      <c r="B113" s="1">
        <v>18.334</v>
      </c>
      <c r="C113" s="41">
        <v>7.9420000000000002</v>
      </c>
      <c r="E113" s="1">
        <v>4.0590000000000002</v>
      </c>
      <c r="F113" s="25">
        <v>3.879</v>
      </c>
      <c r="L113" s="31">
        <f>_xlfn.T.TEST(K3:K86,L3:L111,2,2)</f>
        <v>2.084659521804022E-16</v>
      </c>
    </row>
    <row r="114" spans="2:12" x14ac:dyDescent="0.25">
      <c r="B114" s="1">
        <v>19.509</v>
      </c>
      <c r="C114" s="41">
        <v>7.5410000000000004</v>
      </c>
      <c r="E114" s="1">
        <v>2.7440000000000002</v>
      </c>
      <c r="F114" s="25">
        <v>3.887</v>
      </c>
    </row>
    <row r="115" spans="2:12" x14ac:dyDescent="0.25">
      <c r="B115" s="1">
        <v>15.397</v>
      </c>
      <c r="C115" s="41">
        <v>9.2200000000000006</v>
      </c>
      <c r="E115" s="1">
        <v>2.597</v>
      </c>
      <c r="F115" s="25">
        <v>2.6829999999999998</v>
      </c>
    </row>
    <row r="116" spans="2:12" x14ac:dyDescent="0.25">
      <c r="B116" s="1">
        <v>21.619</v>
      </c>
      <c r="C116" s="41">
        <v>10.391999999999999</v>
      </c>
      <c r="E116" s="1">
        <v>4.5419999999999998</v>
      </c>
      <c r="F116" s="25">
        <v>2.6619999999999999</v>
      </c>
    </row>
    <row r="117" spans="2:12" x14ac:dyDescent="0.25">
      <c r="B117" s="1">
        <v>23.29</v>
      </c>
      <c r="C117" s="41">
        <v>7.6760000000000002</v>
      </c>
      <c r="E117" s="1">
        <v>4.17</v>
      </c>
      <c r="F117" s="25">
        <v>2.9660000000000002</v>
      </c>
    </row>
    <row r="118" spans="2:12" x14ac:dyDescent="0.25">
      <c r="B118" s="1">
        <v>19.89</v>
      </c>
      <c r="C118" s="41">
        <v>7.1479999999999997</v>
      </c>
      <c r="E118" s="1">
        <v>3.4980000000000002</v>
      </c>
      <c r="F118" s="25">
        <v>2.851</v>
      </c>
    </row>
    <row r="119" spans="2:12" x14ac:dyDescent="0.25">
      <c r="B119" s="1">
        <v>17.277000000000001</v>
      </c>
      <c r="C119" s="41">
        <v>11.223000000000001</v>
      </c>
      <c r="E119" s="1">
        <v>3.4319999999999999</v>
      </c>
      <c r="F119" s="25">
        <v>3.9119999999999999</v>
      </c>
    </row>
    <row r="120" spans="2:12" x14ac:dyDescent="0.25">
      <c r="B120" s="1">
        <v>15.805999999999999</v>
      </c>
      <c r="C120" s="41">
        <v>9.6170000000000009</v>
      </c>
      <c r="E120" s="1">
        <v>3.5680000000000001</v>
      </c>
      <c r="F120" s="25">
        <v>3.9279999999999999</v>
      </c>
    </row>
    <row r="121" spans="2:12" x14ac:dyDescent="0.25">
      <c r="B121" s="1">
        <v>13.361000000000001</v>
      </c>
      <c r="C121" s="41">
        <v>11.678000000000001</v>
      </c>
      <c r="E121" s="1">
        <v>2.6459999999999999</v>
      </c>
      <c r="F121" s="25">
        <v>3.4409999999999998</v>
      </c>
    </row>
    <row r="122" spans="2:12" x14ac:dyDescent="0.25">
      <c r="B122" s="1">
        <v>11.337999999999999</v>
      </c>
      <c r="C122" s="41">
        <v>10.592000000000001</v>
      </c>
      <c r="E122" s="1">
        <v>2.9079999999999999</v>
      </c>
      <c r="F122" s="25">
        <v>2.6709999999999998</v>
      </c>
    </row>
    <row r="123" spans="2:12" x14ac:dyDescent="0.25">
      <c r="B123" s="1">
        <v>17.564</v>
      </c>
      <c r="C123" s="41">
        <v>9.8179999999999996</v>
      </c>
      <c r="E123" s="1">
        <v>3.7559999999999998</v>
      </c>
      <c r="F123" s="25">
        <v>3.056</v>
      </c>
    </row>
    <row r="124" spans="2:12" x14ac:dyDescent="0.25">
      <c r="B124" s="1">
        <v>17.658000000000001</v>
      </c>
      <c r="C124" s="41">
        <v>14.467000000000001</v>
      </c>
      <c r="E124" s="1">
        <v>3.2650000000000001</v>
      </c>
      <c r="F124" s="25">
        <v>3.0920000000000001</v>
      </c>
    </row>
    <row r="125" spans="2:12" x14ac:dyDescent="0.25">
      <c r="B125" s="1">
        <v>21.451000000000001</v>
      </c>
      <c r="C125" s="41">
        <v>12.128</v>
      </c>
      <c r="E125" s="1">
        <v>3.8130000000000002</v>
      </c>
      <c r="F125" s="25">
        <v>4.4610000000000003</v>
      </c>
    </row>
    <row r="126" spans="2:12" x14ac:dyDescent="0.25">
      <c r="B126" s="1">
        <v>20.004999999999999</v>
      </c>
      <c r="C126" s="41">
        <v>11.448</v>
      </c>
      <c r="E126" s="1">
        <v>3.125</v>
      </c>
      <c r="F126" s="25">
        <v>2.9569999999999999</v>
      </c>
    </row>
    <row r="127" spans="2:12" x14ac:dyDescent="0.25">
      <c r="B127" s="1">
        <v>15.962</v>
      </c>
      <c r="C127" s="41">
        <v>12.3</v>
      </c>
      <c r="E127" s="1">
        <v>4.1159999999999997</v>
      </c>
      <c r="F127" s="25">
        <v>3.8380000000000001</v>
      </c>
    </row>
    <row r="128" spans="2:12" x14ac:dyDescent="0.25">
      <c r="B128" s="1">
        <v>21.07</v>
      </c>
      <c r="C128" s="41">
        <v>11.694000000000001</v>
      </c>
      <c r="E128" s="1">
        <v>3.6859999999999999</v>
      </c>
      <c r="F128" s="25">
        <v>3.4489999999999998</v>
      </c>
    </row>
    <row r="129" spans="2:6" x14ac:dyDescent="0.25">
      <c r="B129" s="1">
        <v>17.518999999999998</v>
      </c>
      <c r="C129" s="41">
        <v>16.850999999999999</v>
      </c>
      <c r="E129" s="1">
        <v>3.1949999999999998</v>
      </c>
      <c r="F129" s="25">
        <v>4.1980000000000004</v>
      </c>
    </row>
    <row r="130" spans="2:6" x14ac:dyDescent="0.25">
      <c r="B130" s="1">
        <v>18.501999999999999</v>
      </c>
      <c r="C130" s="41">
        <v>13.382</v>
      </c>
      <c r="E130" s="1">
        <v>3.9159999999999999</v>
      </c>
      <c r="F130" s="25">
        <v>4.6859999999999999</v>
      </c>
    </row>
    <row r="131" spans="2:6" x14ac:dyDescent="0.25">
      <c r="B131" s="1">
        <v>21.238</v>
      </c>
      <c r="C131" s="41">
        <v>15.933</v>
      </c>
      <c r="E131" s="1">
        <v>3.052</v>
      </c>
      <c r="F131" s="25">
        <v>5.8</v>
      </c>
    </row>
    <row r="132" spans="2:6" x14ac:dyDescent="0.25">
      <c r="B132" s="1">
        <v>20.91</v>
      </c>
      <c r="C132" s="41">
        <v>11.878</v>
      </c>
      <c r="E132" s="1">
        <v>4.4690000000000003</v>
      </c>
      <c r="F132" s="25">
        <v>5.8609999999999998</v>
      </c>
    </row>
    <row r="133" spans="2:6" x14ac:dyDescent="0.25">
      <c r="B133" s="1">
        <v>24.666</v>
      </c>
      <c r="C133" s="41">
        <v>15.244999999999999</v>
      </c>
      <c r="E133" s="1">
        <v>4.4320000000000004</v>
      </c>
      <c r="F133" s="25">
        <v>3.4820000000000002</v>
      </c>
    </row>
    <row r="134" spans="2:6" x14ac:dyDescent="0.25">
      <c r="B134" s="1">
        <v>24.596</v>
      </c>
      <c r="C134" s="41">
        <v>14.926</v>
      </c>
      <c r="E134" s="1">
        <v>5.468</v>
      </c>
      <c r="F134" s="25">
        <v>4.0259999999999998</v>
      </c>
    </row>
    <row r="135" spans="2:6" x14ac:dyDescent="0.25">
      <c r="B135" s="1">
        <v>22.344000000000001</v>
      </c>
      <c r="C135" s="41">
        <v>17.550999999999998</v>
      </c>
      <c r="E135" s="1">
        <v>4.7880000000000003</v>
      </c>
      <c r="F135" s="25">
        <v>4.3460000000000001</v>
      </c>
    </row>
    <row r="136" spans="2:6" x14ac:dyDescent="0.25">
      <c r="B136" s="1">
        <v>20.225999999999999</v>
      </c>
      <c r="C136" s="41">
        <v>14.795</v>
      </c>
      <c r="E136" s="1">
        <v>2.9329999999999998</v>
      </c>
      <c r="F136" s="25">
        <v>3.629</v>
      </c>
    </row>
    <row r="137" spans="2:6" x14ac:dyDescent="0.25">
      <c r="B137" s="1">
        <v>18.199000000000002</v>
      </c>
      <c r="C137" s="41">
        <v>12.606999999999999</v>
      </c>
      <c r="E137" s="1">
        <v>5.1859999999999999</v>
      </c>
      <c r="F137" s="25"/>
    </row>
    <row r="138" spans="2:6" x14ac:dyDescent="0.25">
      <c r="B138" s="1">
        <v>18.166</v>
      </c>
      <c r="C138" s="41">
        <v>8.798</v>
      </c>
      <c r="E138" s="1">
        <v>4.3499999999999996</v>
      </c>
      <c r="F138" s="25"/>
    </row>
    <row r="139" spans="2:6" x14ac:dyDescent="0.25">
      <c r="C139" s="41">
        <v>11.173999999999999</v>
      </c>
      <c r="E139" s="5"/>
      <c r="F139" s="27"/>
    </row>
    <row r="140" spans="2:6" x14ac:dyDescent="0.25">
      <c r="C140" s="41">
        <v>17.071999999999999</v>
      </c>
      <c r="F140" s="28">
        <f>_xlfn.T.TEST(E3:E138,F3:F136,2,2)</f>
        <v>5.773393510755672E-5</v>
      </c>
    </row>
    <row r="141" spans="2:6" x14ac:dyDescent="0.25">
      <c r="C141" s="41">
        <v>13.962999999999999</v>
      </c>
    </row>
    <row r="142" spans="2:6" x14ac:dyDescent="0.25">
      <c r="C142" s="41">
        <v>20.696999999999999</v>
      </c>
    </row>
    <row r="143" spans="2:6" x14ac:dyDescent="0.25">
      <c r="C143" s="41">
        <v>19.815999999999999</v>
      </c>
    </row>
    <row r="144" spans="2:6" x14ac:dyDescent="0.25">
      <c r="B144" s="5"/>
      <c r="C144" s="61"/>
    </row>
    <row r="145" spans="3:3" x14ac:dyDescent="0.25">
      <c r="C145" s="62">
        <f>_xlfn.T.TEST(B3:B138,C3:C143,2,2)</f>
        <v>1.1268399622584911E-68</v>
      </c>
    </row>
  </sheetData>
  <mergeCells count="12">
    <mergeCell ref="Q1:R1"/>
    <mergeCell ref="B1:C1"/>
    <mergeCell ref="E1:F1"/>
    <mergeCell ref="H1:I1"/>
    <mergeCell ref="K1:L1"/>
    <mergeCell ref="N1:O1"/>
    <mergeCell ref="Z1:AA1"/>
    <mergeCell ref="AC1:AD1"/>
    <mergeCell ref="AF1:AG1"/>
    <mergeCell ref="AI1:AJ1"/>
    <mergeCell ref="T1:U1"/>
    <mergeCell ref="W1:X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E376B-1F62-4DA4-82DE-943AE0F6A0A1}">
  <dimension ref="A1:AV92"/>
  <sheetViews>
    <sheetView workbookViewId="0">
      <selection activeCell="A3" sqref="A3"/>
    </sheetView>
  </sheetViews>
  <sheetFormatPr defaultRowHeight="15" x14ac:dyDescent="0.25"/>
  <cols>
    <col min="1" max="1" width="9.5703125" bestFit="1" customWidth="1"/>
    <col min="2" max="2" width="15.7109375" customWidth="1"/>
    <col min="5" max="5" width="19.7109375" style="19" customWidth="1"/>
    <col min="7" max="7" width="18.85546875" customWidth="1"/>
    <col min="10" max="10" width="13.85546875" style="19" customWidth="1"/>
    <col min="12" max="12" width="12" bestFit="1" customWidth="1"/>
    <col min="15" max="15" width="9.140625" style="19"/>
    <col min="18" max="19" width="12" bestFit="1" customWidth="1"/>
    <col min="20" max="20" width="9.140625" style="18"/>
    <col min="22" max="22" width="12" bestFit="1" customWidth="1"/>
    <col min="23" max="23" width="12" style="18" bestFit="1" customWidth="1"/>
    <col min="26" max="27" width="12" bestFit="1" customWidth="1"/>
    <col min="28" max="28" width="13.7109375" customWidth="1"/>
    <col min="30" max="31" width="12" bestFit="1" customWidth="1"/>
    <col min="32" max="32" width="12.140625" style="19" customWidth="1"/>
    <col min="35" max="35" width="12" bestFit="1" customWidth="1"/>
    <col min="36" max="36" width="15.140625" customWidth="1"/>
    <col min="39" max="39" width="12" bestFit="1" customWidth="1"/>
    <col min="43" max="43" width="12" bestFit="1" customWidth="1"/>
    <col min="44" max="44" width="17.7109375" customWidth="1"/>
    <col min="47" max="47" width="10" bestFit="1" customWidth="1"/>
    <col min="48" max="48" width="9.140625" style="19"/>
  </cols>
  <sheetData>
    <row r="1" spans="1:47" x14ac:dyDescent="0.25">
      <c r="A1" s="68" t="s">
        <v>24</v>
      </c>
      <c r="F1" s="68" t="s">
        <v>26</v>
      </c>
      <c r="K1" s="68" t="s">
        <v>27</v>
      </c>
      <c r="Q1" s="68" t="s">
        <v>69</v>
      </c>
      <c r="R1" s="13"/>
      <c r="AG1" s="68" t="s">
        <v>68</v>
      </c>
    </row>
    <row r="2" spans="1:47" x14ac:dyDescent="0.25">
      <c r="A2" s="13" t="s">
        <v>23</v>
      </c>
      <c r="F2" s="13" t="s">
        <v>25</v>
      </c>
      <c r="K2" s="13" t="s">
        <v>28</v>
      </c>
      <c r="Q2" s="13" t="s">
        <v>38</v>
      </c>
      <c r="R2" s="13"/>
      <c r="U2" s="13" t="s">
        <v>30</v>
      </c>
      <c r="Y2" s="13" t="s">
        <v>39</v>
      </c>
      <c r="AC2" s="13" t="s">
        <v>40</v>
      </c>
      <c r="AG2" s="13" t="s">
        <v>41</v>
      </c>
      <c r="AH2" s="13"/>
      <c r="AJ2" s="18"/>
      <c r="AK2" s="13" t="s">
        <v>32</v>
      </c>
      <c r="AM2" s="18"/>
      <c r="AO2" s="13" t="s">
        <v>42</v>
      </c>
      <c r="AS2" s="13" t="s">
        <v>43</v>
      </c>
    </row>
    <row r="3" spans="1:47" x14ac:dyDescent="0.25">
      <c r="A3" s="3" t="s">
        <v>13</v>
      </c>
      <c r="B3" s="3" t="s">
        <v>14</v>
      </c>
      <c r="F3" s="23" t="s">
        <v>13</v>
      </c>
      <c r="G3" s="23" t="s">
        <v>14</v>
      </c>
      <c r="K3" s="3" t="s">
        <v>13</v>
      </c>
      <c r="L3" s="3" t="s">
        <v>14</v>
      </c>
      <c r="Q3" s="9" t="s">
        <v>2</v>
      </c>
      <c r="R3" s="9" t="s">
        <v>3</v>
      </c>
      <c r="S3" s="13" t="s">
        <v>4</v>
      </c>
      <c r="U3" s="9" t="s">
        <v>2</v>
      </c>
      <c r="V3" s="9" t="s">
        <v>3</v>
      </c>
      <c r="W3" s="29" t="s">
        <v>4</v>
      </c>
      <c r="Y3" s="9" t="s">
        <v>2</v>
      </c>
      <c r="Z3" s="9" t="s">
        <v>3</v>
      </c>
      <c r="AA3" s="13" t="s">
        <v>4</v>
      </c>
      <c r="AC3" s="9" t="s">
        <v>2</v>
      </c>
      <c r="AD3" s="9" t="s">
        <v>3</v>
      </c>
      <c r="AE3" s="13" t="s">
        <v>4</v>
      </c>
      <c r="AG3" s="9" t="s">
        <v>2</v>
      </c>
      <c r="AH3" s="9" t="s">
        <v>3</v>
      </c>
      <c r="AI3" s="13" t="s">
        <v>4</v>
      </c>
      <c r="AK3" s="9" t="s">
        <v>2</v>
      </c>
      <c r="AL3" s="9" t="s">
        <v>3</v>
      </c>
      <c r="AM3" s="13" t="s">
        <v>4</v>
      </c>
      <c r="AO3" s="9" t="s">
        <v>2</v>
      </c>
      <c r="AP3" s="9" t="s">
        <v>3</v>
      </c>
      <c r="AQ3" s="13" t="s">
        <v>4</v>
      </c>
      <c r="AS3" s="9" t="s">
        <v>2</v>
      </c>
      <c r="AT3" s="9" t="s">
        <v>3</v>
      </c>
      <c r="AU3" s="13" t="s">
        <v>4</v>
      </c>
    </row>
    <row r="4" spans="1:47" x14ac:dyDescent="0.25">
      <c r="A4" s="11">
        <v>24918.519</v>
      </c>
      <c r="B4" s="11">
        <v>3810.3020000000001</v>
      </c>
      <c r="F4" s="11">
        <v>2759</v>
      </c>
      <c r="G4" s="11">
        <v>7596.84</v>
      </c>
      <c r="K4" s="11">
        <v>1904.55</v>
      </c>
      <c r="L4" s="11">
        <v>4293.2740000000003</v>
      </c>
      <c r="Q4" s="2">
        <v>10.015000000000001</v>
      </c>
      <c r="R4" s="2">
        <v>13.667999999999999</v>
      </c>
      <c r="S4" s="2">
        <v>20.41</v>
      </c>
      <c r="U4" s="2">
        <v>2.7570000000000001</v>
      </c>
      <c r="V4" s="2">
        <v>2.2450000000000001</v>
      </c>
      <c r="W4" s="41">
        <v>3.6579999999999999</v>
      </c>
      <c r="Y4" s="11">
        <v>17019.442999999999</v>
      </c>
      <c r="Z4" s="11">
        <v>24822.803</v>
      </c>
      <c r="AA4" s="11">
        <v>18241.991000000002</v>
      </c>
      <c r="AC4" s="11">
        <v>13362.391</v>
      </c>
      <c r="AD4" s="11">
        <v>22743.436000000002</v>
      </c>
      <c r="AE4" s="10">
        <v>15491.121999999999</v>
      </c>
      <c r="AG4" s="2">
        <v>14.577999999999999</v>
      </c>
      <c r="AH4" s="2">
        <v>27.181000000000001</v>
      </c>
      <c r="AI4" s="2">
        <v>58.576999999999998</v>
      </c>
      <c r="AK4" s="2">
        <v>1.708</v>
      </c>
      <c r="AL4" s="2">
        <v>4.2350000000000003</v>
      </c>
      <c r="AM4" s="2">
        <v>4.5380000000000003</v>
      </c>
      <c r="AO4" s="11">
        <v>15505.91</v>
      </c>
      <c r="AP4" s="11">
        <v>28830.712</v>
      </c>
      <c r="AQ4" s="11">
        <v>17775.705000000002</v>
      </c>
      <c r="AS4" s="11">
        <v>13677.242</v>
      </c>
      <c r="AT4" s="11">
        <v>31097.212</v>
      </c>
      <c r="AU4" s="14">
        <v>15278</v>
      </c>
    </row>
    <row r="5" spans="1:47" x14ac:dyDescent="0.25">
      <c r="A5" s="11">
        <v>21786.103999999999</v>
      </c>
      <c r="B5" s="11">
        <v>5377.3119999999999</v>
      </c>
      <c r="F5" s="11">
        <v>2453</v>
      </c>
      <c r="G5" s="11">
        <v>7063.2780000000002</v>
      </c>
      <c r="K5" s="11">
        <v>2446.029</v>
      </c>
      <c r="L5" s="11">
        <v>3827.3679999999999</v>
      </c>
      <c r="Q5" s="2">
        <v>11.44</v>
      </c>
      <c r="R5" s="2">
        <v>13.14</v>
      </c>
      <c r="S5" s="2">
        <v>19.812000000000001</v>
      </c>
      <c r="U5" s="2">
        <v>3.125</v>
      </c>
      <c r="V5" s="2">
        <v>3.1909999999999998</v>
      </c>
      <c r="W5" s="41">
        <v>4.383</v>
      </c>
      <c r="Y5" s="11">
        <v>20085.173999999999</v>
      </c>
      <c r="Z5" s="11">
        <v>19432.213</v>
      </c>
      <c r="AA5" s="11">
        <v>21514.27</v>
      </c>
      <c r="AC5" s="11">
        <v>18533.205999999998</v>
      </c>
      <c r="AD5" s="11">
        <v>17179.718000000001</v>
      </c>
      <c r="AE5" s="10">
        <v>19753.690999999999</v>
      </c>
      <c r="AG5" s="2">
        <v>13.427</v>
      </c>
      <c r="AH5" s="2">
        <v>26.832999999999998</v>
      </c>
      <c r="AI5" s="2">
        <v>54.587000000000003</v>
      </c>
      <c r="AK5" s="2">
        <v>1.909</v>
      </c>
      <c r="AL5" s="2">
        <v>3.5960000000000001</v>
      </c>
      <c r="AM5" s="2">
        <v>3.8170000000000002</v>
      </c>
      <c r="AO5" s="11">
        <v>12396.388000000001</v>
      </c>
      <c r="AP5" s="11">
        <v>34790.481</v>
      </c>
      <c r="AQ5" s="11">
        <v>16793.772000000001</v>
      </c>
      <c r="AS5" s="11">
        <v>11575.691000000001</v>
      </c>
      <c r="AT5" s="11">
        <v>30408.992999999999</v>
      </c>
      <c r="AU5" s="14">
        <v>13937.913</v>
      </c>
    </row>
    <row r="6" spans="1:47" x14ac:dyDescent="0.25">
      <c r="A6" s="11">
        <v>27632.162</v>
      </c>
      <c r="B6" s="11">
        <v>5615.3130000000001</v>
      </c>
      <c r="F6" s="11">
        <v>2079</v>
      </c>
      <c r="G6" s="11">
        <v>5876.92</v>
      </c>
      <c r="K6" s="11">
        <v>3294.4169999999999</v>
      </c>
      <c r="L6" s="11">
        <v>5128.2439999999997</v>
      </c>
      <c r="Q6" s="2">
        <v>11.039</v>
      </c>
      <c r="R6" s="2">
        <v>14.77</v>
      </c>
      <c r="S6" s="2">
        <v>19.788</v>
      </c>
      <c r="U6" s="2">
        <v>2.3959999999999999</v>
      </c>
      <c r="V6" s="2">
        <v>4.6609999999999996</v>
      </c>
      <c r="W6" s="41">
        <v>5.3739999999999997</v>
      </c>
      <c r="Y6" s="11">
        <v>17980.601999999999</v>
      </c>
      <c r="Z6" s="11">
        <v>22268.032999999999</v>
      </c>
      <c r="AA6" s="11">
        <v>22932.909</v>
      </c>
      <c r="AC6" s="11">
        <v>16753.716</v>
      </c>
      <c r="AD6" s="11">
        <v>19887.112000000001</v>
      </c>
      <c r="AE6" s="10">
        <v>20905.021000000001</v>
      </c>
      <c r="AG6" s="2">
        <v>15.167</v>
      </c>
      <c r="AH6" s="2">
        <v>28.684000000000001</v>
      </c>
      <c r="AI6" s="2">
        <v>59.015000000000001</v>
      </c>
      <c r="AK6" s="2">
        <v>2.1749999999999998</v>
      </c>
      <c r="AL6" s="2">
        <v>4.141</v>
      </c>
      <c r="AM6" s="2">
        <v>4.968</v>
      </c>
      <c r="AO6" s="11">
        <v>16097.88</v>
      </c>
      <c r="AP6" s="11">
        <v>31605.57</v>
      </c>
      <c r="AQ6" s="11">
        <v>19131.828000000001</v>
      </c>
      <c r="AS6" s="11">
        <v>16501.499</v>
      </c>
      <c r="AT6" s="11">
        <v>27456.557000000001</v>
      </c>
      <c r="AU6" s="14">
        <v>16828.648000000001</v>
      </c>
    </row>
    <row r="7" spans="1:47" x14ac:dyDescent="0.25">
      <c r="A7" s="11">
        <v>16358.735000000001</v>
      </c>
      <c r="B7" s="11">
        <v>4274.4589999999998</v>
      </c>
      <c r="F7" s="11">
        <v>3216</v>
      </c>
      <c r="G7" s="11">
        <v>4947.2280000000001</v>
      </c>
      <c r="K7" s="11">
        <v>2899.7449999999999</v>
      </c>
      <c r="L7" s="11">
        <v>4159.09</v>
      </c>
      <c r="Q7" s="2">
        <v>11.337999999999999</v>
      </c>
      <c r="R7" s="2">
        <v>13.746</v>
      </c>
      <c r="S7" s="2">
        <v>21.832000000000001</v>
      </c>
      <c r="U7" s="2">
        <v>1.905</v>
      </c>
      <c r="V7" s="2">
        <v>1.8839999999999999</v>
      </c>
      <c r="W7" s="41">
        <v>3.129</v>
      </c>
      <c r="Y7" s="11">
        <v>19534.661</v>
      </c>
      <c r="Z7" s="11">
        <v>20207.306</v>
      </c>
      <c r="AA7" s="11">
        <v>16643.260999999999</v>
      </c>
      <c r="AC7" s="11">
        <v>15535.731</v>
      </c>
      <c r="AD7" s="11">
        <v>17180.027999999998</v>
      </c>
      <c r="AE7" s="10">
        <v>14336.67</v>
      </c>
      <c r="AG7" s="2">
        <v>18.149000000000001</v>
      </c>
      <c r="AH7" s="2">
        <v>28.515999999999998</v>
      </c>
      <c r="AI7" s="2">
        <v>58.61</v>
      </c>
      <c r="AK7" s="2">
        <v>2.3220000000000001</v>
      </c>
      <c r="AL7" s="2">
        <v>3.613</v>
      </c>
      <c r="AM7" s="2">
        <v>5.7629999999999999</v>
      </c>
      <c r="AO7" s="11">
        <v>15475.817999999999</v>
      </c>
      <c r="AP7" s="11">
        <v>32312.404999999999</v>
      </c>
      <c r="AQ7" s="11">
        <v>15426.232</v>
      </c>
      <c r="AS7" s="11">
        <v>16144.903</v>
      </c>
      <c r="AT7" s="11">
        <v>33237.659</v>
      </c>
      <c r="AU7" s="14">
        <v>11065.304</v>
      </c>
    </row>
    <row r="8" spans="1:47" x14ac:dyDescent="0.25">
      <c r="A8" s="11">
        <v>33504.701000000001</v>
      </c>
      <c r="B8" s="11">
        <v>3739.43</v>
      </c>
      <c r="F8" s="11">
        <v>2977</v>
      </c>
      <c r="G8" s="11">
        <v>6229.6210000000001</v>
      </c>
      <c r="K8" s="11">
        <v>2052.7719999999999</v>
      </c>
      <c r="L8" s="11">
        <v>4411.4440000000004</v>
      </c>
      <c r="Q8" s="2">
        <v>9.4740000000000002</v>
      </c>
      <c r="R8" s="2">
        <v>12.19</v>
      </c>
      <c r="S8" s="2">
        <v>23.99</v>
      </c>
      <c r="U8" s="2">
        <v>1.921</v>
      </c>
      <c r="V8" s="2">
        <v>2.347</v>
      </c>
      <c r="W8" s="41">
        <v>5.0140000000000002</v>
      </c>
      <c r="Y8" s="11">
        <v>17700.605</v>
      </c>
      <c r="Z8" s="11">
        <v>16463.271000000001</v>
      </c>
      <c r="AA8" s="11">
        <v>18012.418000000001</v>
      </c>
      <c r="AC8" s="11">
        <v>10599.716</v>
      </c>
      <c r="AD8" s="11">
        <v>15173.841</v>
      </c>
      <c r="AE8" s="10">
        <v>14811.138000000001</v>
      </c>
      <c r="AG8" s="2">
        <v>14.459</v>
      </c>
      <c r="AH8" s="2">
        <v>25.202999999999999</v>
      </c>
      <c r="AI8" s="2">
        <v>54.497</v>
      </c>
      <c r="AK8" s="2">
        <v>1.323</v>
      </c>
      <c r="AL8" s="2">
        <v>3.6659999999999999</v>
      </c>
      <c r="AM8" s="2">
        <v>6.0949999999999998</v>
      </c>
      <c r="AO8" s="11">
        <v>13423.805</v>
      </c>
      <c r="AP8" s="11">
        <v>34024.614999999998</v>
      </c>
      <c r="AQ8" s="11">
        <v>8403.9549999999999</v>
      </c>
      <c r="AS8" s="11">
        <v>12244.692999999999</v>
      </c>
      <c r="AT8" s="11">
        <v>37342.807000000001</v>
      </c>
      <c r="AU8" s="14">
        <v>6602.0730000000003</v>
      </c>
    </row>
    <row r="9" spans="1:47" x14ac:dyDescent="0.25">
      <c r="A9" s="11">
        <v>13651.008</v>
      </c>
      <c r="B9" s="11">
        <v>3985.7939999999999</v>
      </c>
      <c r="F9" s="11">
        <v>2580</v>
      </c>
      <c r="G9" s="11">
        <v>3875.2620000000002</v>
      </c>
      <c r="K9" s="11">
        <v>2919.6590000000001</v>
      </c>
      <c r="L9" s="11">
        <v>3808.0610000000001</v>
      </c>
      <c r="Q9" s="2">
        <v>11.547000000000001</v>
      </c>
      <c r="R9" s="2">
        <v>14.397</v>
      </c>
      <c r="S9" s="2">
        <v>21.106999999999999</v>
      </c>
      <c r="U9" s="2">
        <v>3.1379999999999999</v>
      </c>
      <c r="V9" s="2">
        <v>3.0270000000000001</v>
      </c>
      <c r="W9" s="41">
        <v>3.5059999999999998</v>
      </c>
      <c r="Y9" s="11">
        <v>12191.781999999999</v>
      </c>
      <c r="Z9" s="11">
        <v>21883.392</v>
      </c>
      <c r="AA9" s="11">
        <v>17242.058000000001</v>
      </c>
      <c r="AC9" s="11">
        <v>7520.3280000000004</v>
      </c>
      <c r="AD9" s="11">
        <v>20210.434000000001</v>
      </c>
      <c r="AE9" s="10">
        <v>17784.744999999999</v>
      </c>
      <c r="AG9" s="2">
        <v>26.518000000000001</v>
      </c>
      <c r="AH9" s="2">
        <v>27.274999999999999</v>
      </c>
      <c r="AI9" s="2">
        <v>56.917999999999999</v>
      </c>
      <c r="AK9" s="2">
        <v>3.609</v>
      </c>
      <c r="AL9" s="2">
        <v>3.8380000000000001</v>
      </c>
      <c r="AM9" s="2">
        <v>6.181</v>
      </c>
      <c r="AO9" s="11">
        <v>20238.766</v>
      </c>
      <c r="AP9" s="11">
        <v>28343.811000000002</v>
      </c>
      <c r="AQ9" s="11">
        <v>15622.635</v>
      </c>
      <c r="AS9" s="11">
        <v>18692.058000000001</v>
      </c>
      <c r="AT9" s="11">
        <v>25048.35</v>
      </c>
      <c r="AU9" s="14">
        <v>15500.366</v>
      </c>
    </row>
    <row r="10" spans="1:47" x14ac:dyDescent="0.25">
      <c r="A10" s="11">
        <v>19913.682000000001</v>
      </c>
      <c r="B10" s="11">
        <v>3491.5410000000002</v>
      </c>
      <c r="F10" s="11">
        <v>1324</v>
      </c>
      <c r="G10" s="11">
        <v>3835.9549999999999</v>
      </c>
      <c r="K10" s="11">
        <v>1532.2829999999999</v>
      </c>
      <c r="L10" s="11">
        <v>3115.9940000000001</v>
      </c>
      <c r="Q10" s="2">
        <v>11.01</v>
      </c>
      <c r="R10" s="2">
        <v>15.409000000000001</v>
      </c>
      <c r="S10" s="2">
        <v>18.477</v>
      </c>
      <c r="U10" s="2">
        <v>3.33</v>
      </c>
      <c r="V10" s="2">
        <v>3.0110000000000001</v>
      </c>
      <c r="W10" s="41">
        <v>3.6539999999999999</v>
      </c>
      <c r="Y10" s="11">
        <v>17802.72</v>
      </c>
      <c r="Z10" s="11">
        <v>24436.955000000002</v>
      </c>
      <c r="AA10" s="11">
        <v>16214.406999999999</v>
      </c>
      <c r="AC10" s="11">
        <v>14440.574000000001</v>
      </c>
      <c r="AD10" s="11">
        <v>22558.502</v>
      </c>
      <c r="AE10" s="10">
        <v>15616.297</v>
      </c>
      <c r="AG10" s="2">
        <v>29.167999999999999</v>
      </c>
      <c r="AH10" s="2">
        <v>22.864000000000001</v>
      </c>
      <c r="AI10" s="2">
        <v>51.651000000000003</v>
      </c>
      <c r="AK10" s="2">
        <v>2.593</v>
      </c>
      <c r="AL10" s="2">
        <v>3.903</v>
      </c>
      <c r="AM10" s="2">
        <v>4.1859999999999999</v>
      </c>
      <c r="AO10" s="11">
        <v>20035.121999999999</v>
      </c>
      <c r="AP10" s="11">
        <v>23291.294999999998</v>
      </c>
      <c r="AQ10" s="11">
        <v>18459.462</v>
      </c>
      <c r="AS10" s="11">
        <v>20558.427</v>
      </c>
      <c r="AT10" s="11">
        <v>22471.552</v>
      </c>
      <c r="AU10" s="14">
        <v>18252.332999999999</v>
      </c>
    </row>
    <row r="11" spans="1:47" x14ac:dyDescent="0.25">
      <c r="A11" s="11">
        <v>24358.71</v>
      </c>
      <c r="B11" s="11">
        <v>2077.15</v>
      </c>
      <c r="F11" s="11">
        <v>2057</v>
      </c>
      <c r="G11" s="11">
        <v>4382.9780000000001</v>
      </c>
      <c r="K11" s="11">
        <v>1810.7539999999999</v>
      </c>
      <c r="L11" s="11">
        <v>2061.9360000000001</v>
      </c>
      <c r="Q11" s="2">
        <v>10.785</v>
      </c>
      <c r="R11" s="2">
        <v>13.75</v>
      </c>
      <c r="S11" s="2">
        <v>19.427</v>
      </c>
      <c r="U11" s="2">
        <v>2.92</v>
      </c>
      <c r="V11" s="2">
        <v>2.6709999999999998</v>
      </c>
      <c r="W11" s="41">
        <v>3.8580000000000001</v>
      </c>
      <c r="Y11" s="11">
        <v>18097</v>
      </c>
      <c r="Z11" s="11">
        <v>21837.249</v>
      </c>
      <c r="AA11" s="11">
        <v>13495.904</v>
      </c>
      <c r="AC11" s="11">
        <v>14978.324000000001</v>
      </c>
      <c r="AD11" s="11">
        <v>20360.755000000001</v>
      </c>
      <c r="AE11" s="10">
        <v>12402.51</v>
      </c>
      <c r="AG11" s="2">
        <v>34.070999999999998</v>
      </c>
      <c r="AH11" s="2">
        <v>23.117999999999999</v>
      </c>
      <c r="AI11" s="2">
        <v>53.805</v>
      </c>
      <c r="AK11" s="2">
        <v>2.855</v>
      </c>
      <c r="AL11" s="2">
        <v>3.5059999999999998</v>
      </c>
      <c r="AM11" s="2">
        <v>4.657</v>
      </c>
      <c r="AO11" s="11">
        <v>19982.698</v>
      </c>
      <c r="AP11" s="11">
        <v>24876.775000000001</v>
      </c>
      <c r="AQ11" s="11">
        <v>13339.831</v>
      </c>
      <c r="AS11" s="11">
        <v>18376.254000000001</v>
      </c>
      <c r="AT11" s="11">
        <v>25817.417000000001</v>
      </c>
      <c r="AU11" s="14">
        <v>9539.3379999999997</v>
      </c>
    </row>
    <row r="12" spans="1:47" x14ac:dyDescent="0.25">
      <c r="A12" s="11">
        <v>32476.929</v>
      </c>
      <c r="B12" s="11">
        <v>3337.4969999999998</v>
      </c>
      <c r="F12" s="11">
        <v>2049</v>
      </c>
      <c r="G12" s="11">
        <v>2473.5509999999999</v>
      </c>
      <c r="K12" s="11">
        <v>1686.5319999999999</v>
      </c>
      <c r="L12" s="11">
        <v>4660.3770000000004</v>
      </c>
      <c r="Q12" s="2">
        <v>10.433</v>
      </c>
      <c r="R12" s="2">
        <v>12.448</v>
      </c>
      <c r="S12" s="2">
        <v>16.908000000000001</v>
      </c>
      <c r="U12" s="2">
        <v>3.351</v>
      </c>
      <c r="V12" s="2">
        <v>2.9079999999999999</v>
      </c>
      <c r="W12" s="41">
        <v>4.391</v>
      </c>
      <c r="Y12" s="11">
        <v>17123.11</v>
      </c>
      <c r="Z12" s="11">
        <v>23117.8</v>
      </c>
      <c r="AA12" s="11">
        <v>19758.195</v>
      </c>
      <c r="AC12" s="11">
        <v>16838.384999999998</v>
      </c>
      <c r="AD12" s="11">
        <v>18971.851999999999</v>
      </c>
      <c r="AE12" s="10">
        <v>16075.928</v>
      </c>
      <c r="AG12" s="2">
        <v>30.79</v>
      </c>
      <c r="AH12" s="2">
        <v>29.827000000000002</v>
      </c>
      <c r="AI12" s="2">
        <v>51.298000000000002</v>
      </c>
      <c r="AK12" s="2">
        <v>3.863</v>
      </c>
      <c r="AL12" s="2">
        <v>4.8410000000000002</v>
      </c>
      <c r="AM12" s="2">
        <v>4.3289999999999997</v>
      </c>
      <c r="AO12" s="11">
        <v>19216.71</v>
      </c>
      <c r="AP12" s="11">
        <v>25478.651999999998</v>
      </c>
      <c r="AQ12" s="11">
        <v>17003.067999999999</v>
      </c>
      <c r="AS12" s="11">
        <v>19373.687999999998</v>
      </c>
      <c r="AT12" s="11">
        <v>21549.506000000001</v>
      </c>
      <c r="AU12" s="14">
        <v>15077.064</v>
      </c>
    </row>
    <row r="13" spans="1:47" x14ac:dyDescent="0.25">
      <c r="A13" s="11">
        <v>27476.719000000001</v>
      </c>
      <c r="B13" s="11">
        <v>5331.7579999999998</v>
      </c>
      <c r="F13" s="11">
        <v>2090</v>
      </c>
      <c r="G13" s="11">
        <v>5247.5680000000002</v>
      </c>
      <c r="K13" s="11">
        <v>1487.9939999999999</v>
      </c>
      <c r="L13" s="11">
        <v>4018.32</v>
      </c>
      <c r="Q13" s="2">
        <v>10.932</v>
      </c>
      <c r="R13" s="2">
        <v>13.382</v>
      </c>
      <c r="S13" s="2">
        <v>17.763999999999999</v>
      </c>
      <c r="U13" s="2">
        <v>2.9329999999999998</v>
      </c>
      <c r="V13" s="2">
        <v>2.0680000000000001</v>
      </c>
      <c r="W13" s="41">
        <v>3.08</v>
      </c>
      <c r="Y13" s="11">
        <v>20938.896000000001</v>
      </c>
      <c r="Z13" s="11">
        <v>24213.525000000001</v>
      </c>
      <c r="AA13" s="11">
        <v>24142.151999999998</v>
      </c>
      <c r="AC13" s="11">
        <v>18370.636999999999</v>
      </c>
      <c r="AD13" s="11">
        <v>21240.196</v>
      </c>
      <c r="AE13" s="10">
        <v>22313.642</v>
      </c>
      <c r="AG13" s="2">
        <v>35.003999999999998</v>
      </c>
      <c r="AH13" s="2">
        <v>28.475000000000001</v>
      </c>
      <c r="AI13" s="2">
        <v>48.493000000000002</v>
      </c>
      <c r="AK13" s="2">
        <v>5.21</v>
      </c>
      <c r="AL13" s="2">
        <v>4.0140000000000002</v>
      </c>
      <c r="AM13" s="2">
        <v>5.3449999999999998</v>
      </c>
      <c r="AO13" s="11">
        <v>15423.441000000001</v>
      </c>
      <c r="AP13" s="11">
        <v>21504.718000000001</v>
      </c>
      <c r="AQ13" s="11">
        <v>18178.412</v>
      </c>
      <c r="AS13" s="11">
        <v>15653.93</v>
      </c>
      <c r="AT13" s="11">
        <v>16495.45</v>
      </c>
      <c r="AU13" s="14">
        <v>18943.134999999998</v>
      </c>
    </row>
    <row r="14" spans="1:47" x14ac:dyDescent="0.25">
      <c r="A14" s="11">
        <v>27755.32</v>
      </c>
      <c r="B14" s="11">
        <v>3135.549</v>
      </c>
      <c r="F14" s="11">
        <v>1880</v>
      </c>
      <c r="G14" s="11">
        <v>5857.2420000000002</v>
      </c>
      <c r="K14" s="11">
        <v>1830.3109999999999</v>
      </c>
      <c r="L14" s="11">
        <v>3912.9409999999998</v>
      </c>
      <c r="Q14" s="2">
        <v>8.9090000000000007</v>
      </c>
      <c r="R14" s="2">
        <v>11.94</v>
      </c>
      <c r="S14" s="2">
        <v>15.135</v>
      </c>
      <c r="U14" s="2">
        <v>2.7770000000000001</v>
      </c>
      <c r="V14" s="2">
        <v>2.073</v>
      </c>
      <c r="W14" s="41">
        <v>3.1829999999999998</v>
      </c>
      <c r="Y14" s="11">
        <v>18300.251</v>
      </c>
      <c r="Z14" s="11">
        <v>22839.788</v>
      </c>
      <c r="AA14" s="11">
        <v>16632.044999999998</v>
      </c>
      <c r="AC14" s="11">
        <v>17802.214</v>
      </c>
      <c r="AD14" s="11">
        <v>21561.304</v>
      </c>
      <c r="AE14" s="10">
        <v>17644.987000000001</v>
      </c>
      <c r="AG14" s="2">
        <v>30.376000000000001</v>
      </c>
      <c r="AH14" s="2">
        <v>26.436</v>
      </c>
      <c r="AI14" s="2">
        <v>52.768999999999998</v>
      </c>
      <c r="AK14" s="2">
        <v>4.2889999999999997</v>
      </c>
      <c r="AL14" s="2">
        <v>2.9329999999999998</v>
      </c>
      <c r="AM14" s="2">
        <v>3.4159999999999999</v>
      </c>
      <c r="AO14" s="11">
        <v>22795.544999999998</v>
      </c>
      <c r="AP14" s="11">
        <v>26442.824000000001</v>
      </c>
      <c r="AQ14" s="11">
        <v>20550.561000000002</v>
      </c>
      <c r="AS14" s="11">
        <v>21123.241999999998</v>
      </c>
      <c r="AT14" s="11">
        <v>23086.940999999999</v>
      </c>
      <c r="AU14" s="14">
        <v>18867.345000000001</v>
      </c>
    </row>
    <row r="15" spans="1:47" x14ac:dyDescent="0.25">
      <c r="A15" s="11">
        <v>23023.030999999999</v>
      </c>
      <c r="B15" s="11">
        <v>4316.549</v>
      </c>
      <c r="F15" s="11">
        <v>2592</v>
      </c>
      <c r="G15" s="11">
        <v>5402.0280000000002</v>
      </c>
      <c r="K15" s="11">
        <v>2190.248</v>
      </c>
      <c r="L15" s="11">
        <v>3374.5010000000002</v>
      </c>
      <c r="Q15" s="2">
        <v>10.711</v>
      </c>
      <c r="R15" s="2">
        <v>11.186</v>
      </c>
      <c r="S15" s="2">
        <v>17.195</v>
      </c>
      <c r="U15" s="2">
        <v>2.847</v>
      </c>
      <c r="V15" s="2">
        <v>1.7370000000000001</v>
      </c>
      <c r="W15" s="41">
        <v>5.12</v>
      </c>
      <c r="Y15" s="11">
        <v>20586.118999999999</v>
      </c>
      <c r="Z15" s="11">
        <v>21734.409</v>
      </c>
      <c r="AA15" s="11">
        <v>16994.257000000001</v>
      </c>
      <c r="AC15" s="11">
        <v>17734.616999999998</v>
      </c>
      <c r="AD15" s="11">
        <v>20823.342000000001</v>
      </c>
      <c r="AE15" s="10">
        <v>14410.73</v>
      </c>
      <c r="AG15" s="2">
        <v>33.725999999999999</v>
      </c>
      <c r="AH15" s="2">
        <v>29.192</v>
      </c>
      <c r="AI15" s="2">
        <v>54.792000000000002</v>
      </c>
      <c r="AK15" s="2">
        <v>4.8129999999999997</v>
      </c>
      <c r="AL15" s="2">
        <v>3.1949999999999998</v>
      </c>
      <c r="AM15" s="2">
        <v>5.5949999999999998</v>
      </c>
      <c r="AO15" s="11">
        <v>20089.377</v>
      </c>
      <c r="AP15" s="11">
        <v>28324.927</v>
      </c>
      <c r="AQ15" s="11">
        <v>12977.98</v>
      </c>
      <c r="AS15" s="11">
        <v>17240.651000000002</v>
      </c>
      <c r="AT15" s="11">
        <v>26380.714</v>
      </c>
      <c r="AU15" s="14">
        <v>8047.9260000000004</v>
      </c>
    </row>
    <row r="16" spans="1:47" x14ac:dyDescent="0.25">
      <c r="A16" s="11">
        <v>22464.496999999999</v>
      </c>
      <c r="B16" s="11">
        <v>4128.4399999999996</v>
      </c>
      <c r="F16" s="11">
        <v>2548</v>
      </c>
      <c r="G16" s="11">
        <v>5658.2960000000003</v>
      </c>
      <c r="K16" s="11">
        <v>1522.9659999999999</v>
      </c>
      <c r="L16" s="11">
        <v>3214.56</v>
      </c>
      <c r="Q16" s="2">
        <v>10.826000000000001</v>
      </c>
      <c r="R16" s="2">
        <v>10.617000000000001</v>
      </c>
      <c r="S16" s="2">
        <v>18.861999999999998</v>
      </c>
      <c r="U16" s="2">
        <v>2.6909999999999998</v>
      </c>
      <c r="V16" s="2">
        <v>2.8919999999999999</v>
      </c>
      <c r="W16" s="41">
        <v>2.5110000000000001</v>
      </c>
      <c r="Y16" s="11">
        <v>21831.81</v>
      </c>
      <c r="Z16" s="11">
        <v>23884.876</v>
      </c>
      <c r="AA16" s="11">
        <v>14047.067999999999</v>
      </c>
      <c r="AC16" s="11">
        <v>19229.072</v>
      </c>
      <c r="AD16" s="11">
        <v>21294.621999999999</v>
      </c>
      <c r="AE16" s="10">
        <v>13670.406000000001</v>
      </c>
      <c r="AG16" s="2">
        <v>32.874000000000002</v>
      </c>
      <c r="AH16" s="2">
        <v>27.254999999999999</v>
      </c>
      <c r="AI16" s="2">
        <v>50.463000000000001</v>
      </c>
      <c r="AK16" s="2">
        <v>4.633</v>
      </c>
      <c r="AL16" s="2">
        <v>4.5019999999999998</v>
      </c>
      <c r="AM16" s="2">
        <v>4.5789999999999997</v>
      </c>
      <c r="AO16" s="11">
        <v>14809.164000000001</v>
      </c>
      <c r="AP16" s="11">
        <v>27195.669000000002</v>
      </c>
      <c r="AQ16" s="11">
        <v>15235.203</v>
      </c>
      <c r="AS16" s="11">
        <v>14036.451999999999</v>
      </c>
      <c r="AT16" s="11">
        <v>27536.975999999999</v>
      </c>
      <c r="AU16" s="14">
        <v>7959.2330000000002</v>
      </c>
    </row>
    <row r="17" spans="1:47" x14ac:dyDescent="0.25">
      <c r="A17" s="11">
        <v>16090.194</v>
      </c>
      <c r="B17" s="11">
        <v>3302.0520000000001</v>
      </c>
      <c r="F17" s="11">
        <v>1822</v>
      </c>
      <c r="G17" s="11">
        <v>5131.9610000000002</v>
      </c>
      <c r="K17" s="11">
        <v>1666.1189999999999</v>
      </c>
      <c r="L17" s="11">
        <v>3796.9989999999998</v>
      </c>
      <c r="Q17" s="2">
        <v>10.247999999999999</v>
      </c>
      <c r="R17" s="2">
        <v>11.317</v>
      </c>
      <c r="S17" s="2">
        <v>17.22</v>
      </c>
      <c r="U17" s="2">
        <v>2.4</v>
      </c>
      <c r="V17" s="2">
        <v>2.13</v>
      </c>
      <c r="W17" s="41">
        <v>3.3180000000000001</v>
      </c>
      <c r="Y17" s="11">
        <v>20685.32</v>
      </c>
      <c r="Z17" s="11">
        <v>24769.462</v>
      </c>
      <c r="AA17" s="11">
        <v>13716.763000000001</v>
      </c>
      <c r="AC17" s="11">
        <v>20185.567999999999</v>
      </c>
      <c r="AD17" s="11">
        <v>26229.11</v>
      </c>
      <c r="AE17" s="10">
        <v>10207.200999999999</v>
      </c>
      <c r="AG17" s="2">
        <v>22.835000000000001</v>
      </c>
      <c r="AH17" s="2">
        <v>26.055</v>
      </c>
      <c r="AI17" s="2">
        <v>50.856000000000002</v>
      </c>
      <c r="AK17" s="2">
        <v>3.5590000000000002</v>
      </c>
      <c r="AL17" s="2">
        <v>4.407</v>
      </c>
      <c r="AM17" s="2">
        <v>4.3170000000000002</v>
      </c>
      <c r="AO17" s="11">
        <v>19312.112000000001</v>
      </c>
      <c r="AP17" s="11">
        <v>26772.019</v>
      </c>
      <c r="AQ17" s="11">
        <v>11402.272999999999</v>
      </c>
      <c r="AS17" s="11">
        <v>20546.463</v>
      </c>
      <c r="AT17" s="11">
        <v>26289.489000000001</v>
      </c>
      <c r="AU17" s="14">
        <v>10193.769</v>
      </c>
    </row>
    <row r="18" spans="1:47" x14ac:dyDescent="0.25">
      <c r="A18" s="11">
        <v>21382.387999999999</v>
      </c>
      <c r="B18" s="11">
        <v>3039.674</v>
      </c>
      <c r="F18" s="11">
        <v>5074</v>
      </c>
      <c r="G18" s="11">
        <v>4839.24</v>
      </c>
      <c r="K18" s="11">
        <v>1297.297</v>
      </c>
      <c r="L18" s="11">
        <v>4257.0810000000001</v>
      </c>
      <c r="Q18" s="2">
        <v>9.2940000000000005</v>
      </c>
      <c r="R18" s="2">
        <v>11.432</v>
      </c>
      <c r="S18" s="2">
        <v>16.683</v>
      </c>
      <c r="U18" s="2">
        <v>2.5150000000000001</v>
      </c>
      <c r="V18" s="2">
        <v>1.946</v>
      </c>
      <c r="W18" s="41">
        <v>3.8540000000000001</v>
      </c>
      <c r="Y18" s="11">
        <v>21969.133000000002</v>
      </c>
      <c r="Z18" s="11">
        <v>23025.054</v>
      </c>
      <c r="AA18" s="11">
        <v>13835.231</v>
      </c>
      <c r="AC18" s="11">
        <v>19883.967000000001</v>
      </c>
      <c r="AD18" s="11">
        <v>22078.768</v>
      </c>
      <c r="AE18" s="10">
        <v>10482.968000000001</v>
      </c>
      <c r="AG18" s="2">
        <v>20.696999999999999</v>
      </c>
      <c r="AH18" s="2">
        <v>23.716000000000001</v>
      </c>
      <c r="AI18" s="2">
        <v>43.220999999999997</v>
      </c>
      <c r="AK18" s="2">
        <v>3.0430000000000001</v>
      </c>
      <c r="AL18" s="2">
        <v>2.1419999999999999</v>
      </c>
      <c r="AM18" s="2">
        <v>3.7149999999999999</v>
      </c>
      <c r="AO18" s="11">
        <v>22035.94</v>
      </c>
      <c r="AP18" s="11">
        <v>24685.811000000002</v>
      </c>
      <c r="AQ18" s="11">
        <v>16874.936000000002</v>
      </c>
      <c r="AS18" s="11">
        <v>21278.58</v>
      </c>
      <c r="AT18" s="11">
        <v>21926.173999999999</v>
      </c>
      <c r="AU18" s="14">
        <v>13565.421</v>
      </c>
    </row>
    <row r="19" spans="1:47" x14ac:dyDescent="0.25">
      <c r="A19" s="11">
        <v>15919.021000000001</v>
      </c>
      <c r="B19" s="11">
        <v>3683.451</v>
      </c>
      <c r="F19" s="11">
        <v>4944</v>
      </c>
      <c r="G19" s="11">
        <v>4816.5379999999996</v>
      </c>
      <c r="K19" s="11">
        <v>2180.4450000000002</v>
      </c>
      <c r="L19" s="11">
        <v>3470.259</v>
      </c>
      <c r="Q19" s="2">
        <v>10.867000000000001</v>
      </c>
      <c r="R19" s="2">
        <v>13.005000000000001</v>
      </c>
      <c r="S19" s="2">
        <v>26.149000000000001</v>
      </c>
      <c r="U19" s="2">
        <v>3.0350000000000001</v>
      </c>
      <c r="V19" s="2">
        <v>2.093</v>
      </c>
      <c r="W19" s="41">
        <v>3.4820000000000002</v>
      </c>
      <c r="Y19" s="11">
        <v>20743.723999999998</v>
      </c>
      <c r="Z19" s="11">
        <v>24804.454000000002</v>
      </c>
      <c r="AA19" s="11">
        <v>15933.550999999999</v>
      </c>
      <c r="AC19" s="11">
        <v>20480.546999999999</v>
      </c>
      <c r="AD19" s="11">
        <v>22582.577000000001</v>
      </c>
      <c r="AE19" s="10">
        <v>15918.352999999999</v>
      </c>
      <c r="AG19" s="2">
        <v>22.29</v>
      </c>
      <c r="AH19" s="2">
        <v>23.826000000000001</v>
      </c>
      <c r="AI19" s="2">
        <v>42.536999999999999</v>
      </c>
      <c r="AK19" s="2">
        <v>3.625</v>
      </c>
      <c r="AL19" s="2">
        <v>2.9980000000000002</v>
      </c>
      <c r="AM19" s="2">
        <v>5.1360000000000001</v>
      </c>
      <c r="AO19" s="11">
        <v>19310.885999999999</v>
      </c>
      <c r="AP19" s="11">
        <v>17835.224999999999</v>
      </c>
      <c r="AQ19" s="11">
        <v>17581.662</v>
      </c>
      <c r="AS19" s="11">
        <v>17512.289000000001</v>
      </c>
      <c r="AT19" s="11">
        <v>18338.736000000001</v>
      </c>
      <c r="AU19" s="14">
        <v>12131.941000000001</v>
      </c>
    </row>
    <row r="20" spans="1:47" x14ac:dyDescent="0.25">
      <c r="A20" s="11">
        <v>21362.697</v>
      </c>
      <c r="B20" s="11">
        <v>3123.4079999999999</v>
      </c>
      <c r="F20" s="11">
        <v>3795</v>
      </c>
      <c r="G20" s="11">
        <v>3765.7449999999999</v>
      </c>
      <c r="K20" s="11">
        <v>1773.61</v>
      </c>
      <c r="L20" s="11">
        <v>3928.7530000000002</v>
      </c>
      <c r="Q20" s="2">
        <v>10.74</v>
      </c>
      <c r="R20" s="2">
        <v>14.909000000000001</v>
      </c>
      <c r="S20" s="2">
        <v>25.129000000000001</v>
      </c>
      <c r="U20" s="2">
        <v>3.4369999999999998</v>
      </c>
      <c r="V20" s="2">
        <v>2.4820000000000002</v>
      </c>
      <c r="W20" s="41">
        <v>3.0470000000000002</v>
      </c>
      <c r="Y20" s="11">
        <v>18852.689999999999</v>
      </c>
      <c r="Z20" s="11">
        <v>26871.559000000001</v>
      </c>
      <c r="AA20" s="11">
        <v>20004.546999999999</v>
      </c>
      <c r="AC20" s="11">
        <v>15891.052</v>
      </c>
      <c r="AD20" s="11">
        <v>21936.672999999999</v>
      </c>
      <c r="AE20" s="10">
        <v>17216.614000000001</v>
      </c>
      <c r="AG20" s="2">
        <v>20.434999999999999</v>
      </c>
      <c r="AH20" s="2">
        <v>23.265000000000001</v>
      </c>
      <c r="AI20" s="2">
        <v>39.448999999999998</v>
      </c>
      <c r="AK20" s="2">
        <v>1.671</v>
      </c>
      <c r="AL20" s="2">
        <v>2.7320000000000002</v>
      </c>
      <c r="AM20" s="2">
        <v>3.9980000000000002</v>
      </c>
      <c r="AO20" s="11">
        <v>17153.113000000001</v>
      </c>
      <c r="AP20" s="11">
        <v>18477.276999999998</v>
      </c>
      <c r="AQ20" s="11">
        <v>13648.373</v>
      </c>
      <c r="AS20" s="11">
        <v>15197.007</v>
      </c>
      <c r="AT20" s="11">
        <v>17413.732</v>
      </c>
      <c r="AU20" s="14">
        <v>12026.06</v>
      </c>
    </row>
    <row r="21" spans="1:47" x14ac:dyDescent="0.25">
      <c r="A21" s="11">
        <v>21310.080000000002</v>
      </c>
      <c r="B21" s="11">
        <v>3352.0830000000001</v>
      </c>
      <c r="F21" s="11">
        <v>4781</v>
      </c>
      <c r="G21" s="11">
        <v>5823.1589999999997</v>
      </c>
      <c r="K21" s="11">
        <v>1588.67</v>
      </c>
      <c r="L21" s="11">
        <v>4365.973</v>
      </c>
      <c r="Q21" s="2">
        <v>11.731</v>
      </c>
      <c r="R21" s="2">
        <v>16.376000000000001</v>
      </c>
      <c r="S21" s="2">
        <v>25.907</v>
      </c>
      <c r="U21" s="2">
        <v>3.1779999999999999</v>
      </c>
      <c r="V21" s="2">
        <v>4.4400000000000004</v>
      </c>
      <c r="W21" s="41">
        <v>5.0010000000000003</v>
      </c>
      <c r="Y21" s="11">
        <v>19974.546999999999</v>
      </c>
      <c r="Z21" s="11">
        <v>24431.868999999999</v>
      </c>
      <c r="AA21" s="11">
        <v>16454.862000000001</v>
      </c>
      <c r="AC21" s="11">
        <v>20141.323</v>
      </c>
      <c r="AD21" s="11">
        <v>21068.441999999999</v>
      </c>
      <c r="AE21" s="10">
        <v>14709.951999999999</v>
      </c>
      <c r="AG21" s="2">
        <v>17.166</v>
      </c>
      <c r="AH21" s="2">
        <v>26.497</v>
      </c>
      <c r="AI21" s="2">
        <v>40.558999999999997</v>
      </c>
      <c r="AK21" s="2">
        <v>2.7930000000000001</v>
      </c>
      <c r="AL21" s="2">
        <v>3.9529999999999998</v>
      </c>
      <c r="AM21" s="2">
        <v>3.895</v>
      </c>
      <c r="AO21" s="11">
        <v>18629.813999999998</v>
      </c>
      <c r="AP21" s="11">
        <v>27760.811000000002</v>
      </c>
      <c r="AQ21" s="11">
        <v>17602.38</v>
      </c>
      <c r="AS21" s="11">
        <v>19755.705000000002</v>
      </c>
      <c r="AT21" s="11">
        <v>25562.999</v>
      </c>
      <c r="AU21" s="14">
        <v>14527.298000000001</v>
      </c>
    </row>
    <row r="22" spans="1:47" x14ac:dyDescent="0.25">
      <c r="A22" s="11">
        <v>20353.634999999998</v>
      </c>
      <c r="B22" s="11">
        <v>4103.4219999999996</v>
      </c>
      <c r="F22" s="11">
        <v>3568</v>
      </c>
      <c r="G22" s="11">
        <v>3970.9110000000001</v>
      </c>
      <c r="K22" s="11">
        <v>1117.663</v>
      </c>
      <c r="L22" s="11">
        <v>3930.547</v>
      </c>
      <c r="Q22" s="2">
        <v>12.976000000000001</v>
      </c>
      <c r="R22" s="2">
        <v>17.097000000000001</v>
      </c>
      <c r="S22" s="2">
        <v>25.846</v>
      </c>
      <c r="U22" s="2">
        <v>2.7480000000000002</v>
      </c>
      <c r="V22" s="2">
        <v>3.6</v>
      </c>
      <c r="W22" s="41">
        <v>5.14</v>
      </c>
      <c r="Y22" s="11">
        <v>18884.418000000001</v>
      </c>
      <c r="Z22" s="11">
        <v>23474.832999999999</v>
      </c>
      <c r="AA22" s="11">
        <v>17384.251</v>
      </c>
      <c r="AC22" s="11">
        <v>15744.007</v>
      </c>
      <c r="AD22" s="11">
        <v>21717.162</v>
      </c>
      <c r="AE22" s="10">
        <v>14104.050999999999</v>
      </c>
      <c r="AG22" s="2">
        <v>31.960999999999999</v>
      </c>
      <c r="AH22" s="2">
        <v>24.863</v>
      </c>
      <c r="AI22" s="2">
        <v>40.787999999999997</v>
      </c>
      <c r="AK22" s="2">
        <v>3.3340000000000001</v>
      </c>
      <c r="AL22" s="2">
        <v>5.8650000000000002</v>
      </c>
      <c r="AM22" s="2">
        <v>6.0289999999999999</v>
      </c>
      <c r="AO22" s="11">
        <v>15694.349</v>
      </c>
      <c r="AP22" s="11">
        <v>26117.920999999998</v>
      </c>
      <c r="AQ22" s="11">
        <v>12570.73</v>
      </c>
      <c r="AS22" s="11">
        <v>14173.58</v>
      </c>
      <c r="AT22" s="11">
        <v>22679.688999999998</v>
      </c>
      <c r="AU22" s="14">
        <v>11273.56</v>
      </c>
    </row>
    <row r="23" spans="1:47" x14ac:dyDescent="0.25">
      <c r="A23" s="11">
        <v>19903.376</v>
      </c>
      <c r="B23" s="11">
        <v>3190.2220000000002</v>
      </c>
      <c r="F23" s="11">
        <v>3237</v>
      </c>
      <c r="G23" s="11">
        <v>6561.63</v>
      </c>
      <c r="K23" s="11">
        <v>2301.384</v>
      </c>
      <c r="L23" s="11">
        <v>4301.5050000000001</v>
      </c>
      <c r="Q23" s="2">
        <v>13.779</v>
      </c>
      <c r="R23" s="2">
        <v>17.826000000000001</v>
      </c>
      <c r="S23" s="2">
        <v>18.817</v>
      </c>
      <c r="U23" s="2">
        <v>2.8959999999999999</v>
      </c>
      <c r="V23" s="2">
        <v>3.4820000000000002</v>
      </c>
      <c r="W23" s="41">
        <v>3.65</v>
      </c>
      <c r="Y23" s="11">
        <v>23392.261999999999</v>
      </c>
      <c r="Z23" s="11">
        <v>23597.605</v>
      </c>
      <c r="AA23" s="11">
        <v>19026.686000000002</v>
      </c>
      <c r="AC23" s="11">
        <v>22319.883000000002</v>
      </c>
      <c r="AD23" s="11">
        <v>16977.428</v>
      </c>
      <c r="AE23" s="10">
        <v>15362.532999999999</v>
      </c>
      <c r="AG23" s="2">
        <v>32.883000000000003</v>
      </c>
      <c r="AH23" s="2">
        <v>28.213000000000001</v>
      </c>
      <c r="AI23" s="2">
        <v>36.433999999999997</v>
      </c>
      <c r="AK23" s="2">
        <v>3.2109999999999999</v>
      </c>
      <c r="AL23" s="2">
        <v>3.5760000000000001</v>
      </c>
      <c r="AM23" s="2">
        <v>4.51</v>
      </c>
      <c r="AO23" s="11">
        <v>20819.87</v>
      </c>
      <c r="AP23" s="11">
        <v>24717.475999999999</v>
      </c>
      <c r="AQ23" s="11">
        <v>8362.0110000000004</v>
      </c>
      <c r="AS23" s="11">
        <v>18228.412</v>
      </c>
      <c r="AT23" s="11">
        <v>23570.955999999998</v>
      </c>
      <c r="AU23" s="14">
        <v>6267.3770000000004</v>
      </c>
    </row>
    <row r="24" spans="1:47" x14ac:dyDescent="0.25">
      <c r="A24" s="11">
        <v>19481.101999999999</v>
      </c>
      <c r="B24" s="11">
        <v>4957.8720000000003</v>
      </c>
      <c r="F24" s="11">
        <v>6469</v>
      </c>
      <c r="G24" s="11">
        <v>4241.0150000000003</v>
      </c>
      <c r="K24" s="11">
        <v>1815.2539999999999</v>
      </c>
      <c r="L24" s="11">
        <v>5021.8220000000001</v>
      </c>
      <c r="Q24" s="2">
        <v>12.509</v>
      </c>
      <c r="R24" s="2">
        <v>15.483000000000001</v>
      </c>
      <c r="S24" s="2">
        <v>29.286000000000001</v>
      </c>
      <c r="U24" s="2">
        <v>3.1579999999999999</v>
      </c>
      <c r="V24" s="2">
        <v>3.9279999999999999</v>
      </c>
      <c r="W24" s="41">
        <v>4.76</v>
      </c>
      <c r="Y24" s="11">
        <v>20078.164000000001</v>
      </c>
      <c r="Z24" s="11">
        <v>22902.350999999999</v>
      </c>
      <c r="AA24" s="11">
        <v>9625.6970000000001</v>
      </c>
      <c r="AC24" s="11">
        <v>19392.04</v>
      </c>
      <c r="AD24" s="11">
        <v>21807.296999999999</v>
      </c>
      <c r="AE24" s="10">
        <v>9403.902</v>
      </c>
      <c r="AG24" s="2">
        <v>35.061999999999998</v>
      </c>
      <c r="AH24" s="2">
        <v>27.312000000000001</v>
      </c>
      <c r="AI24" s="2">
        <v>51.106000000000002</v>
      </c>
      <c r="AK24" s="2">
        <v>3.8090000000000002</v>
      </c>
      <c r="AL24" s="2">
        <v>2.9780000000000002</v>
      </c>
      <c r="AM24" s="2">
        <v>4.6369999999999996</v>
      </c>
      <c r="AO24" s="11">
        <v>22602.85</v>
      </c>
      <c r="AP24" s="11">
        <v>26264.907999999999</v>
      </c>
      <c r="AQ24" s="11">
        <v>17169.129000000001</v>
      </c>
      <c r="AS24" s="11">
        <v>21954.103999999999</v>
      </c>
      <c r="AT24" s="11">
        <v>28311.562999999998</v>
      </c>
      <c r="AU24" s="14">
        <v>11548.117</v>
      </c>
    </row>
    <row r="25" spans="1:47" x14ac:dyDescent="0.25">
      <c r="A25" s="11">
        <v>21011.795999999998</v>
      </c>
      <c r="B25" s="11">
        <v>3579.1909999999998</v>
      </c>
      <c r="F25" s="11">
        <v>6463</v>
      </c>
      <c r="G25" s="11">
        <v>5055.3410000000003</v>
      </c>
      <c r="K25" s="11">
        <v>2872.8420000000001</v>
      </c>
      <c r="L25" s="11">
        <v>4991.732</v>
      </c>
      <c r="Q25" s="2">
        <v>10.813000000000001</v>
      </c>
      <c r="R25" s="2">
        <v>16.641999999999999</v>
      </c>
      <c r="S25" s="2">
        <v>29.59</v>
      </c>
      <c r="U25" s="2">
        <v>2.6829999999999998</v>
      </c>
      <c r="V25" s="2">
        <v>2.7690000000000001</v>
      </c>
      <c r="W25" s="41">
        <v>5.5990000000000002</v>
      </c>
      <c r="Y25" s="11">
        <v>15462.073</v>
      </c>
      <c r="Z25" s="11">
        <v>21462.467000000001</v>
      </c>
      <c r="AA25" s="11">
        <v>9601.1859999999997</v>
      </c>
      <c r="AC25" s="11">
        <v>15868.875</v>
      </c>
      <c r="AD25" s="11">
        <v>19761.817999999999</v>
      </c>
      <c r="AE25" s="10">
        <v>6479.6369999999997</v>
      </c>
      <c r="AG25" s="2">
        <v>39.018000000000001</v>
      </c>
      <c r="AH25" s="2">
        <v>24.236000000000001</v>
      </c>
      <c r="AI25" s="2">
        <v>51.805999999999997</v>
      </c>
      <c r="AK25" s="2">
        <v>3.0310000000000001</v>
      </c>
      <c r="AL25" s="2">
        <v>4.2309999999999999</v>
      </c>
      <c r="AM25" s="2">
        <v>5.6360000000000001</v>
      </c>
      <c r="AO25" s="11">
        <v>23268.087</v>
      </c>
      <c r="AP25" s="11">
        <v>29732.556</v>
      </c>
      <c r="AQ25" s="11">
        <v>18447.3</v>
      </c>
      <c r="AS25" s="11">
        <v>24445.059000000001</v>
      </c>
      <c r="AT25" s="11">
        <v>25525.534</v>
      </c>
      <c r="AU25" s="14">
        <v>12731.009</v>
      </c>
    </row>
    <row r="26" spans="1:47" x14ac:dyDescent="0.25">
      <c r="A26" s="11">
        <v>19567.810000000001</v>
      </c>
      <c r="B26" s="11">
        <v>4580.4449999999997</v>
      </c>
      <c r="F26" s="11">
        <v>4503</v>
      </c>
      <c r="G26" s="11">
        <v>5573.4470000000001</v>
      </c>
      <c r="K26" s="11">
        <v>1634.3510000000001</v>
      </c>
      <c r="L26" s="11">
        <v>3119.6889999999999</v>
      </c>
      <c r="Q26" s="2">
        <v>11.452</v>
      </c>
      <c r="R26" s="2">
        <v>15.798</v>
      </c>
      <c r="S26" s="2">
        <v>14.532999999999999</v>
      </c>
      <c r="U26" s="2">
        <v>1.966</v>
      </c>
      <c r="V26" s="2">
        <v>2.548</v>
      </c>
      <c r="W26" s="41">
        <v>3.24</v>
      </c>
      <c r="Y26" s="11">
        <v>14972.697</v>
      </c>
      <c r="Z26" s="11">
        <v>19429.881000000001</v>
      </c>
      <c r="AA26" s="11">
        <v>10871.701999999999</v>
      </c>
      <c r="AC26" s="11">
        <v>14864.406000000001</v>
      </c>
      <c r="AD26" s="11">
        <v>17518.906999999999</v>
      </c>
      <c r="AE26" s="10">
        <v>5864.1819999999998</v>
      </c>
      <c r="AG26" s="2">
        <v>29.422000000000001</v>
      </c>
      <c r="AH26" s="2">
        <v>24.661999999999999</v>
      </c>
      <c r="AI26" s="2">
        <v>60.06</v>
      </c>
      <c r="AK26" s="2">
        <v>6.6360000000000001</v>
      </c>
      <c r="AL26" s="2">
        <v>4.4400000000000004</v>
      </c>
      <c r="AM26" s="2">
        <v>4.6369999999999996</v>
      </c>
      <c r="AO26" s="11">
        <v>21052.177</v>
      </c>
      <c r="AP26" s="11">
        <v>22518.918000000001</v>
      </c>
      <c r="AQ26" s="11">
        <v>13805.207</v>
      </c>
      <c r="AS26" s="11">
        <v>19912.96</v>
      </c>
      <c r="AT26" s="11">
        <v>21803.916000000001</v>
      </c>
      <c r="AU26" s="14">
        <v>11204.546</v>
      </c>
    </row>
    <row r="27" spans="1:47" x14ac:dyDescent="0.25">
      <c r="A27" s="11">
        <v>26579.19</v>
      </c>
      <c r="B27" s="11">
        <v>3720.203</v>
      </c>
      <c r="F27" s="11">
        <v>5262</v>
      </c>
      <c r="G27" s="11">
        <v>5761.24</v>
      </c>
      <c r="K27" s="11">
        <v>2863.5749999999998</v>
      </c>
      <c r="L27" s="11">
        <v>3622.2260000000001</v>
      </c>
      <c r="Q27" s="2">
        <v>9.4580000000000002</v>
      </c>
      <c r="R27" s="2">
        <v>14.176</v>
      </c>
      <c r="S27" s="2">
        <v>20.795000000000002</v>
      </c>
      <c r="U27" s="2">
        <v>2.3959999999999999</v>
      </c>
      <c r="V27" s="2">
        <v>3.5390000000000001</v>
      </c>
      <c r="W27" s="41">
        <v>4.3460000000000001</v>
      </c>
      <c r="Y27" s="11">
        <v>13887.781999999999</v>
      </c>
      <c r="Z27" s="11">
        <v>21369.957999999999</v>
      </c>
      <c r="AA27" s="11">
        <v>11238.674999999999</v>
      </c>
      <c r="AC27" s="11">
        <v>12449.627</v>
      </c>
      <c r="AD27" s="11">
        <v>17872.275000000001</v>
      </c>
      <c r="AE27" s="10">
        <v>8600.1270000000004</v>
      </c>
      <c r="AG27" s="2">
        <v>28.381</v>
      </c>
      <c r="AH27" s="2">
        <v>30.952999999999999</v>
      </c>
      <c r="AI27" s="2">
        <v>55.661000000000001</v>
      </c>
      <c r="AK27" s="2">
        <v>3.8380000000000001</v>
      </c>
      <c r="AL27" s="2">
        <v>4.702</v>
      </c>
      <c r="AM27" s="2">
        <v>5.6980000000000004</v>
      </c>
      <c r="AO27" s="11">
        <v>22131.906999999999</v>
      </c>
      <c r="AP27" s="11">
        <v>30882.894</v>
      </c>
      <c r="AQ27" s="11">
        <v>18856.162</v>
      </c>
      <c r="AS27" s="11">
        <v>22443.903999999999</v>
      </c>
      <c r="AT27" s="11">
        <v>30099.064999999999</v>
      </c>
      <c r="AU27" s="14">
        <v>13657.521000000001</v>
      </c>
    </row>
    <row r="28" spans="1:47" x14ac:dyDescent="0.25">
      <c r="A28" s="11">
        <v>26093.302</v>
      </c>
      <c r="B28" s="11">
        <v>5094.7150000000001</v>
      </c>
      <c r="F28" s="11">
        <v>5412</v>
      </c>
      <c r="G28" s="11">
        <v>6159.7860000000001</v>
      </c>
      <c r="K28" s="11">
        <v>1785.9079999999999</v>
      </c>
      <c r="L28" s="11">
        <v>3565.4079999999999</v>
      </c>
      <c r="Q28" s="2">
        <v>10.621</v>
      </c>
      <c r="R28" s="2">
        <v>14.352</v>
      </c>
      <c r="S28" s="2">
        <v>21.213000000000001</v>
      </c>
      <c r="U28" s="2">
        <v>2.74</v>
      </c>
      <c r="V28" s="2">
        <v>2.7890000000000001</v>
      </c>
      <c r="W28" s="41">
        <v>2.593</v>
      </c>
      <c r="Y28" s="11">
        <v>20500.383999999998</v>
      </c>
      <c r="Z28" s="11">
        <v>23255.098000000002</v>
      </c>
      <c r="AA28" s="11">
        <v>15552.517</v>
      </c>
      <c r="AC28" s="11">
        <v>20895.421999999999</v>
      </c>
      <c r="AD28" s="11">
        <v>20758.404999999999</v>
      </c>
      <c r="AE28" s="10">
        <v>12287.111000000001</v>
      </c>
      <c r="AG28" s="2">
        <v>31.887</v>
      </c>
      <c r="AH28" s="2">
        <v>27.123999999999999</v>
      </c>
      <c r="AI28" s="2">
        <v>54.771999999999998</v>
      </c>
      <c r="AK28" s="2">
        <v>3.8170000000000002</v>
      </c>
      <c r="AL28" s="2">
        <v>4.4359999999999999</v>
      </c>
      <c r="AM28" s="2">
        <v>5.6360000000000001</v>
      </c>
      <c r="AO28" s="11">
        <v>20727.824000000001</v>
      </c>
      <c r="AP28" s="11">
        <v>30756.942999999999</v>
      </c>
      <c r="AQ28" s="11">
        <v>18330.106</v>
      </c>
      <c r="AS28" s="11">
        <v>21011.106</v>
      </c>
      <c r="AT28" s="11">
        <v>25425.253000000001</v>
      </c>
      <c r="AU28" s="14">
        <v>16949.316999999999</v>
      </c>
    </row>
    <row r="29" spans="1:47" x14ac:dyDescent="0.25">
      <c r="A29" s="11">
        <v>19789.776999999998</v>
      </c>
      <c r="B29" s="11">
        <v>3319.67</v>
      </c>
      <c r="F29" s="11">
        <v>3365</v>
      </c>
      <c r="G29" s="11">
        <v>4984.2929999999997</v>
      </c>
      <c r="K29" s="11">
        <v>1697.126</v>
      </c>
      <c r="L29" s="11">
        <v>4857.4539999999997</v>
      </c>
      <c r="Q29" s="2">
        <v>13.689</v>
      </c>
      <c r="R29" s="2">
        <v>13.976000000000001</v>
      </c>
      <c r="S29" s="2">
        <v>22.385000000000002</v>
      </c>
      <c r="U29" s="2">
        <v>2.798</v>
      </c>
      <c r="V29" s="2">
        <v>3.42</v>
      </c>
      <c r="W29" s="41">
        <v>3.5680000000000001</v>
      </c>
      <c r="Y29" s="11">
        <v>19775.398000000001</v>
      </c>
      <c r="Z29" s="11">
        <v>25744.243999999999</v>
      </c>
      <c r="AA29" s="11">
        <v>18587.34</v>
      </c>
      <c r="AC29" s="11">
        <v>15341.210999999999</v>
      </c>
      <c r="AD29" s="11">
        <v>23946.071</v>
      </c>
      <c r="AE29" s="10">
        <v>17502.123</v>
      </c>
      <c r="AG29" s="2">
        <v>35.159999999999997</v>
      </c>
      <c r="AH29" s="2">
        <v>27.516999999999999</v>
      </c>
      <c r="AI29" s="2">
        <v>60.625</v>
      </c>
      <c r="AK29" s="2">
        <v>3.9489999999999998</v>
      </c>
      <c r="AL29" s="2">
        <v>2.4289999999999998</v>
      </c>
      <c r="AM29" s="2">
        <v>5.0670000000000002</v>
      </c>
      <c r="AO29" s="11">
        <v>18624.714</v>
      </c>
      <c r="AP29" s="11">
        <v>30786.342000000001</v>
      </c>
      <c r="AQ29" s="11">
        <v>15208.732</v>
      </c>
      <c r="AS29" s="11">
        <v>18600.117999999999</v>
      </c>
      <c r="AT29" s="11">
        <v>31299.987000000001</v>
      </c>
      <c r="AU29" s="14">
        <v>15427.181</v>
      </c>
    </row>
    <row r="30" spans="1:47" x14ac:dyDescent="0.25">
      <c r="A30" s="11">
        <v>26663.234</v>
      </c>
      <c r="B30" s="11">
        <v>4921.9170000000004</v>
      </c>
      <c r="F30" s="11">
        <v>5390</v>
      </c>
      <c r="G30" s="11">
        <v>3693.6019999999999</v>
      </c>
      <c r="K30" s="11">
        <v>1568.9069999999999</v>
      </c>
      <c r="L30" s="11">
        <v>3159.2489999999998</v>
      </c>
      <c r="Q30" s="2">
        <v>14.885</v>
      </c>
      <c r="R30" s="2">
        <v>13.042</v>
      </c>
      <c r="S30" s="2">
        <v>20.128</v>
      </c>
      <c r="U30" s="2">
        <v>1.4750000000000001</v>
      </c>
      <c r="V30" s="2">
        <v>2.31</v>
      </c>
      <c r="W30" s="41">
        <v>3.2770000000000001</v>
      </c>
      <c r="Y30" s="11">
        <v>19333.603999999999</v>
      </c>
      <c r="Z30" s="11">
        <v>24450.920999999998</v>
      </c>
      <c r="AA30" s="11">
        <v>14186.825999999999</v>
      </c>
      <c r="AC30" s="11">
        <v>16457.532999999999</v>
      </c>
      <c r="AD30" s="11">
        <v>22637.856</v>
      </c>
      <c r="AE30" s="10">
        <v>10252.885</v>
      </c>
      <c r="AG30" s="2">
        <v>30.896000000000001</v>
      </c>
      <c r="AH30" s="2">
        <v>26.128</v>
      </c>
      <c r="AI30" s="2">
        <v>51.957999999999998</v>
      </c>
      <c r="AK30" s="2">
        <v>4.202</v>
      </c>
      <c r="AL30" s="2">
        <v>3.5720000000000001</v>
      </c>
      <c r="AM30" s="2">
        <v>4.9189999999999996</v>
      </c>
      <c r="AO30" s="11">
        <v>20627.706999999999</v>
      </c>
      <c r="AP30" s="11">
        <v>31810.113000000001</v>
      </c>
      <c r="AQ30" s="11">
        <v>14551.242</v>
      </c>
      <c r="AS30" s="11">
        <v>20943.873</v>
      </c>
      <c r="AT30" s="11">
        <v>35480.843000000001</v>
      </c>
      <c r="AU30" s="14">
        <v>13131.712</v>
      </c>
    </row>
    <row r="31" spans="1:47" x14ac:dyDescent="0.25">
      <c r="A31" s="11">
        <v>25610.565999999999</v>
      </c>
      <c r="B31" s="11">
        <v>2992.7939999999999</v>
      </c>
      <c r="F31" s="11">
        <v>3896</v>
      </c>
      <c r="G31" s="11">
        <v>4653.5720000000001</v>
      </c>
      <c r="K31" s="11">
        <v>4257.9750000000004</v>
      </c>
      <c r="L31" s="11">
        <v>4669.9849999999997</v>
      </c>
      <c r="Q31" s="2">
        <v>13.529</v>
      </c>
      <c r="R31" s="2">
        <v>15.88</v>
      </c>
      <c r="S31" s="2">
        <v>24.178999999999998</v>
      </c>
      <c r="U31" s="2">
        <v>2.92</v>
      </c>
      <c r="V31" s="2">
        <v>3.2930000000000001</v>
      </c>
      <c r="W31" s="41">
        <v>3.9849999999999999</v>
      </c>
      <c r="Y31" s="11">
        <v>22523.915000000001</v>
      </c>
      <c r="Z31" s="11">
        <v>23607.921999999999</v>
      </c>
      <c r="AA31" s="11">
        <v>25630.639999999999</v>
      </c>
      <c r="AC31" s="11">
        <v>23028.132000000001</v>
      </c>
      <c r="AD31" s="11">
        <v>21639.778999999999</v>
      </c>
      <c r="AE31" s="10">
        <v>24625.48</v>
      </c>
      <c r="AG31" s="2">
        <v>32.575000000000003</v>
      </c>
      <c r="AH31" s="2">
        <v>26.202000000000002</v>
      </c>
      <c r="AI31" s="2">
        <v>50.426000000000002</v>
      </c>
      <c r="AK31" s="2">
        <v>3.4980000000000002</v>
      </c>
      <c r="AL31" s="2">
        <v>3.387</v>
      </c>
      <c r="AM31" s="2">
        <v>4.2969999999999997</v>
      </c>
      <c r="AO31" s="11">
        <v>17894.486000000001</v>
      </c>
      <c r="AP31" s="11">
        <v>27262.075000000001</v>
      </c>
      <c r="AQ31" s="11">
        <v>14807.378000000001</v>
      </c>
      <c r="AS31" s="11">
        <v>18691.651000000002</v>
      </c>
      <c r="AT31" s="11">
        <v>22732.845000000001</v>
      </c>
      <c r="AU31" s="14">
        <v>13008.946</v>
      </c>
    </row>
    <row r="32" spans="1:47" x14ac:dyDescent="0.25">
      <c r="A32" s="11">
        <v>28369.045999999998</v>
      </c>
      <c r="B32" s="11">
        <v>3008.893</v>
      </c>
      <c r="F32" s="11">
        <v>3985</v>
      </c>
      <c r="G32" s="11">
        <v>4738.6559999999999</v>
      </c>
      <c r="K32" s="11">
        <v>1776.1510000000001</v>
      </c>
      <c r="L32" s="11">
        <v>3145.55</v>
      </c>
      <c r="Q32" s="2">
        <v>12.784000000000001</v>
      </c>
      <c r="R32" s="2">
        <v>14.041</v>
      </c>
      <c r="S32" s="2">
        <v>22.036000000000001</v>
      </c>
      <c r="U32" s="2">
        <v>2.367</v>
      </c>
      <c r="V32" s="2">
        <v>2.7240000000000002</v>
      </c>
      <c r="W32" s="41">
        <v>4.5670000000000002</v>
      </c>
      <c r="Y32" s="11">
        <v>23209.909</v>
      </c>
      <c r="Z32" s="11">
        <v>25666.014999999999</v>
      </c>
      <c r="AA32" s="11">
        <v>18038.436000000002</v>
      </c>
      <c r="AC32" s="11">
        <v>24209.427</v>
      </c>
      <c r="AD32" s="11">
        <v>23829.776000000002</v>
      </c>
      <c r="AE32" s="10">
        <v>11541.207</v>
      </c>
      <c r="AG32" s="2">
        <v>35.606999999999999</v>
      </c>
      <c r="AH32" s="2">
        <v>26.452000000000002</v>
      </c>
      <c r="AI32" s="2">
        <v>49.177</v>
      </c>
      <c r="AK32" s="2">
        <v>3.363</v>
      </c>
      <c r="AL32" s="2">
        <v>3.5550000000000002</v>
      </c>
      <c r="AM32" s="2">
        <v>6.5579999999999998</v>
      </c>
      <c r="AO32" s="11">
        <v>19842.552</v>
      </c>
      <c r="AP32" s="11">
        <v>31717.563999999998</v>
      </c>
      <c r="AQ32" s="11">
        <v>18257.91</v>
      </c>
      <c r="AS32" s="11">
        <v>21105.978999999999</v>
      </c>
      <c r="AT32" s="11">
        <v>34743.038999999997</v>
      </c>
      <c r="AU32" s="14">
        <v>14854.295</v>
      </c>
    </row>
    <row r="33" spans="1:47" x14ac:dyDescent="0.25">
      <c r="A33" s="11">
        <v>23780.232</v>
      </c>
      <c r="B33" s="11">
        <v>3218.4110000000001</v>
      </c>
      <c r="F33" s="11">
        <v>3980</v>
      </c>
      <c r="G33" s="11">
        <v>6706.7079999999996</v>
      </c>
      <c r="K33" s="11">
        <v>2259.0509999999999</v>
      </c>
      <c r="L33" s="11">
        <v>2519.442</v>
      </c>
      <c r="Q33" s="2">
        <v>12.988</v>
      </c>
      <c r="R33" s="2">
        <v>12.468</v>
      </c>
      <c r="S33" s="2">
        <v>21.582000000000001</v>
      </c>
      <c r="U33" s="2">
        <v>3.49</v>
      </c>
      <c r="V33" s="2">
        <v>2.7650000000000001</v>
      </c>
      <c r="W33" s="41">
        <v>3.31</v>
      </c>
      <c r="Y33" s="11">
        <v>19731.781999999999</v>
      </c>
      <c r="Z33" s="11">
        <v>21635.276999999998</v>
      </c>
      <c r="AA33" s="11">
        <v>17499.816999999999</v>
      </c>
      <c r="AC33" s="11">
        <v>19076.052</v>
      </c>
      <c r="AD33" s="11">
        <v>20843.45</v>
      </c>
      <c r="AE33" s="10">
        <v>12630.438</v>
      </c>
      <c r="AG33" s="2">
        <v>33.951999999999998</v>
      </c>
      <c r="AH33" s="2">
        <v>24.998000000000001</v>
      </c>
      <c r="AI33" s="2">
        <v>48.591000000000001</v>
      </c>
      <c r="AK33" s="2">
        <v>3.9239999999999999</v>
      </c>
      <c r="AL33" s="2">
        <v>3.1989999999999998</v>
      </c>
      <c r="AM33" s="2">
        <v>5.2720000000000002</v>
      </c>
      <c r="AO33" s="11">
        <v>17581.315999999999</v>
      </c>
      <c r="AP33" s="11">
        <v>26432.758000000002</v>
      </c>
      <c r="AQ33" s="11">
        <v>14788.397000000001</v>
      </c>
      <c r="AS33" s="11">
        <v>16604.666000000001</v>
      </c>
      <c r="AT33" s="11">
        <v>21514.802</v>
      </c>
      <c r="AU33" s="14">
        <v>15377.144</v>
      </c>
    </row>
    <row r="34" spans="1:47" x14ac:dyDescent="0.25">
      <c r="A34" s="11">
        <v>26273.415000000001</v>
      </c>
      <c r="B34" s="11">
        <v>2452.741</v>
      </c>
      <c r="F34" s="11">
        <v>3817</v>
      </c>
      <c r="G34" s="11">
        <v>4312.6570000000002</v>
      </c>
      <c r="K34" s="11">
        <v>2033.867</v>
      </c>
      <c r="L34" s="11">
        <v>2877.0590000000002</v>
      </c>
      <c r="Q34" s="2">
        <v>15.45</v>
      </c>
      <c r="R34" s="2">
        <v>9.9979999999999993</v>
      </c>
      <c r="S34" s="2">
        <v>19.939</v>
      </c>
      <c r="U34" s="2">
        <v>3.117</v>
      </c>
      <c r="V34" s="2">
        <v>3.5470000000000002</v>
      </c>
      <c r="W34" s="41">
        <v>5.2350000000000003</v>
      </c>
      <c r="Y34" s="11">
        <v>21068.460999999999</v>
      </c>
      <c r="Z34" s="11">
        <v>16639.085999999999</v>
      </c>
      <c r="AA34" s="11">
        <v>13574.501</v>
      </c>
      <c r="AC34" s="11">
        <v>18542.95</v>
      </c>
      <c r="AD34" s="11">
        <v>15679.286</v>
      </c>
      <c r="AE34" s="10">
        <v>10155.950000000001</v>
      </c>
      <c r="AG34" s="2">
        <v>34.628</v>
      </c>
      <c r="AH34" s="2">
        <v>22.126999999999999</v>
      </c>
      <c r="AI34" s="2">
        <v>48.406999999999996</v>
      </c>
      <c r="AK34" s="2">
        <v>3.7109999999999999</v>
      </c>
      <c r="AL34" s="2">
        <v>4.71</v>
      </c>
      <c r="AM34" s="2">
        <v>4.4109999999999996</v>
      </c>
      <c r="AO34" s="11">
        <v>22469.126</v>
      </c>
      <c r="AP34" s="11">
        <v>22764.798999999999</v>
      </c>
      <c r="AQ34" s="11">
        <v>16783.280999999999</v>
      </c>
      <c r="AS34" s="11">
        <v>24747.285</v>
      </c>
      <c r="AT34" s="11">
        <v>20799.132000000001</v>
      </c>
      <c r="AU34" s="14">
        <v>13489.808000000001</v>
      </c>
    </row>
    <row r="35" spans="1:47" x14ac:dyDescent="0.25">
      <c r="A35" s="11">
        <v>18702.245999999999</v>
      </c>
      <c r="B35" s="11">
        <v>3380.587</v>
      </c>
      <c r="F35" s="11">
        <v>5051</v>
      </c>
      <c r="G35" s="11">
        <v>7824.35</v>
      </c>
      <c r="K35" s="11">
        <v>1574.7090000000001</v>
      </c>
      <c r="L35" s="11">
        <v>4132.7309999999998</v>
      </c>
      <c r="Q35" s="2">
        <v>12.03</v>
      </c>
      <c r="R35" s="2">
        <v>19.62</v>
      </c>
      <c r="S35" s="2">
        <v>20.454999999999998</v>
      </c>
      <c r="U35" s="2">
        <v>2.6709999999999998</v>
      </c>
      <c r="V35" s="2">
        <v>3.109</v>
      </c>
      <c r="W35" s="41">
        <v>4.5259999999999998</v>
      </c>
      <c r="Y35" s="11">
        <v>21694.448</v>
      </c>
      <c r="Z35" s="11">
        <v>20272.953000000001</v>
      </c>
      <c r="AA35" s="11">
        <v>16591.941999999999</v>
      </c>
      <c r="AC35" s="11">
        <v>21048.312999999998</v>
      </c>
      <c r="AD35" s="11">
        <v>17840.452000000001</v>
      </c>
      <c r="AE35" s="10">
        <v>15898.790999999999</v>
      </c>
      <c r="AG35" s="2">
        <v>34.393999999999998</v>
      </c>
      <c r="AH35" s="2">
        <v>25.788</v>
      </c>
      <c r="AI35" s="2">
        <v>50.646999999999998</v>
      </c>
      <c r="AK35" s="2">
        <v>4.5670000000000002</v>
      </c>
      <c r="AL35" s="2">
        <v>4.0709999999999997</v>
      </c>
      <c r="AM35" s="2">
        <v>5.3819999999999997</v>
      </c>
      <c r="AO35" s="11">
        <v>22394.266</v>
      </c>
      <c r="AP35" s="11">
        <v>23535.141</v>
      </c>
      <c r="AQ35" s="11">
        <v>19158.951000000001</v>
      </c>
      <c r="AS35" s="11">
        <v>22710.512999999999</v>
      </c>
      <c r="AT35" s="11">
        <v>25852.962</v>
      </c>
      <c r="AU35" s="14">
        <v>16793.206999999999</v>
      </c>
    </row>
    <row r="36" spans="1:47" x14ac:dyDescent="0.25">
      <c r="A36" s="11">
        <v>18928.656999999999</v>
      </c>
      <c r="B36" s="11">
        <v>8929.2260000000006</v>
      </c>
      <c r="F36" s="11">
        <v>3127</v>
      </c>
      <c r="G36" s="11">
        <v>5798.8069999999998</v>
      </c>
      <c r="K36" s="11">
        <v>1765.511</v>
      </c>
      <c r="L36" s="11">
        <v>3962.2370000000001</v>
      </c>
      <c r="Q36" s="2">
        <v>11.542999999999999</v>
      </c>
      <c r="R36" s="2">
        <v>18.678000000000001</v>
      </c>
      <c r="S36" s="2">
        <v>13.066000000000001</v>
      </c>
      <c r="U36" s="2">
        <v>3.879</v>
      </c>
      <c r="V36" s="2">
        <v>4.2969999999999997</v>
      </c>
      <c r="W36" s="41">
        <v>2.4329999999999998</v>
      </c>
      <c r="Y36" s="11">
        <v>19439.043000000001</v>
      </c>
      <c r="Z36" s="11">
        <v>23675.387999999999</v>
      </c>
      <c r="AA36" s="11">
        <v>12016.035</v>
      </c>
      <c r="AC36" s="11">
        <v>16299.647999999999</v>
      </c>
      <c r="AD36" s="11">
        <v>24450.059000000001</v>
      </c>
      <c r="AE36" s="10">
        <v>8581.4459999999999</v>
      </c>
      <c r="AG36" s="2">
        <v>27.681000000000001</v>
      </c>
      <c r="AH36" s="2">
        <v>25.140999999999998</v>
      </c>
      <c r="AI36" s="2">
        <v>46.207000000000001</v>
      </c>
      <c r="AK36" s="2">
        <v>2.6659999999999999</v>
      </c>
      <c r="AL36" s="2">
        <v>3.83</v>
      </c>
      <c r="AM36" s="2">
        <v>4.0469999999999997</v>
      </c>
      <c r="AO36" s="11">
        <v>19857.358</v>
      </c>
      <c r="AP36" s="11">
        <v>27672.473000000002</v>
      </c>
      <c r="AQ36" s="11">
        <v>20964.704000000002</v>
      </c>
      <c r="AS36" s="11">
        <v>20153.566999999999</v>
      </c>
      <c r="AT36" s="11">
        <v>23061.888999999999</v>
      </c>
      <c r="AU36" s="14">
        <v>20683.766</v>
      </c>
    </row>
    <row r="37" spans="1:47" x14ac:dyDescent="0.25">
      <c r="A37" s="11">
        <v>23465.862000000001</v>
      </c>
      <c r="B37" s="11">
        <v>2584.4760000000001</v>
      </c>
      <c r="F37" s="11">
        <v>2491</v>
      </c>
      <c r="G37" s="11">
        <v>7834.5709999999999</v>
      </c>
      <c r="K37" s="11">
        <v>3017.183</v>
      </c>
      <c r="L37" s="11">
        <v>3176.7289999999998</v>
      </c>
      <c r="Q37" s="2">
        <v>8.548</v>
      </c>
      <c r="R37" s="2">
        <v>17.731999999999999</v>
      </c>
      <c r="S37" s="2">
        <v>17.109000000000002</v>
      </c>
      <c r="U37" s="2">
        <v>2.5640000000000001</v>
      </c>
      <c r="V37" s="2">
        <v>4.5629999999999997</v>
      </c>
      <c r="W37" s="41">
        <v>3.641</v>
      </c>
      <c r="Y37" s="11">
        <v>19001.895</v>
      </c>
      <c r="Z37" s="11">
        <v>22646.249</v>
      </c>
      <c r="AA37" s="11">
        <v>14516.359</v>
      </c>
      <c r="AC37" s="11">
        <v>17576.112000000001</v>
      </c>
      <c r="AD37" s="11">
        <v>17921.891</v>
      </c>
      <c r="AE37" s="10">
        <v>13003.377</v>
      </c>
      <c r="AG37" s="2">
        <v>27.643999999999998</v>
      </c>
      <c r="AH37" s="2">
        <v>30.663</v>
      </c>
      <c r="AI37" s="2">
        <v>43.408999999999999</v>
      </c>
      <c r="AK37" s="2">
        <v>3.4409999999999998</v>
      </c>
      <c r="AL37" s="2">
        <v>3.871</v>
      </c>
      <c r="AM37" s="2">
        <v>5.8330000000000002</v>
      </c>
      <c r="AO37" s="11">
        <v>19436.88</v>
      </c>
      <c r="AP37" s="11">
        <v>32242.417000000001</v>
      </c>
      <c r="AQ37" s="11">
        <v>14530.88</v>
      </c>
      <c r="AS37" s="11">
        <v>21070.263999999999</v>
      </c>
      <c r="AT37" s="11">
        <v>28430.569</v>
      </c>
      <c r="AU37" s="14">
        <v>13992.43</v>
      </c>
    </row>
    <row r="38" spans="1:47" x14ac:dyDescent="0.25">
      <c r="A38" s="11">
        <v>29929.423999999999</v>
      </c>
      <c r="B38" s="11">
        <v>4479.6400000000003</v>
      </c>
      <c r="F38" s="11"/>
      <c r="G38" s="11">
        <v>6252.1329999999998</v>
      </c>
      <c r="K38" s="11">
        <v>1514.27</v>
      </c>
      <c r="L38" s="11">
        <v>3636.9639999999999</v>
      </c>
      <c r="Q38" s="2">
        <v>8.1999999999999993</v>
      </c>
      <c r="R38" s="2">
        <v>16.530999999999999</v>
      </c>
      <c r="S38" s="2">
        <v>18.420000000000002</v>
      </c>
      <c r="U38" s="2">
        <v>2.036</v>
      </c>
      <c r="V38" s="2">
        <v>3.7810000000000001</v>
      </c>
      <c r="W38" s="41">
        <v>3.903</v>
      </c>
      <c r="Y38" s="11">
        <v>20746.143</v>
      </c>
      <c r="Z38" s="11">
        <v>27665.780999999999</v>
      </c>
      <c r="AA38" s="11">
        <v>2373.0230000000001</v>
      </c>
      <c r="AC38" s="11">
        <v>15459.439</v>
      </c>
      <c r="AD38" s="11">
        <v>22622.062000000002</v>
      </c>
      <c r="AE38" s="10">
        <v>5274.61</v>
      </c>
      <c r="AG38" s="2">
        <v>30.318999999999999</v>
      </c>
      <c r="AH38" s="2">
        <v>25.841999999999999</v>
      </c>
      <c r="AI38" s="2">
        <v>39.796999999999997</v>
      </c>
      <c r="AK38" s="2">
        <v>3.08</v>
      </c>
      <c r="AL38" s="2">
        <v>3.2320000000000002</v>
      </c>
      <c r="AM38" s="2">
        <v>2.839</v>
      </c>
      <c r="AO38" s="11">
        <v>19847.454000000002</v>
      </c>
      <c r="AP38" s="11">
        <v>28943.177</v>
      </c>
      <c r="AQ38" s="11">
        <v>19984.335999999999</v>
      </c>
      <c r="AS38" s="11">
        <v>20443.988000000001</v>
      </c>
      <c r="AT38" s="11">
        <v>30740.934000000001</v>
      </c>
      <c r="AU38" s="14">
        <v>18382.364000000001</v>
      </c>
    </row>
    <row r="39" spans="1:47" x14ac:dyDescent="0.25">
      <c r="A39" s="11">
        <v>30605.011999999999</v>
      </c>
      <c r="B39" s="11">
        <v>4388.808</v>
      </c>
      <c r="F39" s="11"/>
      <c r="G39" s="11">
        <v>6594.9539999999997</v>
      </c>
      <c r="K39" s="11">
        <v>2107.7570000000001</v>
      </c>
      <c r="L39" s="11">
        <v>3584.7750000000001</v>
      </c>
      <c r="Q39" s="2">
        <v>9.1460000000000008</v>
      </c>
      <c r="R39" s="2">
        <v>14.77</v>
      </c>
      <c r="S39" s="2">
        <v>20.803999999999998</v>
      </c>
      <c r="U39" s="2">
        <v>2.0640000000000001</v>
      </c>
      <c r="V39" s="2">
        <v>3.617</v>
      </c>
      <c r="W39" s="41">
        <v>4.2519999999999998</v>
      </c>
      <c r="Y39" s="11">
        <v>20328.612000000001</v>
      </c>
      <c r="Z39" s="11">
        <v>22559.843000000001</v>
      </c>
      <c r="AA39" s="11">
        <v>11228.683999999999</v>
      </c>
      <c r="AC39" s="11">
        <v>20406.330999999998</v>
      </c>
      <c r="AD39" s="11">
        <v>20171.289000000001</v>
      </c>
      <c r="AE39" s="10">
        <v>8082.3450000000003</v>
      </c>
      <c r="AG39" s="2">
        <v>30.388000000000002</v>
      </c>
      <c r="AH39" s="2">
        <v>24.736000000000001</v>
      </c>
      <c r="AI39" s="2">
        <v>35.225999999999999</v>
      </c>
      <c r="AK39" s="2">
        <v>4.42</v>
      </c>
      <c r="AL39" s="2">
        <v>4.5590000000000002</v>
      </c>
      <c r="AM39" s="2">
        <v>3.1869999999999998</v>
      </c>
      <c r="AO39" s="11">
        <v>18657.741000000002</v>
      </c>
      <c r="AP39" s="11">
        <v>27492.162</v>
      </c>
      <c r="AQ39" s="11">
        <v>12034.048000000001</v>
      </c>
      <c r="AS39" s="11">
        <v>20815.385999999999</v>
      </c>
      <c r="AT39" s="11">
        <v>24893.757000000001</v>
      </c>
      <c r="AU39" s="14">
        <v>5391.674</v>
      </c>
    </row>
    <row r="40" spans="1:47" x14ac:dyDescent="0.25">
      <c r="A40" s="11">
        <v>32562.411</v>
      </c>
      <c r="B40" s="11">
        <v>3551.393</v>
      </c>
      <c r="F40" s="11"/>
      <c r="G40" s="11">
        <v>3158.2359999999999</v>
      </c>
      <c r="K40" s="11">
        <v>1461.703</v>
      </c>
      <c r="L40" s="11">
        <v>3949.9989999999998</v>
      </c>
      <c r="Q40" s="2">
        <v>10.039</v>
      </c>
      <c r="R40" s="2">
        <v>15.244999999999999</v>
      </c>
      <c r="S40" s="2">
        <v>21.422000000000001</v>
      </c>
      <c r="U40" s="2">
        <v>2.4449999999999998</v>
      </c>
      <c r="V40" s="2">
        <v>3.1869999999999998</v>
      </c>
      <c r="W40" s="41">
        <v>2.9079999999999999</v>
      </c>
      <c r="Y40" s="11">
        <v>17863.552</v>
      </c>
      <c r="Z40" s="11">
        <v>15097.102000000001</v>
      </c>
      <c r="AA40" s="11">
        <v>16565.375</v>
      </c>
      <c r="AC40" s="11">
        <v>14177.945</v>
      </c>
      <c r="AD40" s="11">
        <v>14561.225</v>
      </c>
      <c r="AE40" s="10">
        <v>18006.235000000001</v>
      </c>
      <c r="AG40" s="2">
        <v>24.998000000000001</v>
      </c>
      <c r="AH40" s="2">
        <v>27.902000000000001</v>
      </c>
      <c r="AI40" s="2">
        <v>36.777999999999999</v>
      </c>
      <c r="AK40" s="2">
        <v>3.1419999999999999</v>
      </c>
      <c r="AL40" s="2">
        <v>3.621</v>
      </c>
      <c r="AM40" s="2">
        <v>3.6859999999999999</v>
      </c>
      <c r="AO40" s="11">
        <v>19496.014999999999</v>
      </c>
      <c r="AP40" s="11">
        <v>20468.849999999999</v>
      </c>
      <c r="AQ40" s="11">
        <v>13485.947</v>
      </c>
      <c r="AS40" s="11">
        <v>19927.772000000001</v>
      </c>
      <c r="AT40" s="11">
        <v>17769.345000000001</v>
      </c>
      <c r="AU40" s="14">
        <v>7665.5929999999998</v>
      </c>
    </row>
    <row r="41" spans="1:47" x14ac:dyDescent="0.25">
      <c r="A41" s="11">
        <v>32563.870999999999</v>
      </c>
      <c r="B41" s="11">
        <v>3578.366</v>
      </c>
      <c r="F41" s="11"/>
      <c r="G41" s="11">
        <v>5411.4120000000003</v>
      </c>
      <c r="K41" s="11">
        <v>1724.377</v>
      </c>
      <c r="L41" s="11">
        <v>3397.4470000000001</v>
      </c>
      <c r="Q41" s="2">
        <v>10.076000000000001</v>
      </c>
      <c r="R41" s="2">
        <v>15.728999999999999</v>
      </c>
      <c r="S41" s="2">
        <v>24.350999999999999</v>
      </c>
      <c r="U41" s="2">
        <v>2.7120000000000002</v>
      </c>
      <c r="V41" s="2">
        <v>3.101</v>
      </c>
      <c r="W41" s="41">
        <v>3.2109999999999999</v>
      </c>
      <c r="Y41" s="11">
        <v>19810.703000000001</v>
      </c>
      <c r="Z41" s="11">
        <v>20224.061000000002</v>
      </c>
      <c r="AA41" s="11">
        <v>12538.814</v>
      </c>
      <c r="AC41" s="11">
        <v>18575.699000000001</v>
      </c>
      <c r="AD41" s="11">
        <v>19517.706999999999</v>
      </c>
      <c r="AE41" s="10">
        <v>5454.1279999999997</v>
      </c>
      <c r="AG41" s="2">
        <v>27.492000000000001</v>
      </c>
      <c r="AH41" s="2">
        <v>25.305</v>
      </c>
      <c r="AI41" s="2">
        <v>35.82</v>
      </c>
      <c r="AK41" s="2">
        <v>4.4320000000000004</v>
      </c>
      <c r="AL41" s="2">
        <v>3.617</v>
      </c>
      <c r="AM41" s="2">
        <v>3.895</v>
      </c>
      <c r="AO41" s="11">
        <v>18460.123</v>
      </c>
      <c r="AP41" s="11">
        <v>13078.956</v>
      </c>
      <c r="AQ41" s="11">
        <v>15207.421</v>
      </c>
      <c r="AS41" s="11">
        <v>18439.303</v>
      </c>
      <c r="AT41" s="11">
        <v>12660.518</v>
      </c>
      <c r="AU41" s="14">
        <v>14003.790999999999</v>
      </c>
    </row>
    <row r="42" spans="1:47" x14ac:dyDescent="0.25">
      <c r="A42" s="11">
        <v>25183.448</v>
      </c>
      <c r="B42" s="11">
        <v>2505.4540000000002</v>
      </c>
      <c r="F42" s="11"/>
      <c r="G42" s="11">
        <v>5710.7330000000002</v>
      </c>
      <c r="K42" s="11">
        <v>1819.296</v>
      </c>
      <c r="L42" s="11">
        <v>4286.1750000000002</v>
      </c>
      <c r="Q42" s="2">
        <v>8.2449999999999992</v>
      </c>
      <c r="R42" s="2">
        <v>14.045</v>
      </c>
      <c r="S42" s="2">
        <v>19.713999999999999</v>
      </c>
      <c r="U42" s="2">
        <v>1.798</v>
      </c>
      <c r="V42" s="2">
        <v>3.0920000000000001</v>
      </c>
      <c r="W42" s="41">
        <v>2.5030000000000001</v>
      </c>
      <c r="Y42" s="11">
        <v>18106.252</v>
      </c>
      <c r="Z42" s="11">
        <v>16668.274000000001</v>
      </c>
      <c r="AA42" s="11">
        <v>13868.016</v>
      </c>
      <c r="AC42" s="11">
        <v>16248.156999999999</v>
      </c>
      <c r="AD42" s="11">
        <v>15713.909</v>
      </c>
      <c r="AE42" s="10">
        <v>8592.3449999999993</v>
      </c>
      <c r="AG42" s="2">
        <v>26.283999999999999</v>
      </c>
      <c r="AH42" s="2">
        <v>29.716000000000001</v>
      </c>
      <c r="AI42" s="2">
        <v>32.415999999999997</v>
      </c>
      <c r="AK42" s="2">
        <v>2.593</v>
      </c>
      <c r="AL42" s="2">
        <v>3.891</v>
      </c>
      <c r="AM42" s="2">
        <v>3.0880000000000001</v>
      </c>
      <c r="AO42" s="11">
        <v>19667.169000000002</v>
      </c>
      <c r="AP42" s="11">
        <v>29976.882000000001</v>
      </c>
      <c r="AQ42" s="11">
        <v>17045.638999999999</v>
      </c>
      <c r="AS42" s="11">
        <v>18928.469000000001</v>
      </c>
      <c r="AT42" s="11">
        <v>29977.505000000001</v>
      </c>
      <c r="AU42" s="14">
        <v>16837.423999999999</v>
      </c>
    </row>
    <row r="43" spans="1:47" x14ac:dyDescent="0.25">
      <c r="A43" s="11">
        <v>32389.620999999999</v>
      </c>
      <c r="B43" s="11">
        <v>3564.0390000000002</v>
      </c>
      <c r="F43" s="11"/>
      <c r="G43" s="11">
        <v>5261.3819999999996</v>
      </c>
      <c r="K43" s="11">
        <v>1563.1590000000001</v>
      </c>
      <c r="L43" s="11">
        <v>3560.6550000000002</v>
      </c>
      <c r="Q43" s="2">
        <v>7.3650000000000002</v>
      </c>
      <c r="R43" s="2">
        <v>15.872</v>
      </c>
      <c r="S43" s="2">
        <v>21.036999999999999</v>
      </c>
      <c r="U43" s="2">
        <v>1.585</v>
      </c>
      <c r="V43" s="2">
        <v>3.4119999999999999</v>
      </c>
      <c r="W43" s="41">
        <v>4.7389999999999999</v>
      </c>
      <c r="Y43" s="11">
        <v>20013.772000000001</v>
      </c>
      <c r="Z43" s="11">
        <v>12910.847</v>
      </c>
      <c r="AA43" s="11">
        <v>19009.694</v>
      </c>
      <c r="AC43" s="11">
        <v>17872.7</v>
      </c>
      <c r="AD43" s="11">
        <v>11049.531999999999</v>
      </c>
      <c r="AE43" s="10">
        <v>16698.776999999998</v>
      </c>
      <c r="AG43" s="2">
        <v>21.221</v>
      </c>
      <c r="AH43" s="2">
        <v>30.838999999999999</v>
      </c>
      <c r="AI43" s="2">
        <v>36.262</v>
      </c>
      <c r="AK43" s="2">
        <v>2.5350000000000001</v>
      </c>
      <c r="AL43" s="2">
        <v>4.4359999999999999</v>
      </c>
      <c r="AM43" s="2">
        <v>2.7029999999999998</v>
      </c>
      <c r="AO43" s="11">
        <v>18078.732</v>
      </c>
      <c r="AP43" s="11">
        <v>35420.659</v>
      </c>
      <c r="AQ43" s="11">
        <v>19447.191999999999</v>
      </c>
      <c r="AS43" s="11">
        <v>19642.216</v>
      </c>
      <c r="AT43" s="11">
        <v>36354.803</v>
      </c>
      <c r="AU43" s="14">
        <v>17451.733</v>
      </c>
    </row>
    <row r="44" spans="1:47" x14ac:dyDescent="0.25">
      <c r="A44" s="11">
        <v>27854.878000000001</v>
      </c>
      <c r="F44" s="11"/>
      <c r="G44" s="11">
        <v>4798.4660000000003</v>
      </c>
      <c r="K44" s="11">
        <v>1501.5809999999999</v>
      </c>
      <c r="L44" s="11">
        <v>4681.2160000000003</v>
      </c>
      <c r="Q44" s="2">
        <v>6.8890000000000002</v>
      </c>
      <c r="R44" s="2">
        <v>14.193</v>
      </c>
      <c r="S44" s="2">
        <v>25.722999999999999</v>
      </c>
      <c r="U44" s="2">
        <v>1.8919999999999999</v>
      </c>
      <c r="V44" s="2">
        <v>3.9239999999999999</v>
      </c>
      <c r="W44" s="41">
        <v>4.5259999999999998</v>
      </c>
      <c r="Y44" s="11">
        <v>18850.754000000001</v>
      </c>
      <c r="Z44" s="11">
        <v>22599.62</v>
      </c>
      <c r="AA44" s="11">
        <v>20943.039000000001</v>
      </c>
      <c r="AC44" s="11">
        <v>18389.043000000001</v>
      </c>
      <c r="AD44" s="11">
        <v>18827.849999999999</v>
      </c>
      <c r="AE44" s="10">
        <v>19772.005000000001</v>
      </c>
      <c r="AG44" s="2">
        <v>28.193000000000001</v>
      </c>
      <c r="AH44" s="2">
        <v>27.73</v>
      </c>
      <c r="AI44" s="2">
        <v>34.156999999999996</v>
      </c>
      <c r="AK44" s="2">
        <v>3.375</v>
      </c>
      <c r="AL44" s="2">
        <v>5.14</v>
      </c>
      <c r="AM44" s="2">
        <v>4.3380000000000001</v>
      </c>
      <c r="AO44" s="11">
        <v>23586.162</v>
      </c>
      <c r="AP44" s="11">
        <v>33518.898999999998</v>
      </c>
      <c r="AQ44" s="11">
        <v>20621.651000000002</v>
      </c>
      <c r="AS44" s="11">
        <v>23088.216</v>
      </c>
      <c r="AT44" s="11">
        <v>32593.887999999999</v>
      </c>
      <c r="AU44" s="14">
        <v>18094.141</v>
      </c>
    </row>
    <row r="45" spans="1:47" x14ac:dyDescent="0.25">
      <c r="A45" s="11">
        <v>24048.271000000001</v>
      </c>
      <c r="F45" s="11"/>
      <c r="G45" s="11">
        <v>7863.1970000000001</v>
      </c>
      <c r="K45" s="11">
        <v>2021.4090000000001</v>
      </c>
      <c r="L45" s="11">
        <v>4110.5749999999998</v>
      </c>
      <c r="Q45" s="2">
        <v>10.231999999999999</v>
      </c>
      <c r="R45" s="2">
        <v>13.279</v>
      </c>
      <c r="S45" s="2">
        <v>18.305</v>
      </c>
      <c r="U45" s="2">
        <v>2.5680000000000001</v>
      </c>
      <c r="V45" s="2">
        <v>3.609</v>
      </c>
      <c r="W45" s="41">
        <v>3.1779999999999999</v>
      </c>
      <c r="Y45" s="11">
        <v>19992.192999999999</v>
      </c>
      <c r="Z45" s="11">
        <v>19221.708999999999</v>
      </c>
      <c r="AA45" s="11">
        <v>11623.74</v>
      </c>
      <c r="AC45" s="11">
        <v>20061.965</v>
      </c>
      <c r="AD45" s="11">
        <v>20232.075000000001</v>
      </c>
      <c r="AE45" s="10">
        <v>7479.652</v>
      </c>
      <c r="AG45" s="2">
        <v>23.22</v>
      </c>
      <c r="AH45" s="2">
        <v>33.006</v>
      </c>
      <c r="AI45" s="2">
        <v>41.012999999999998</v>
      </c>
      <c r="AK45" s="2">
        <v>4.194</v>
      </c>
      <c r="AL45" s="2">
        <v>6.0579999999999998</v>
      </c>
      <c r="AM45" s="2">
        <v>3.6040000000000001</v>
      </c>
      <c r="AO45" s="11">
        <v>20552.414000000001</v>
      </c>
      <c r="AP45" s="11">
        <v>28268.370999999999</v>
      </c>
      <c r="AQ45" s="11">
        <v>20161.567999999999</v>
      </c>
      <c r="AS45" s="11">
        <v>18071.532999999999</v>
      </c>
      <c r="AT45" s="11">
        <v>27568.431</v>
      </c>
      <c r="AU45" s="14">
        <v>19042.066999999999</v>
      </c>
    </row>
    <row r="46" spans="1:47" x14ac:dyDescent="0.25">
      <c r="A46" s="12"/>
      <c r="B46" s="12"/>
      <c r="C46" s="10"/>
      <c r="F46" s="11"/>
      <c r="G46" s="11">
        <v>5713.1490000000003</v>
      </c>
      <c r="K46" s="11">
        <v>1727.2460000000001</v>
      </c>
      <c r="L46" s="11">
        <v>3534.502</v>
      </c>
      <c r="Q46" s="2">
        <v>9.1010000000000009</v>
      </c>
      <c r="R46" s="2">
        <v>17.100999999999999</v>
      </c>
      <c r="S46" s="2">
        <v>19.853000000000002</v>
      </c>
      <c r="U46" s="2">
        <v>2.8919999999999999</v>
      </c>
      <c r="V46" s="2">
        <v>4.3339999999999996</v>
      </c>
      <c r="W46" s="41">
        <v>4.2679999999999998</v>
      </c>
      <c r="Y46" s="11">
        <v>20947.830999999998</v>
      </c>
      <c r="Z46" s="11">
        <v>27807.678</v>
      </c>
      <c r="AA46" s="11">
        <v>16333.862999999999</v>
      </c>
      <c r="AC46" s="11">
        <v>20086.853999999999</v>
      </c>
      <c r="AD46" s="11">
        <v>27940.197</v>
      </c>
      <c r="AE46" s="10">
        <v>14847.982</v>
      </c>
      <c r="AG46" s="2">
        <v>23.22</v>
      </c>
      <c r="AH46" s="2">
        <v>36.896999999999998</v>
      </c>
      <c r="AI46" s="2">
        <v>37.695</v>
      </c>
      <c r="AK46" s="2">
        <v>2.7930000000000001</v>
      </c>
      <c r="AL46" s="2">
        <v>5.1609999999999996</v>
      </c>
      <c r="AM46" s="2">
        <v>4.0140000000000002</v>
      </c>
      <c r="AO46" s="11">
        <v>15961.012000000001</v>
      </c>
      <c r="AP46" s="11">
        <v>24233.141</v>
      </c>
      <c r="AQ46" s="11">
        <v>18726.843000000001</v>
      </c>
      <c r="AS46" s="11">
        <v>16942.32</v>
      </c>
      <c r="AT46" s="11">
        <v>18646.739000000001</v>
      </c>
      <c r="AU46" s="14">
        <v>17696.822</v>
      </c>
    </row>
    <row r="47" spans="1:47" x14ac:dyDescent="0.25">
      <c r="B47" s="8">
        <f>_xlfn.T.TEST(A4:A45,B4:B43,2,2)</f>
        <v>4.4489574407955173E-39</v>
      </c>
      <c r="F47" s="11"/>
      <c r="G47" s="11">
        <v>5972.2640000000001</v>
      </c>
      <c r="K47" s="11">
        <v>1595.3309999999999</v>
      </c>
      <c r="L47" s="11">
        <v>4026.6790000000001</v>
      </c>
      <c r="Q47" s="2">
        <v>9.5229999999999997</v>
      </c>
      <c r="R47" s="2">
        <v>15.708</v>
      </c>
      <c r="S47" s="2">
        <v>18.678000000000001</v>
      </c>
      <c r="U47" s="2">
        <v>2.347</v>
      </c>
      <c r="V47" s="2">
        <v>4.3789999999999996</v>
      </c>
      <c r="W47" s="41">
        <v>4.0629999999999997</v>
      </c>
      <c r="Y47" s="11">
        <v>20185.862000000001</v>
      </c>
      <c r="Z47" s="11">
        <v>28945.499</v>
      </c>
      <c r="AA47" s="11">
        <v>10881.277</v>
      </c>
      <c r="AC47" s="11">
        <v>20158.566999999999</v>
      </c>
      <c r="AD47" s="11">
        <v>26860.34</v>
      </c>
      <c r="AE47" s="10">
        <v>7799.8050000000003</v>
      </c>
      <c r="AG47" s="2">
        <v>29.295000000000002</v>
      </c>
      <c r="AH47" s="2">
        <v>33.341000000000001</v>
      </c>
      <c r="AI47" s="2">
        <v>33.26</v>
      </c>
      <c r="AK47" s="2">
        <v>3.0840000000000001</v>
      </c>
      <c r="AL47" s="2">
        <v>4.3049999999999997</v>
      </c>
      <c r="AM47" s="2">
        <v>4.5960000000000001</v>
      </c>
      <c r="AO47" s="11">
        <v>19423.401999999998</v>
      </c>
      <c r="AP47" s="11">
        <v>31322.413</v>
      </c>
      <c r="AQ47" s="11">
        <v>16115.522999999999</v>
      </c>
      <c r="AS47" s="11">
        <v>19724.053</v>
      </c>
      <c r="AT47" s="11">
        <v>28881.342000000001</v>
      </c>
      <c r="AU47" s="14">
        <v>12468.416999999999</v>
      </c>
    </row>
    <row r="48" spans="1:47" x14ac:dyDescent="0.25">
      <c r="F48" s="11"/>
      <c r="G48" s="11">
        <v>7594.9650000000001</v>
      </c>
      <c r="K48" s="11">
        <v>1909.8679999999999</v>
      </c>
      <c r="L48" s="11">
        <v>3702.6579999999999</v>
      </c>
      <c r="Q48" s="2">
        <v>8.4130000000000003</v>
      </c>
      <c r="R48" s="2">
        <v>17.231999999999999</v>
      </c>
      <c r="S48" s="2">
        <v>21.806999999999999</v>
      </c>
      <c r="U48" s="2">
        <v>2.2410000000000001</v>
      </c>
      <c r="V48" s="2">
        <v>4.1120000000000001</v>
      </c>
      <c r="W48" s="41">
        <v>3.895</v>
      </c>
      <c r="Y48" s="11">
        <v>21736.294999999998</v>
      </c>
      <c r="Z48" s="11">
        <v>27500.425999999999</v>
      </c>
      <c r="AA48" s="11">
        <v>19041.223999999998</v>
      </c>
      <c r="AC48" s="11">
        <v>19179.687000000002</v>
      </c>
      <c r="AD48" s="11">
        <v>24740.792000000001</v>
      </c>
      <c r="AE48" s="10">
        <v>14548.476000000001</v>
      </c>
      <c r="AG48" s="2">
        <v>26.907</v>
      </c>
      <c r="AH48" s="2">
        <v>31.280999999999999</v>
      </c>
      <c r="AI48" s="2">
        <v>46.591999999999999</v>
      </c>
      <c r="AK48" s="2">
        <v>3.5430000000000001</v>
      </c>
      <c r="AL48" s="2">
        <v>3.4409999999999998</v>
      </c>
      <c r="AM48" s="2">
        <v>3.6859999999999999</v>
      </c>
      <c r="AO48" s="11">
        <v>21042.819</v>
      </c>
      <c r="AP48" s="11">
        <v>29145.903999999999</v>
      </c>
      <c r="AQ48" s="11">
        <v>17653.542000000001</v>
      </c>
      <c r="AS48" s="11">
        <v>19208.608</v>
      </c>
      <c r="AT48" s="11">
        <v>25955.97</v>
      </c>
      <c r="AU48" s="14">
        <v>16776.793000000001</v>
      </c>
    </row>
    <row r="49" spans="1:47" x14ac:dyDescent="0.25">
      <c r="A49" s="36"/>
      <c r="B49" s="36"/>
      <c r="F49" s="11"/>
      <c r="G49" s="11">
        <v>6838.7889999999998</v>
      </c>
      <c r="K49" s="11">
        <v>2352.6660000000002</v>
      </c>
      <c r="L49" s="11">
        <v>2755.31</v>
      </c>
      <c r="Q49" s="2">
        <v>8.8309999999999995</v>
      </c>
      <c r="R49" s="2">
        <v>23.178999999999998</v>
      </c>
      <c r="S49" s="2">
        <v>19.763000000000002</v>
      </c>
      <c r="U49" s="2">
        <v>2.4900000000000002</v>
      </c>
      <c r="V49" s="2">
        <v>4.4359999999999999</v>
      </c>
      <c r="W49" s="41">
        <v>4.17</v>
      </c>
      <c r="Y49" s="11">
        <v>13673.912</v>
      </c>
      <c r="Z49" s="11">
        <v>21721.409</v>
      </c>
      <c r="AA49" s="11">
        <v>18446.752</v>
      </c>
      <c r="AC49" s="11">
        <v>11983.225</v>
      </c>
      <c r="AD49" s="11">
        <v>18861.330999999998</v>
      </c>
      <c r="AE49" s="10">
        <v>10648.138000000001</v>
      </c>
      <c r="AG49" s="2">
        <v>26.69</v>
      </c>
      <c r="AH49" s="2">
        <v>27.402000000000001</v>
      </c>
      <c r="AI49" s="2">
        <v>45.542999999999999</v>
      </c>
      <c r="AK49" s="2">
        <v>3.6659999999999999</v>
      </c>
      <c r="AL49" s="2">
        <v>4.3339999999999996</v>
      </c>
      <c r="AM49" s="2">
        <v>3.4159999999999999</v>
      </c>
      <c r="AO49" s="11">
        <v>18940.647000000001</v>
      </c>
      <c r="AP49" s="11">
        <v>34881.877</v>
      </c>
      <c r="AQ49" s="11">
        <v>18340.428</v>
      </c>
      <c r="AS49" s="11">
        <v>16773.34</v>
      </c>
      <c r="AT49" s="11">
        <v>36034.417000000001</v>
      </c>
      <c r="AU49" s="14">
        <v>15692.278</v>
      </c>
    </row>
    <row r="50" spans="1:47" x14ac:dyDescent="0.25">
      <c r="A50" s="37"/>
      <c r="B50" s="37"/>
      <c r="F50" s="11"/>
      <c r="G50" s="11">
        <v>7213.701</v>
      </c>
      <c r="K50" s="11">
        <v>2006.4079999999999</v>
      </c>
      <c r="L50" s="11">
        <v>2762.8209999999999</v>
      </c>
      <c r="Q50" s="2">
        <v>9.5269999999999992</v>
      </c>
      <c r="R50" s="2">
        <v>21.201000000000001</v>
      </c>
      <c r="S50" s="2">
        <v>20.033999999999999</v>
      </c>
      <c r="U50" s="2">
        <v>1.7609999999999999</v>
      </c>
      <c r="V50" s="2">
        <v>3.387</v>
      </c>
      <c r="W50" s="41">
        <v>3.5920000000000001</v>
      </c>
      <c r="Y50" s="11">
        <v>20780.256000000001</v>
      </c>
      <c r="Z50" s="11">
        <v>23650.668000000001</v>
      </c>
      <c r="AA50" s="11">
        <v>24461.455999999998</v>
      </c>
      <c r="AC50" s="11">
        <v>19583.791000000001</v>
      </c>
      <c r="AD50" s="11">
        <v>23841.651000000002</v>
      </c>
      <c r="AE50" s="10">
        <v>21066.656999999999</v>
      </c>
      <c r="AG50" s="2">
        <v>24.715</v>
      </c>
      <c r="AH50" s="2">
        <v>34.124000000000002</v>
      </c>
      <c r="AI50" s="2">
        <v>47.133000000000003</v>
      </c>
      <c r="AK50" s="2">
        <v>2.5640000000000001</v>
      </c>
      <c r="AL50" s="2">
        <v>4.1159999999999997</v>
      </c>
      <c r="AM50" s="2">
        <v>5.8860000000000001</v>
      </c>
      <c r="AO50" s="11">
        <v>16633.868999999999</v>
      </c>
      <c r="AP50" s="11">
        <v>28764.03</v>
      </c>
      <c r="AQ50" s="11">
        <v>17546.965</v>
      </c>
      <c r="AS50" s="11">
        <v>17506.345000000001</v>
      </c>
      <c r="AT50" s="11">
        <v>34242.22</v>
      </c>
      <c r="AU50" s="14">
        <v>14304.348</v>
      </c>
    </row>
    <row r="51" spans="1:47" x14ac:dyDescent="0.25">
      <c r="A51" s="38"/>
      <c r="B51" s="38"/>
      <c r="F51" s="11"/>
      <c r="G51" s="11">
        <v>6467.1030000000001</v>
      </c>
      <c r="K51" s="11">
        <v>2029.7370000000001</v>
      </c>
      <c r="L51" s="11">
        <v>4045.9270000000001</v>
      </c>
      <c r="Q51" s="2">
        <v>11.657</v>
      </c>
      <c r="R51" s="2">
        <v>23.486000000000001</v>
      </c>
      <c r="S51" s="2">
        <v>21.007999999999999</v>
      </c>
      <c r="U51" s="2">
        <v>2.6709999999999998</v>
      </c>
      <c r="V51" s="2">
        <v>5.1159999999999997</v>
      </c>
      <c r="W51" s="41">
        <v>4.6280000000000001</v>
      </c>
      <c r="Y51" s="11">
        <v>16998.297999999999</v>
      </c>
      <c r="Z51" s="11">
        <v>23533.163</v>
      </c>
      <c r="AA51" s="11">
        <v>10027.209000000001</v>
      </c>
      <c r="AC51" s="11">
        <v>14623.207</v>
      </c>
      <c r="AD51" s="11">
        <v>21689.042000000001</v>
      </c>
      <c r="AE51" s="10">
        <v>8939.2420000000002</v>
      </c>
      <c r="AG51" s="2">
        <v>26.01</v>
      </c>
      <c r="AH51" s="2">
        <v>37.363999999999997</v>
      </c>
      <c r="AI51" s="2">
        <v>46.121000000000002</v>
      </c>
      <c r="AK51" s="2">
        <v>2.8919999999999999</v>
      </c>
      <c r="AL51" s="2">
        <v>4.71</v>
      </c>
      <c r="AM51" s="2">
        <v>3.5760000000000001</v>
      </c>
      <c r="AO51" s="11">
        <v>19324.726999999999</v>
      </c>
      <c r="AP51" s="11">
        <v>27343.053</v>
      </c>
      <c r="AQ51" s="11">
        <v>11258.164000000001</v>
      </c>
      <c r="AS51" s="11">
        <v>20819.794999999998</v>
      </c>
      <c r="AT51" s="11">
        <v>28225.212</v>
      </c>
      <c r="AU51" s="14">
        <v>9413.1090000000004</v>
      </c>
    </row>
    <row r="52" spans="1:47" x14ac:dyDescent="0.25">
      <c r="A52" s="38"/>
      <c r="B52" s="38"/>
      <c r="F52" s="11"/>
      <c r="G52" s="11">
        <v>3877.9259999999999</v>
      </c>
      <c r="K52" s="11">
        <v>1347.1420000000001</v>
      </c>
      <c r="L52" s="11">
        <v>4732.6319999999996</v>
      </c>
      <c r="Q52" s="2">
        <v>7.66</v>
      </c>
      <c r="R52" s="2">
        <v>20.484000000000002</v>
      </c>
      <c r="S52" s="2">
        <v>23.605</v>
      </c>
      <c r="U52" s="2">
        <v>2.1379999999999999</v>
      </c>
      <c r="V52" s="2">
        <v>4.415</v>
      </c>
      <c r="W52" s="41">
        <v>4.8170000000000002</v>
      </c>
      <c r="Y52" s="11">
        <v>18360.687000000002</v>
      </c>
      <c r="Z52" s="11">
        <v>23969.472000000002</v>
      </c>
      <c r="AA52" s="11">
        <v>13738.419</v>
      </c>
      <c r="AC52" s="11">
        <v>16979.751</v>
      </c>
      <c r="AD52" s="11">
        <v>24747.287</v>
      </c>
      <c r="AE52" s="10">
        <v>12315.394</v>
      </c>
      <c r="AG52" s="2">
        <v>28.971</v>
      </c>
      <c r="AH52" s="2">
        <v>32.039000000000001</v>
      </c>
      <c r="AI52" s="2">
        <v>47.701999999999998</v>
      </c>
      <c r="AK52" s="2">
        <v>2.7440000000000002</v>
      </c>
      <c r="AL52" s="2">
        <v>4.0549999999999997</v>
      </c>
      <c r="AM52" s="2">
        <v>6.476</v>
      </c>
      <c r="AO52" s="11">
        <v>14025.343000000001</v>
      </c>
      <c r="AP52" s="11">
        <v>32671.947</v>
      </c>
      <c r="AQ52" s="11">
        <v>14678.494000000001</v>
      </c>
      <c r="AS52" s="11">
        <v>13537.464</v>
      </c>
      <c r="AT52" s="11">
        <v>30940.179</v>
      </c>
      <c r="AU52" s="14">
        <v>13914.594999999999</v>
      </c>
    </row>
    <row r="53" spans="1:47" x14ac:dyDescent="0.25">
      <c r="A53" s="38"/>
      <c r="B53" s="38"/>
      <c r="F53" s="11"/>
      <c r="G53" s="11">
        <v>5484.74</v>
      </c>
      <c r="K53" s="11">
        <v>1174.8510000000001</v>
      </c>
      <c r="L53" s="11">
        <v>3868.5540000000001</v>
      </c>
      <c r="Q53" s="2">
        <v>8.3230000000000004</v>
      </c>
      <c r="R53" s="2">
        <v>20.959</v>
      </c>
      <c r="S53" s="2">
        <v>26.608000000000001</v>
      </c>
      <c r="U53" s="2">
        <v>1.659</v>
      </c>
      <c r="V53" s="2">
        <v>4.5179999999999998</v>
      </c>
      <c r="W53" s="41">
        <v>3.6539999999999999</v>
      </c>
      <c r="Y53" s="11">
        <v>21032.898000000001</v>
      </c>
      <c r="Z53" s="11">
        <v>22523.300999999999</v>
      </c>
      <c r="AA53" s="11">
        <v>16840.505000000001</v>
      </c>
      <c r="AC53" s="11">
        <v>18511.669000000002</v>
      </c>
      <c r="AD53" s="11">
        <v>20101.317999999999</v>
      </c>
      <c r="AE53" s="10">
        <v>15921.312</v>
      </c>
      <c r="AG53" s="2">
        <v>28.291</v>
      </c>
      <c r="AH53" s="2">
        <v>32.284999999999997</v>
      </c>
      <c r="AI53" s="2">
        <v>46.423999999999999</v>
      </c>
      <c r="AK53" s="2">
        <v>5.2140000000000004</v>
      </c>
      <c r="AL53" s="2">
        <v>3.5680000000000001</v>
      </c>
      <c r="AM53" s="2">
        <v>5.0220000000000002</v>
      </c>
      <c r="AO53" s="11">
        <v>21077.67</v>
      </c>
      <c r="AP53" s="11">
        <v>36523.81</v>
      </c>
      <c r="AQ53" s="11">
        <v>22382.462</v>
      </c>
      <c r="AS53" s="11">
        <v>20164.467000000001</v>
      </c>
      <c r="AT53" s="11">
        <v>39275.777000000002</v>
      </c>
      <c r="AU53" s="14">
        <v>20705.620999999999</v>
      </c>
    </row>
    <row r="54" spans="1:47" x14ac:dyDescent="0.25">
      <c r="A54" s="38"/>
      <c r="B54" s="38"/>
      <c r="F54" s="11"/>
      <c r="G54" s="11">
        <v>3262.8040000000001</v>
      </c>
      <c r="L54" s="40">
        <f>_xlfn.T.TEST(K4:K53,L4:L53,2,2)</f>
        <v>1.3514801997315175E-26</v>
      </c>
      <c r="Q54" s="2">
        <v>6.758</v>
      </c>
      <c r="S54" s="2">
        <v>28.684000000000001</v>
      </c>
      <c r="U54" s="2">
        <v>1.909</v>
      </c>
      <c r="W54" s="41">
        <v>5.2469999999999999</v>
      </c>
      <c r="Y54" s="11">
        <v>12980.856</v>
      </c>
      <c r="AA54" s="11">
        <v>6110.558</v>
      </c>
      <c r="AC54" s="11">
        <v>11970.717000000001</v>
      </c>
      <c r="AE54" s="10">
        <v>4834.6989999999996</v>
      </c>
      <c r="AG54" s="2">
        <v>28.721</v>
      </c>
      <c r="AH54" s="2">
        <v>32.625</v>
      </c>
      <c r="AI54" s="2">
        <v>46.883000000000003</v>
      </c>
      <c r="AK54" s="2">
        <v>2.8180000000000001</v>
      </c>
      <c r="AL54" s="2">
        <v>4.899</v>
      </c>
      <c r="AM54" s="2">
        <v>4.7510000000000003</v>
      </c>
      <c r="AO54" s="11">
        <v>21770.626</v>
      </c>
      <c r="AP54" s="11">
        <v>32905.713000000003</v>
      </c>
      <c r="AQ54" s="11">
        <v>16092.574000000001</v>
      </c>
      <c r="AS54" s="11">
        <v>20293.942999999999</v>
      </c>
      <c r="AT54" s="11">
        <v>33537.635000000002</v>
      </c>
      <c r="AU54" s="14">
        <v>12397.68</v>
      </c>
    </row>
    <row r="55" spans="1:47" x14ac:dyDescent="0.25">
      <c r="A55" s="38"/>
      <c r="B55" s="38"/>
      <c r="F55" s="11"/>
      <c r="G55" s="11">
        <v>4161.0209999999997</v>
      </c>
      <c r="Q55" s="2">
        <v>6.8650000000000002</v>
      </c>
      <c r="S55" s="2">
        <v>31.923999999999999</v>
      </c>
      <c r="U55" s="2">
        <v>2.2530000000000001</v>
      </c>
      <c r="W55" s="41">
        <v>6.4180000000000001</v>
      </c>
      <c r="Y55" s="11">
        <v>21269.871999999999</v>
      </c>
      <c r="AA55" s="11">
        <v>8766.5499999999993</v>
      </c>
      <c r="AC55" s="11">
        <v>21120.944</v>
      </c>
      <c r="AE55" s="10">
        <v>6558.24</v>
      </c>
      <c r="AG55" s="2">
        <v>30.36</v>
      </c>
      <c r="AH55" s="2">
        <v>27.32</v>
      </c>
      <c r="AI55" s="2">
        <v>47.161000000000001</v>
      </c>
      <c r="AK55" s="2">
        <v>3.2480000000000002</v>
      </c>
      <c r="AL55" s="2">
        <v>3.7149999999999999</v>
      </c>
      <c r="AM55" s="2">
        <v>3.871</v>
      </c>
      <c r="AO55" s="11">
        <v>22475.637999999999</v>
      </c>
      <c r="AP55" s="11">
        <v>35616.652999999998</v>
      </c>
      <c r="AQ55" s="11">
        <v>17970.174999999999</v>
      </c>
      <c r="AS55" s="11">
        <v>22982.434000000001</v>
      </c>
      <c r="AT55" s="11">
        <v>36040.813000000002</v>
      </c>
      <c r="AU55" s="14">
        <v>14989.843999999999</v>
      </c>
    </row>
    <row r="56" spans="1:47" x14ac:dyDescent="0.25">
      <c r="A56" s="38"/>
      <c r="B56" s="38"/>
      <c r="F56" s="11"/>
      <c r="G56" s="11">
        <v>4480.9849999999997</v>
      </c>
      <c r="Q56" s="2">
        <v>8.43</v>
      </c>
      <c r="S56" s="2">
        <v>30.843</v>
      </c>
      <c r="U56" s="2">
        <v>2.302</v>
      </c>
      <c r="W56" s="41">
        <v>6.2869999999999999</v>
      </c>
      <c r="Y56" s="11">
        <v>20534.315999999999</v>
      </c>
      <c r="AA56" s="11">
        <v>8423.4650000000001</v>
      </c>
      <c r="AC56" s="11">
        <v>14073.344999999999</v>
      </c>
      <c r="AE56" s="10">
        <v>9303.7929999999997</v>
      </c>
      <c r="AG56" s="2">
        <v>32.472999999999999</v>
      </c>
      <c r="AH56" s="2">
        <v>31.285</v>
      </c>
      <c r="AI56" s="2">
        <v>38.789000000000001</v>
      </c>
      <c r="AK56" s="2">
        <v>4.391</v>
      </c>
      <c r="AL56" s="2">
        <v>5.5090000000000003</v>
      </c>
      <c r="AM56" s="2">
        <v>3.383</v>
      </c>
      <c r="AO56" s="11">
        <v>18445.361000000001</v>
      </c>
      <c r="AP56" s="11">
        <v>34446.328000000001</v>
      </c>
      <c r="AQ56" s="11">
        <v>20814.825000000001</v>
      </c>
      <c r="AS56" s="11">
        <v>16775.925999999999</v>
      </c>
      <c r="AT56" s="11">
        <v>38643.684000000001</v>
      </c>
      <c r="AU56" s="14">
        <v>22812.069</v>
      </c>
    </row>
    <row r="57" spans="1:47" x14ac:dyDescent="0.25">
      <c r="A57" s="38"/>
      <c r="B57" s="38"/>
      <c r="F57" s="11"/>
      <c r="G57" s="11">
        <v>7049.2139999999999</v>
      </c>
      <c r="Q57" s="2">
        <v>8.032</v>
      </c>
      <c r="S57" s="2">
        <v>32.558999999999997</v>
      </c>
      <c r="U57" s="2">
        <v>2.085</v>
      </c>
      <c r="W57" s="41">
        <v>5.1609999999999996</v>
      </c>
      <c r="Y57" s="11">
        <v>20464.024000000001</v>
      </c>
      <c r="AA57" s="11">
        <v>12794.034</v>
      </c>
      <c r="AC57" s="11">
        <v>17653.756000000001</v>
      </c>
      <c r="AE57" s="10">
        <v>14843.921</v>
      </c>
      <c r="AG57" s="2">
        <v>32.165999999999997</v>
      </c>
      <c r="AH57" s="2">
        <v>31.494</v>
      </c>
      <c r="AI57" s="2">
        <v>37.281999999999996</v>
      </c>
      <c r="AK57" s="2">
        <v>3.4409999999999998</v>
      </c>
      <c r="AL57" s="2">
        <v>4.5510000000000002</v>
      </c>
      <c r="AM57" s="2">
        <v>3.5470000000000002</v>
      </c>
      <c r="AO57" s="11">
        <v>15958.203</v>
      </c>
      <c r="AP57" s="11">
        <v>29729.656999999999</v>
      </c>
      <c r="AQ57" s="11">
        <v>17170.895</v>
      </c>
      <c r="AS57" s="11">
        <v>15019.82</v>
      </c>
      <c r="AT57" s="11">
        <v>22466.74</v>
      </c>
      <c r="AU57" s="14">
        <v>15078.115</v>
      </c>
    </row>
    <row r="58" spans="1:47" x14ac:dyDescent="0.25">
      <c r="A58" s="38"/>
      <c r="B58" s="38"/>
      <c r="G58" s="20">
        <f>_xlfn.T.TEST(F4:F37,G4:G57,2,2)</f>
        <v>5.4642101925247987E-9</v>
      </c>
      <c r="Q58" s="2">
        <v>7.1929999999999996</v>
      </c>
      <c r="S58" s="2">
        <v>32.969000000000001</v>
      </c>
      <c r="U58" s="2">
        <v>2.1339999999999999</v>
      </c>
      <c r="W58" s="41">
        <v>6.6360000000000001</v>
      </c>
      <c r="Y58" s="11">
        <v>23399.040000000001</v>
      </c>
      <c r="AA58" s="11">
        <v>11731.198</v>
      </c>
      <c r="AC58" s="11">
        <v>20720.891</v>
      </c>
      <c r="AE58" s="10">
        <v>8762.5810000000001</v>
      </c>
      <c r="AH58" s="2">
        <v>32.783999999999999</v>
      </c>
      <c r="AI58" s="2">
        <v>32.734999999999999</v>
      </c>
      <c r="AL58" s="2">
        <v>3.7890000000000001</v>
      </c>
      <c r="AM58" s="2">
        <v>3.633</v>
      </c>
      <c r="AP58" s="11">
        <v>33336.023000000001</v>
      </c>
      <c r="AQ58" s="11">
        <v>12514.949000000001</v>
      </c>
      <c r="AT58" s="11">
        <v>29015.826000000001</v>
      </c>
      <c r="AU58" s="14">
        <v>10236.583000000001</v>
      </c>
    </row>
    <row r="59" spans="1:47" x14ac:dyDescent="0.25">
      <c r="A59" s="38"/>
      <c r="B59" s="38"/>
      <c r="G59" s="10"/>
      <c r="Q59" s="2">
        <v>8.0449999999999999</v>
      </c>
      <c r="S59" s="2">
        <v>34.037999999999997</v>
      </c>
      <c r="U59" s="2">
        <v>1.462</v>
      </c>
      <c r="W59" s="41">
        <v>6.218</v>
      </c>
      <c r="Y59" s="11">
        <v>20912.213</v>
      </c>
      <c r="AA59" s="11">
        <v>15789.777</v>
      </c>
      <c r="AC59" s="11">
        <v>20851.204000000002</v>
      </c>
      <c r="AE59" s="10">
        <v>16750.89</v>
      </c>
      <c r="AH59" s="2">
        <v>26.898</v>
      </c>
      <c r="AI59" s="2">
        <v>38.125999999999998</v>
      </c>
      <c r="AL59" s="2">
        <v>3.363</v>
      </c>
      <c r="AM59" s="2">
        <v>4.5140000000000002</v>
      </c>
      <c r="AP59" s="11">
        <v>32071.095000000001</v>
      </c>
      <c r="AQ59" s="11">
        <v>17315.837</v>
      </c>
      <c r="AT59" s="11">
        <v>28385.163</v>
      </c>
      <c r="AU59" s="14">
        <v>12936.842000000001</v>
      </c>
    </row>
    <row r="60" spans="1:47" x14ac:dyDescent="0.25">
      <c r="A60" s="38"/>
      <c r="B60" s="38"/>
      <c r="G60" s="10"/>
      <c r="Q60" s="2">
        <v>7.27</v>
      </c>
      <c r="S60" s="2">
        <v>30.228000000000002</v>
      </c>
      <c r="U60" s="2">
        <v>1.528</v>
      </c>
      <c r="W60" s="41">
        <v>5.181</v>
      </c>
      <c r="Y60" s="11">
        <v>23471.234</v>
      </c>
      <c r="AA60" s="11">
        <v>12040.772999999999</v>
      </c>
      <c r="AC60" s="11">
        <v>17898.609</v>
      </c>
      <c r="AE60" s="10">
        <v>5187.08</v>
      </c>
      <c r="AI60" s="2">
        <v>37.679000000000002</v>
      </c>
      <c r="AM60" s="2">
        <v>2.7930000000000001</v>
      </c>
      <c r="AQ60" s="11">
        <v>21962.898000000001</v>
      </c>
      <c r="AU60" s="14">
        <v>18517.736000000001</v>
      </c>
    </row>
    <row r="61" spans="1:47" x14ac:dyDescent="0.25">
      <c r="A61" s="38"/>
      <c r="B61" s="38"/>
      <c r="G61" s="10"/>
      <c r="Q61" s="2">
        <v>7.41</v>
      </c>
      <c r="S61" s="2">
        <v>35.545000000000002</v>
      </c>
      <c r="U61" s="2">
        <v>1.9370000000000001</v>
      </c>
      <c r="W61" s="41">
        <v>6.2590000000000003</v>
      </c>
      <c r="Y61" s="11">
        <v>19889.972000000002</v>
      </c>
      <c r="AA61" s="11">
        <v>13874.74</v>
      </c>
      <c r="AC61" s="11">
        <v>16686.800999999999</v>
      </c>
      <c r="AE61" s="10">
        <v>13355.48</v>
      </c>
      <c r="AI61" s="2">
        <v>41.112000000000002</v>
      </c>
      <c r="AM61" s="2">
        <v>4.08</v>
      </c>
      <c r="AQ61" s="11">
        <v>19245.710999999999</v>
      </c>
      <c r="AU61" s="14">
        <v>16564.591</v>
      </c>
    </row>
    <row r="62" spans="1:47" x14ac:dyDescent="0.25">
      <c r="A62" s="38"/>
      <c r="B62" s="38"/>
      <c r="G62" s="10"/>
      <c r="Q62" s="2">
        <v>8.548</v>
      </c>
      <c r="S62" s="2">
        <v>35.896999999999998</v>
      </c>
      <c r="U62" s="2">
        <v>1.9370000000000001</v>
      </c>
      <c r="W62" s="41">
        <v>6.1970000000000001</v>
      </c>
      <c r="Y62" s="11">
        <v>22218.566999999999</v>
      </c>
      <c r="AA62" s="11">
        <v>11070.791999999999</v>
      </c>
      <c r="AC62" s="11">
        <v>18544.429</v>
      </c>
      <c r="AE62" s="10">
        <v>10079.208000000001</v>
      </c>
      <c r="AI62" s="2">
        <v>40.033999999999999</v>
      </c>
      <c r="AM62" s="2">
        <v>4.0549999999999997</v>
      </c>
      <c r="AQ62" s="11">
        <v>22112.503000000001</v>
      </c>
      <c r="AU62" s="14">
        <v>22328.145</v>
      </c>
    </row>
    <row r="63" spans="1:47" x14ac:dyDescent="0.25">
      <c r="A63" s="38"/>
      <c r="B63" s="38"/>
      <c r="G63" s="10"/>
      <c r="Q63" s="2">
        <v>9.2409999999999997</v>
      </c>
      <c r="S63" s="2">
        <v>26.271999999999998</v>
      </c>
      <c r="U63" s="2">
        <v>2.2450000000000001</v>
      </c>
      <c r="W63" s="41">
        <v>5.8369999999999997</v>
      </c>
      <c r="Y63" s="11">
        <v>21899.876</v>
      </c>
      <c r="AA63" s="11">
        <v>11776.668</v>
      </c>
      <c r="AC63" s="11">
        <v>19996.626</v>
      </c>
      <c r="AE63" s="10">
        <v>9281.1990000000005</v>
      </c>
      <c r="AI63" s="6">
        <f>_xlfn.T.TEST(AG4:AG57,AI4:AI62,2,2)</f>
        <v>5.5337252960614436E-26</v>
      </c>
      <c r="AL63" s="22">
        <f>_xlfn.T.TEST(AK4:AK57,AL4:AL59,2,2)</f>
        <v>1.2045558409440528E-3</v>
      </c>
      <c r="AM63" s="6">
        <f>_xlfn.T.TEST(AK4:AK57,AM4:AM62,2,2)</f>
        <v>4.0568700589083285E-8</v>
      </c>
      <c r="AQ63" s="6">
        <f>_xlfn.T.TEST(AO4:AO57,AQ4:AQ62,2,2)</f>
        <v>2.1807295853636962E-5</v>
      </c>
      <c r="AU63" s="6">
        <f>_xlfn.T.TEST(AS4:AS57,AU4:AU62,2,2)</f>
        <v>3.6769990229545065E-10</v>
      </c>
    </row>
    <row r="64" spans="1:47" x14ac:dyDescent="0.25">
      <c r="A64" s="38"/>
      <c r="B64" s="38"/>
      <c r="G64" s="10"/>
      <c r="Q64" s="2">
        <v>8.8879999999999999</v>
      </c>
      <c r="S64" s="2">
        <v>25.361999999999998</v>
      </c>
      <c r="U64" s="2">
        <v>1.6140000000000001</v>
      </c>
      <c r="W64" s="41">
        <v>5.5910000000000002</v>
      </c>
      <c r="Y64" s="11">
        <v>31454.647000000001</v>
      </c>
      <c r="AA64" s="11">
        <v>9603.232</v>
      </c>
      <c r="AC64" s="11">
        <v>20084.565999999999</v>
      </c>
      <c r="AE64" s="10">
        <v>7040.7439999999997</v>
      </c>
    </row>
    <row r="65" spans="1:31" x14ac:dyDescent="0.25">
      <c r="A65" s="38"/>
      <c r="B65" s="38"/>
      <c r="G65" s="10"/>
      <c r="Q65" s="2">
        <v>8.8719999999999999</v>
      </c>
      <c r="S65" s="2">
        <v>25.776</v>
      </c>
      <c r="U65" s="2">
        <v>2.1459999999999999</v>
      </c>
      <c r="W65" s="41">
        <v>5.7709999999999999</v>
      </c>
      <c r="Y65" s="11">
        <v>14941.960999999999</v>
      </c>
      <c r="AA65" s="11">
        <v>15543.441000000001</v>
      </c>
      <c r="AC65" s="11">
        <v>11033.716</v>
      </c>
      <c r="AE65" s="10">
        <v>11554.705</v>
      </c>
    </row>
    <row r="66" spans="1:31" x14ac:dyDescent="0.25">
      <c r="A66" s="38"/>
      <c r="B66" s="38"/>
      <c r="G66" s="10"/>
      <c r="Q66" s="2">
        <v>9.3469999999999995</v>
      </c>
      <c r="S66" s="2">
        <v>25.584</v>
      </c>
      <c r="U66" s="2">
        <v>1.7609999999999999</v>
      </c>
      <c r="W66" s="41">
        <v>5.05</v>
      </c>
      <c r="Y66" s="11">
        <v>17950.914000000001</v>
      </c>
      <c r="AA66" s="11">
        <v>15153.848</v>
      </c>
      <c r="AC66" s="11">
        <v>16760.762999999999</v>
      </c>
      <c r="AE66" s="10">
        <v>13364.938</v>
      </c>
    </row>
    <row r="67" spans="1:31" x14ac:dyDescent="0.25">
      <c r="A67" s="38"/>
      <c r="B67" s="38"/>
      <c r="G67" s="10"/>
      <c r="Q67" s="2">
        <v>7.492</v>
      </c>
      <c r="S67" s="2">
        <v>25.382999999999999</v>
      </c>
      <c r="U67" s="2">
        <v>1.7330000000000001</v>
      </c>
      <c r="W67" s="41">
        <v>4.1120000000000001</v>
      </c>
      <c r="Y67" s="11">
        <v>18098.628000000001</v>
      </c>
      <c r="AA67" s="11">
        <v>12285.307000000001</v>
      </c>
      <c r="AC67" s="11">
        <v>13306.217000000001</v>
      </c>
      <c r="AE67" s="10">
        <v>8465.7270000000008</v>
      </c>
    </row>
    <row r="68" spans="1:31" x14ac:dyDescent="0.25">
      <c r="A68" s="38"/>
      <c r="B68" s="38"/>
      <c r="G68" s="10"/>
      <c r="Q68" s="2">
        <v>6.98</v>
      </c>
      <c r="S68" s="2">
        <v>24.928000000000001</v>
      </c>
      <c r="U68" s="2">
        <v>1.913</v>
      </c>
      <c r="W68" s="41">
        <v>3.8420000000000001</v>
      </c>
      <c r="Y68" s="11">
        <v>22190.738000000001</v>
      </c>
      <c r="AA68" s="11">
        <v>10197.002</v>
      </c>
      <c r="AC68" s="11">
        <v>19971.226999999999</v>
      </c>
      <c r="AE68" s="10">
        <v>6820.2190000000001</v>
      </c>
    </row>
    <row r="69" spans="1:31" x14ac:dyDescent="0.25">
      <c r="A69" s="38"/>
      <c r="B69" s="38"/>
      <c r="S69" s="2">
        <v>24.207000000000001</v>
      </c>
      <c r="W69" s="41">
        <v>2.8180000000000001</v>
      </c>
      <c r="AA69" s="11">
        <v>9484.5750000000007</v>
      </c>
      <c r="AE69" s="10">
        <v>9438.48</v>
      </c>
    </row>
    <row r="70" spans="1:31" x14ac:dyDescent="0.25">
      <c r="A70" s="38"/>
      <c r="B70" s="38"/>
      <c r="S70" s="2">
        <v>25.797000000000001</v>
      </c>
      <c r="W70" s="41">
        <v>4.8739999999999997</v>
      </c>
      <c r="AA70" s="11">
        <v>14809.289000000001</v>
      </c>
      <c r="AE70" s="10">
        <v>9977.5519999999997</v>
      </c>
    </row>
    <row r="71" spans="1:31" x14ac:dyDescent="0.25">
      <c r="A71" s="38"/>
      <c r="B71" s="38"/>
      <c r="S71" s="2">
        <v>26.378</v>
      </c>
      <c r="W71" s="41">
        <v>4.3250000000000002</v>
      </c>
      <c r="AA71" s="11">
        <v>18053.063999999998</v>
      </c>
      <c r="AE71" s="10">
        <v>13976.075000000001</v>
      </c>
    </row>
    <row r="72" spans="1:31" x14ac:dyDescent="0.25">
      <c r="A72" s="38"/>
      <c r="B72" s="38"/>
      <c r="S72" s="2">
        <v>30.003</v>
      </c>
      <c r="W72" s="41">
        <v>6.5250000000000004</v>
      </c>
      <c r="AA72" s="11">
        <v>13138.911</v>
      </c>
      <c r="AE72" s="10">
        <v>16457.05</v>
      </c>
    </row>
    <row r="73" spans="1:31" x14ac:dyDescent="0.25">
      <c r="A73" s="38"/>
      <c r="B73" s="38"/>
      <c r="S73" s="2">
        <v>21.25</v>
      </c>
      <c r="W73" s="41">
        <v>2.585</v>
      </c>
      <c r="AA73" s="11">
        <v>13869.281000000001</v>
      </c>
      <c r="AE73" s="10">
        <v>9297.6620000000003</v>
      </c>
    </row>
    <row r="74" spans="1:31" x14ac:dyDescent="0.25">
      <c r="A74" s="38"/>
      <c r="B74" s="38"/>
      <c r="S74" s="2">
        <v>16.056000000000001</v>
      </c>
      <c r="W74" s="41">
        <v>3.2930000000000001</v>
      </c>
      <c r="AA74" s="11">
        <v>13389.065000000001</v>
      </c>
      <c r="AE74" s="10">
        <v>11079.504999999999</v>
      </c>
    </row>
    <row r="75" spans="1:31" x14ac:dyDescent="0.25">
      <c r="A75" s="38"/>
      <c r="B75" s="38"/>
      <c r="S75" s="2">
        <v>20.247</v>
      </c>
      <c r="W75" s="41">
        <v>4.4320000000000004</v>
      </c>
      <c r="AA75" s="11">
        <v>10802.183000000001</v>
      </c>
      <c r="AE75" s="10">
        <v>7545.43</v>
      </c>
    </row>
    <row r="76" spans="1:31" x14ac:dyDescent="0.25">
      <c r="A76" s="38"/>
      <c r="B76" s="38"/>
      <c r="S76" s="2">
        <v>17.960999999999999</v>
      </c>
      <c r="W76" s="41">
        <v>3.58</v>
      </c>
      <c r="AA76" s="11">
        <v>13323.427</v>
      </c>
      <c r="AE76" s="10">
        <v>11146.183999999999</v>
      </c>
    </row>
    <row r="77" spans="1:31" x14ac:dyDescent="0.25">
      <c r="A77" s="38"/>
      <c r="B77" s="38"/>
      <c r="S77" s="2">
        <v>22.573</v>
      </c>
      <c r="W77" s="41">
        <v>3.6949999999999998</v>
      </c>
      <c r="AA77" s="11">
        <v>12593.244000000001</v>
      </c>
      <c r="AE77" s="10">
        <v>6756.3</v>
      </c>
    </row>
    <row r="78" spans="1:31" x14ac:dyDescent="0.25">
      <c r="A78" s="38"/>
      <c r="B78" s="38"/>
      <c r="S78" s="2">
        <v>19.948</v>
      </c>
      <c r="W78" s="41">
        <v>2.871</v>
      </c>
      <c r="AA78" s="11">
        <v>14259.897000000001</v>
      </c>
      <c r="AE78" s="10">
        <v>11161.665000000001</v>
      </c>
    </row>
    <row r="79" spans="1:31" x14ac:dyDescent="0.25">
      <c r="A79" s="38"/>
      <c r="B79" s="38"/>
      <c r="R79" s="8">
        <f>_xlfn.T.TEST(Q4:Q68,R4:R53,2,2)</f>
        <v>1.2152514548318659E-19</v>
      </c>
      <c r="S79" s="21">
        <f>_xlfn.T.TEST(Q4:Q68,S4:S78,2,2)</f>
        <v>1.1742408533097846E-40</v>
      </c>
      <c r="V79" s="8">
        <f>_xlfn.T.TEST(U4:U68,V4:V53,2,2)</f>
        <v>1.2342702047744954E-8</v>
      </c>
      <c r="W79" s="42">
        <f>_xlfn.T.TEST(U4:U68,W4:W78,2,2)</f>
        <v>3.2553126735156759E-23</v>
      </c>
      <c r="Z79" s="8">
        <f>_xlfn.T.TEST(Y4:Y68,Z4:Z53,2,2)</f>
        <v>1.3035921254499369E-6</v>
      </c>
      <c r="AA79" s="6">
        <f>_xlfn.T.TEST(Y4:Y68,AA4:AA78,2,2)</f>
        <v>9.8649528571792115E-13</v>
      </c>
      <c r="AD79">
        <f>_xlfn.T.TEST(AC4:AC68,AD4:AD53,2,2)</f>
        <v>9.4536489999137385E-7</v>
      </c>
      <c r="AE79" s="6">
        <f>_xlfn.T.TEST(AC4:AC68,AE4:AE78,2,2)</f>
        <v>3.9855429400148844E-12</v>
      </c>
    </row>
    <row r="80" spans="1:31" x14ac:dyDescent="0.25">
      <c r="A80" s="38"/>
      <c r="B80" s="38"/>
    </row>
    <row r="81" spans="1:3" x14ac:dyDescent="0.25">
      <c r="A81" s="38"/>
      <c r="B81" s="38"/>
    </row>
    <row r="82" spans="1:3" x14ac:dyDescent="0.25">
      <c r="A82" s="38"/>
      <c r="B82" s="38"/>
    </row>
    <row r="83" spans="1:3" x14ac:dyDescent="0.25">
      <c r="A83" s="38"/>
      <c r="B83" s="38"/>
    </row>
    <row r="84" spans="1:3" x14ac:dyDescent="0.25">
      <c r="A84" s="38"/>
      <c r="B84" s="38"/>
    </row>
    <row r="85" spans="1:3" x14ac:dyDescent="0.25">
      <c r="A85" s="38"/>
      <c r="B85" s="38"/>
    </row>
    <row r="86" spans="1:3" x14ac:dyDescent="0.25">
      <c r="A86" s="38"/>
      <c r="B86" s="38"/>
    </row>
    <row r="87" spans="1:3" x14ac:dyDescent="0.25">
      <c r="A87" s="38"/>
      <c r="B87" s="38"/>
    </row>
    <row r="88" spans="1:3" x14ac:dyDescent="0.25">
      <c r="A88" s="38"/>
      <c r="B88" s="38"/>
    </row>
    <row r="89" spans="1:3" x14ac:dyDescent="0.25">
      <c r="A89" s="38"/>
      <c r="B89" s="38"/>
    </row>
    <row r="90" spans="1:3" x14ac:dyDescent="0.25">
      <c r="A90" s="38"/>
      <c r="B90" s="38"/>
    </row>
    <row r="91" spans="1:3" x14ac:dyDescent="0.25">
      <c r="A91" s="39"/>
      <c r="B91" s="39"/>
      <c r="C91" s="4"/>
    </row>
    <row r="92" spans="1:3" x14ac:dyDescent="0.25">
      <c r="A92" s="36"/>
      <c r="B92" s="3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C6644-F2E5-43D8-B819-F7AF5B2B6474}">
  <dimension ref="A1:R80"/>
  <sheetViews>
    <sheetView workbookViewId="0">
      <selection activeCell="M1" sqref="M1"/>
    </sheetView>
  </sheetViews>
  <sheetFormatPr defaultRowHeight="15" x14ac:dyDescent="0.25"/>
  <cols>
    <col min="2" max="2" width="13.42578125" customWidth="1"/>
    <col min="5" max="5" width="14.7109375" customWidth="1"/>
    <col min="6" max="6" width="12" style="19" bestFit="1" customWidth="1"/>
    <col min="9" max="9" width="9.85546875" customWidth="1"/>
    <col min="12" max="12" width="12" style="19" customWidth="1"/>
    <col min="15" max="15" width="12" bestFit="1" customWidth="1"/>
    <col min="18" max="18" width="10.85546875" style="19" customWidth="1"/>
  </cols>
  <sheetData>
    <row r="1" spans="1:18" x14ac:dyDescent="0.25">
      <c r="A1" s="68" t="s">
        <v>44</v>
      </c>
      <c r="B1" s="13" t="s">
        <v>7</v>
      </c>
      <c r="C1" s="13" t="s">
        <v>8</v>
      </c>
      <c r="D1" s="13"/>
      <c r="E1" s="13" t="s">
        <v>9</v>
      </c>
      <c r="F1" s="59" t="s">
        <v>10</v>
      </c>
      <c r="G1" s="68" t="s">
        <v>48</v>
      </c>
      <c r="H1" s="13" t="s">
        <v>61</v>
      </c>
      <c r="M1" s="68" t="s">
        <v>47</v>
      </c>
      <c r="N1" t="s">
        <v>5</v>
      </c>
    </row>
    <row r="2" spans="1:18" x14ac:dyDescent="0.25">
      <c r="B2" s="13" t="s">
        <v>1</v>
      </c>
      <c r="C2" s="13" t="s">
        <v>0</v>
      </c>
      <c r="D2" s="13"/>
      <c r="E2" s="13" t="s">
        <v>1</v>
      </c>
      <c r="F2" s="59" t="s">
        <v>0</v>
      </c>
      <c r="H2" s="44" t="s">
        <v>49</v>
      </c>
      <c r="K2" s="44" t="s">
        <v>62</v>
      </c>
      <c r="N2" t="s">
        <v>46</v>
      </c>
      <c r="Q2" t="s">
        <v>45</v>
      </c>
    </row>
    <row r="3" spans="1:18" x14ac:dyDescent="0.25">
      <c r="B3">
        <v>2998.1109999999999</v>
      </c>
      <c r="C3">
        <v>3554.259</v>
      </c>
      <c r="E3">
        <v>3765.6219999999998</v>
      </c>
      <c r="F3" s="19">
        <v>3036.58</v>
      </c>
      <c r="H3" s="13" t="s">
        <v>50</v>
      </c>
      <c r="K3" s="13" t="s">
        <v>50</v>
      </c>
      <c r="N3" t="s">
        <v>2</v>
      </c>
      <c r="O3" t="s">
        <v>6</v>
      </c>
      <c r="Q3" t="s">
        <v>2</v>
      </c>
      <c r="R3" s="19" t="s">
        <v>6</v>
      </c>
    </row>
    <row r="4" spans="1:18" x14ac:dyDescent="0.25">
      <c r="B4">
        <v>3169.8310000000001</v>
      </c>
      <c r="C4">
        <v>2714.7649999999999</v>
      </c>
      <c r="E4">
        <v>2834.1579999999999</v>
      </c>
      <c r="F4" s="19">
        <v>3294.5140000000001</v>
      </c>
      <c r="H4" s="48" t="s">
        <v>11</v>
      </c>
      <c r="I4" s="48" t="s">
        <v>12</v>
      </c>
      <c r="K4" s="48" t="s">
        <v>11</v>
      </c>
      <c r="L4" s="52" t="s">
        <v>12</v>
      </c>
      <c r="N4" s="11">
        <v>485.25799999999998</v>
      </c>
      <c r="O4" s="11">
        <v>232.227</v>
      </c>
      <c r="Q4">
        <v>290.39100000000002</v>
      </c>
      <c r="R4" s="19">
        <v>196.49100000000001</v>
      </c>
    </row>
    <row r="5" spans="1:18" x14ac:dyDescent="0.25">
      <c r="B5">
        <v>3112.0880000000002</v>
      </c>
      <c r="C5">
        <v>2636.0210000000002</v>
      </c>
      <c r="E5">
        <v>3679.183</v>
      </c>
      <c r="F5" s="19">
        <v>3942.7020000000002</v>
      </c>
      <c r="H5" s="50">
        <v>2.7137777323874395</v>
      </c>
      <c r="I5" s="50">
        <v>1.7271729378766896</v>
      </c>
      <c r="K5" s="50">
        <v>2.5610287204284004</v>
      </c>
      <c r="L5" s="53">
        <v>2.2949557915667826</v>
      </c>
      <c r="N5" s="11">
        <v>375.95800000000003</v>
      </c>
      <c r="O5" s="11">
        <v>193.72399999999999</v>
      </c>
      <c r="Q5">
        <v>182.06800000000001</v>
      </c>
      <c r="R5" s="19">
        <v>238.815</v>
      </c>
    </row>
    <row r="6" spans="1:18" x14ac:dyDescent="0.25">
      <c r="B6">
        <v>3194.4929999999999</v>
      </c>
      <c r="C6">
        <v>2833.6669999999999</v>
      </c>
      <c r="E6">
        <v>3991.395</v>
      </c>
      <c r="F6" s="19">
        <v>3664.5050000000001</v>
      </c>
      <c r="H6" s="50">
        <v>2.8838358664512391</v>
      </c>
      <c r="I6" s="50">
        <v>0.5845784466047812</v>
      </c>
      <c r="K6" s="50">
        <v>3.0463501595996414</v>
      </c>
      <c r="L6" s="53">
        <v>1.2701629217635806</v>
      </c>
      <c r="N6" s="11">
        <v>229.27099999999999</v>
      </c>
      <c r="O6" s="11">
        <v>166.97900000000001</v>
      </c>
      <c r="Q6">
        <v>209.22</v>
      </c>
      <c r="R6" s="19">
        <v>253.631</v>
      </c>
    </row>
    <row r="7" spans="1:18" x14ac:dyDescent="0.25">
      <c r="B7">
        <v>3253.2130000000002</v>
      </c>
      <c r="C7">
        <v>2673.0810000000001</v>
      </c>
      <c r="E7">
        <v>3648.5680000000002</v>
      </c>
      <c r="F7" s="19">
        <v>3093.9340000000002</v>
      </c>
      <c r="H7" s="51">
        <v>2.2269092556279535</v>
      </c>
      <c r="I7" s="51">
        <v>1.4563219405119814</v>
      </c>
      <c r="K7" s="50">
        <v>3.5551335987262322</v>
      </c>
      <c r="L7" s="53">
        <v>3.4565211827579665</v>
      </c>
      <c r="N7" s="11">
        <v>320.89699999999999</v>
      </c>
      <c r="O7" s="11">
        <v>275.73399999999998</v>
      </c>
      <c r="Q7">
        <v>291.53399999999999</v>
      </c>
      <c r="R7" s="19">
        <v>286.077</v>
      </c>
    </row>
    <row r="8" spans="1:18" x14ac:dyDescent="0.25">
      <c r="B8">
        <v>3085.9050000000002</v>
      </c>
      <c r="C8">
        <v>2699.442</v>
      </c>
      <c r="E8">
        <v>4411.2629999999999</v>
      </c>
      <c r="F8" s="19">
        <v>3109.8470000000002</v>
      </c>
      <c r="H8" s="51">
        <v>2.5070913994872273</v>
      </c>
      <c r="I8" s="51">
        <v>0.34177441221347082</v>
      </c>
      <c r="N8" s="11">
        <v>299.68</v>
      </c>
      <c r="O8" s="11">
        <v>169.37</v>
      </c>
      <c r="Q8">
        <v>348.32</v>
      </c>
      <c r="R8" s="19">
        <v>251.149</v>
      </c>
    </row>
    <row r="9" spans="1:18" x14ac:dyDescent="0.25">
      <c r="B9">
        <v>2819.3049999999998</v>
      </c>
      <c r="C9">
        <v>3247.4470000000001</v>
      </c>
      <c r="E9">
        <v>3835.0709999999999</v>
      </c>
      <c r="F9" s="19">
        <v>3290.473</v>
      </c>
      <c r="H9" s="51">
        <v>2.2965967050079561</v>
      </c>
      <c r="I9" s="51">
        <v>0.35214481243084678</v>
      </c>
      <c r="N9" s="11">
        <v>324.584</v>
      </c>
      <c r="O9" s="11">
        <v>220.40199999999999</v>
      </c>
      <c r="Q9">
        <v>306.85199999999998</v>
      </c>
      <c r="R9" s="19">
        <v>242.197</v>
      </c>
    </row>
    <row r="10" spans="1:18" x14ac:dyDescent="0.25">
      <c r="B10">
        <v>2799.6979999999999</v>
      </c>
      <c r="C10">
        <v>2936.9989999999998</v>
      </c>
      <c r="E10">
        <v>4559.3010000000004</v>
      </c>
      <c r="F10" s="19">
        <v>3959.1320000000001</v>
      </c>
      <c r="N10" s="11">
        <v>343.351</v>
      </c>
      <c r="O10" s="11">
        <v>266.31299999999999</v>
      </c>
      <c r="Q10">
        <v>332.404</v>
      </c>
      <c r="R10" s="19">
        <v>286.22199999999998</v>
      </c>
    </row>
    <row r="11" spans="1:18" x14ac:dyDescent="0.25">
      <c r="B11">
        <v>3159.232</v>
      </c>
      <c r="C11">
        <v>3174.36</v>
      </c>
      <c r="E11">
        <v>3867.002</v>
      </c>
      <c r="F11" s="19">
        <v>3326.1289999999999</v>
      </c>
      <c r="H11" s="13" t="s">
        <v>51</v>
      </c>
      <c r="K11" s="13" t="s">
        <v>51</v>
      </c>
      <c r="N11" s="11">
        <v>447.23099999999999</v>
      </c>
      <c r="O11" s="11">
        <v>243.435</v>
      </c>
      <c r="Q11">
        <v>265.36099999999999</v>
      </c>
      <c r="R11" s="19">
        <v>252.6</v>
      </c>
    </row>
    <row r="12" spans="1:18" x14ac:dyDescent="0.25">
      <c r="B12">
        <v>2937.931</v>
      </c>
      <c r="C12">
        <v>2337.1799999999998</v>
      </c>
      <c r="E12">
        <v>4122.9750000000004</v>
      </c>
      <c r="F12" s="19">
        <v>3587.4189999999999</v>
      </c>
      <c r="H12" s="48" t="s">
        <v>11</v>
      </c>
      <c r="I12" s="48" t="s">
        <v>12</v>
      </c>
      <c r="K12" s="48" t="s">
        <v>11</v>
      </c>
      <c r="L12" s="52" t="s">
        <v>12</v>
      </c>
      <c r="N12" s="11">
        <v>334.51299999999998</v>
      </c>
      <c r="O12" s="11">
        <v>253.50399999999999</v>
      </c>
      <c r="Q12">
        <v>353.94799999999998</v>
      </c>
      <c r="R12" s="19">
        <v>231.602</v>
      </c>
    </row>
    <row r="13" spans="1:18" x14ac:dyDescent="0.25">
      <c r="B13">
        <v>3105.1750000000002</v>
      </c>
      <c r="C13">
        <v>2586.5419999999999</v>
      </c>
      <c r="E13">
        <v>4178.433</v>
      </c>
      <c r="F13" s="19">
        <v>3181.0279999999998</v>
      </c>
      <c r="H13" s="50">
        <v>1.3018669548969064</v>
      </c>
      <c r="I13" s="50">
        <v>0.90794418557701095</v>
      </c>
      <c r="K13" s="50">
        <v>1.2737624653342117</v>
      </c>
      <c r="L13" s="53">
        <v>1.1081053976782231</v>
      </c>
      <c r="N13" s="11">
        <v>343.51499999999999</v>
      </c>
      <c r="O13" s="11">
        <v>204.59299999999999</v>
      </c>
      <c r="Q13">
        <v>217.14500000000001</v>
      </c>
      <c r="R13" s="19">
        <v>285.66699999999997</v>
      </c>
    </row>
    <row r="14" spans="1:18" x14ac:dyDescent="0.25">
      <c r="B14">
        <v>2899.2719999999999</v>
      </c>
      <c r="C14">
        <v>2931.6190000000001</v>
      </c>
      <c r="E14">
        <v>3912.7080000000001</v>
      </c>
      <c r="F14" s="19">
        <v>3333.8820000000001</v>
      </c>
      <c r="H14" s="50">
        <v>1.7602558997788109</v>
      </c>
      <c r="I14" s="50">
        <v>0.6316354125879351</v>
      </c>
      <c r="K14" s="50">
        <v>1.7926715746949367</v>
      </c>
      <c r="L14" s="53">
        <v>0.53891002854295733</v>
      </c>
      <c r="N14" s="11">
        <v>336.08</v>
      </c>
      <c r="O14" s="11">
        <v>231.91800000000001</v>
      </c>
      <c r="Q14">
        <v>267.54899999999998</v>
      </c>
      <c r="R14" s="19">
        <v>259.71800000000002</v>
      </c>
    </row>
    <row r="15" spans="1:18" x14ac:dyDescent="0.25">
      <c r="B15">
        <v>2864.453</v>
      </c>
      <c r="C15">
        <v>3300.7179999999998</v>
      </c>
      <c r="E15">
        <v>3728.87</v>
      </c>
      <c r="F15" s="19">
        <v>2039.4849999999999</v>
      </c>
      <c r="H15" s="50">
        <v>1.3912941954426752</v>
      </c>
      <c r="I15" s="50">
        <v>0.49988008485771662</v>
      </c>
      <c r="K15" s="50">
        <v>1.9358240229213397</v>
      </c>
      <c r="L15" s="53">
        <v>1.0843718847928374</v>
      </c>
      <c r="N15" s="11">
        <v>288.74599999999998</v>
      </c>
      <c r="O15" s="11">
        <v>189.06100000000001</v>
      </c>
      <c r="Q15">
        <v>328.61799999999999</v>
      </c>
      <c r="R15" s="19">
        <v>290.952</v>
      </c>
    </row>
    <row r="16" spans="1:18" x14ac:dyDescent="0.25">
      <c r="B16">
        <v>2783.9969999999998</v>
      </c>
      <c r="C16">
        <v>3044.2170000000001</v>
      </c>
      <c r="E16">
        <v>4334.3879999999999</v>
      </c>
      <c r="F16" s="19">
        <v>3385.1680000000001</v>
      </c>
      <c r="H16" s="50">
        <v>1.0635964985745887</v>
      </c>
      <c r="I16" s="50">
        <v>9.6309277027517945E-2</v>
      </c>
      <c r="N16" s="11">
        <v>376.57400000000001</v>
      </c>
      <c r="O16" s="11">
        <v>280.24099999999999</v>
      </c>
      <c r="Q16">
        <v>292.40600000000001</v>
      </c>
      <c r="R16" s="19">
        <v>321.94200000000001</v>
      </c>
    </row>
    <row r="17" spans="2:18" x14ac:dyDescent="0.25">
      <c r="B17">
        <v>2908.2890000000002</v>
      </c>
      <c r="C17">
        <v>3111.808</v>
      </c>
      <c r="E17">
        <v>4440.2489999999998</v>
      </c>
      <c r="F17" s="19">
        <v>2228.4470000000001</v>
      </c>
      <c r="H17" s="50">
        <v>1.2295172685685207</v>
      </c>
      <c r="I17" s="50">
        <v>0.13938102152314616</v>
      </c>
      <c r="N17" s="11">
        <v>417.40100000000001</v>
      </c>
      <c r="O17" s="11">
        <v>167.46700000000001</v>
      </c>
      <c r="Q17">
        <v>254.18600000000001</v>
      </c>
      <c r="R17" s="19">
        <v>356.22800000000001</v>
      </c>
    </row>
    <row r="18" spans="2:18" x14ac:dyDescent="0.25">
      <c r="B18">
        <v>2837.2069999999999</v>
      </c>
      <c r="C18">
        <v>3005.1379999999999</v>
      </c>
      <c r="E18">
        <v>3834.2170000000001</v>
      </c>
      <c r="F18" s="19">
        <v>2178.3290000000002</v>
      </c>
      <c r="H18" s="48"/>
      <c r="I18" s="48"/>
      <c r="N18" s="11">
        <v>375.76900000000001</v>
      </c>
      <c r="O18" s="11">
        <v>219.22900000000001</v>
      </c>
      <c r="Q18">
        <v>298.721</v>
      </c>
      <c r="R18" s="19">
        <v>329.113</v>
      </c>
    </row>
    <row r="19" spans="2:18" x14ac:dyDescent="0.25">
      <c r="B19">
        <v>2770.9259999999999</v>
      </c>
      <c r="C19">
        <v>2161.1239999999998</v>
      </c>
      <c r="E19">
        <v>4090.8020000000001</v>
      </c>
      <c r="F19" s="19">
        <v>3803.4140000000002</v>
      </c>
      <c r="H19" s="49" t="s">
        <v>52</v>
      </c>
      <c r="I19" s="48"/>
      <c r="K19" s="49" t="s">
        <v>52</v>
      </c>
      <c r="L19" s="52"/>
      <c r="N19" s="11">
        <v>488.09300000000002</v>
      </c>
      <c r="O19" s="11">
        <v>129.91</v>
      </c>
      <c r="Q19">
        <v>187.50700000000001</v>
      </c>
      <c r="R19" s="19">
        <v>271.26799999999997</v>
      </c>
    </row>
    <row r="20" spans="2:18" x14ac:dyDescent="0.25">
      <c r="B20">
        <v>2675.902</v>
      </c>
      <c r="C20">
        <v>2284.931</v>
      </c>
      <c r="E20">
        <v>3513.4879999999998</v>
      </c>
      <c r="F20" s="19">
        <v>2865.8629999999998</v>
      </c>
      <c r="H20" s="48" t="s">
        <v>11</v>
      </c>
      <c r="I20" s="48" t="s">
        <v>12</v>
      </c>
      <c r="K20" s="48" t="s">
        <v>11</v>
      </c>
      <c r="L20" s="52" t="s">
        <v>12</v>
      </c>
      <c r="N20" s="11">
        <v>377.72800000000001</v>
      </c>
      <c r="O20" s="11">
        <v>268.541</v>
      </c>
      <c r="Q20">
        <v>203.71600000000001</v>
      </c>
      <c r="R20" s="19">
        <v>289.58499999999998</v>
      </c>
    </row>
    <row r="21" spans="2:18" x14ac:dyDescent="0.25">
      <c r="B21">
        <v>2672.1439999999998</v>
      </c>
      <c r="C21">
        <v>2742.777</v>
      </c>
      <c r="E21">
        <v>3293.3510000000001</v>
      </c>
      <c r="F21" s="19">
        <v>3284.123</v>
      </c>
      <c r="H21" s="50">
        <v>0.60630736215026293</v>
      </c>
      <c r="I21" s="50">
        <v>0.41633141126429152</v>
      </c>
      <c r="K21" s="50">
        <v>0.40764207313880246</v>
      </c>
      <c r="L21" s="53">
        <v>0.38847265695341399</v>
      </c>
      <c r="N21" s="11">
        <v>385.274</v>
      </c>
      <c r="O21" s="11">
        <v>166.58600000000001</v>
      </c>
      <c r="Q21">
        <v>306.79000000000002</v>
      </c>
      <c r="R21" s="19">
        <v>242.483</v>
      </c>
    </row>
    <row r="22" spans="2:18" x14ac:dyDescent="0.25">
      <c r="B22">
        <v>3378.8760000000002</v>
      </c>
      <c r="C22">
        <v>2579.4369999999999</v>
      </c>
      <c r="E22">
        <v>2885.357</v>
      </c>
      <c r="F22" s="19">
        <v>2941.7440000000001</v>
      </c>
      <c r="H22" s="50">
        <v>1.0775407415236506</v>
      </c>
      <c r="I22" s="50">
        <v>0.31343841338213191</v>
      </c>
      <c r="K22" s="50">
        <v>0.74715700158928489</v>
      </c>
      <c r="L22" s="53">
        <v>9.5705865867453971E-2</v>
      </c>
      <c r="N22" s="11">
        <v>483.56799999999998</v>
      </c>
      <c r="O22" s="11">
        <v>185.476</v>
      </c>
      <c r="Q22">
        <v>334.07100000000003</v>
      </c>
      <c r="R22" s="19">
        <v>315.15199999999999</v>
      </c>
    </row>
    <row r="23" spans="2:18" x14ac:dyDescent="0.25">
      <c r="B23">
        <v>3458.4349999999999</v>
      </c>
      <c r="C23">
        <v>2826.0680000000002</v>
      </c>
      <c r="E23">
        <v>3233.7620000000002</v>
      </c>
      <c r="F23" s="19">
        <v>2581.8270000000002</v>
      </c>
      <c r="H23" s="50">
        <v>0.46279331127193363</v>
      </c>
      <c r="I23" s="50">
        <v>0.19541421477849119</v>
      </c>
      <c r="K23" s="50">
        <v>0.58916960445294475</v>
      </c>
      <c r="L23" s="53">
        <v>0.25407851237297213</v>
      </c>
      <c r="N23" s="11">
        <v>350.52100000000002</v>
      </c>
      <c r="O23" s="11">
        <v>170.71199999999999</v>
      </c>
      <c r="Q23">
        <v>337.52499999999998</v>
      </c>
      <c r="R23" s="19">
        <v>332.63299999999998</v>
      </c>
    </row>
    <row r="24" spans="2:18" x14ac:dyDescent="0.25">
      <c r="B24">
        <v>2757.0920000000001</v>
      </c>
      <c r="C24">
        <v>2794.076</v>
      </c>
      <c r="E24">
        <v>3105.9749999999999</v>
      </c>
      <c r="F24" s="19">
        <v>2961.1779999999999</v>
      </c>
      <c r="H24" s="50">
        <v>0.37502595222846352</v>
      </c>
      <c r="I24" s="50">
        <v>4.9397118915903038E-2</v>
      </c>
      <c r="K24" s="48"/>
      <c r="L24" s="52"/>
      <c r="N24" s="11">
        <v>340.36700000000002</v>
      </c>
      <c r="O24" s="11">
        <v>228.38900000000001</v>
      </c>
      <c r="Q24">
        <v>301.28800000000001</v>
      </c>
      <c r="R24" s="19">
        <v>266.88</v>
      </c>
    </row>
    <row r="25" spans="2:18" x14ac:dyDescent="0.25">
      <c r="B25">
        <v>2969.7959999999998</v>
      </c>
      <c r="C25">
        <v>3129.2829999999999</v>
      </c>
      <c r="E25">
        <v>3042.9580000000001</v>
      </c>
      <c r="F25" s="19">
        <v>3118.8449999999998</v>
      </c>
      <c r="H25" s="50">
        <v>0.40576484136715296</v>
      </c>
      <c r="I25" s="50">
        <v>5.1051033097595316E-2</v>
      </c>
      <c r="K25" s="48"/>
      <c r="L25" s="52"/>
      <c r="N25" s="11">
        <v>374.291</v>
      </c>
      <c r="O25" s="11">
        <v>176.16</v>
      </c>
      <c r="Q25">
        <v>296.17399999999998</v>
      </c>
      <c r="R25" s="19">
        <v>265.75099999999998</v>
      </c>
    </row>
    <row r="26" spans="2:18" x14ac:dyDescent="0.25">
      <c r="B26">
        <v>2844.4</v>
      </c>
      <c r="C26">
        <v>3108.1790000000001</v>
      </c>
      <c r="E26">
        <v>3499.357</v>
      </c>
      <c r="F26" s="19">
        <v>3521.8780000000002</v>
      </c>
      <c r="H26" s="48"/>
      <c r="I26" s="48"/>
      <c r="K26" s="48"/>
      <c r="L26" s="52"/>
      <c r="N26" s="11">
        <v>273.82499999999999</v>
      </c>
      <c r="O26" s="11">
        <v>176.982</v>
      </c>
      <c r="Q26">
        <v>248.30799999999999</v>
      </c>
      <c r="R26" s="19">
        <v>235.45500000000001</v>
      </c>
    </row>
    <row r="27" spans="2:18" x14ac:dyDescent="0.25">
      <c r="B27">
        <v>3551.3429999999998</v>
      </c>
      <c r="C27">
        <v>2977.5059999999999</v>
      </c>
      <c r="E27">
        <v>3055.6790000000001</v>
      </c>
      <c r="F27" s="19">
        <v>3062.6370000000002</v>
      </c>
      <c r="H27" s="49" t="s">
        <v>53</v>
      </c>
      <c r="I27" s="48"/>
      <c r="K27" s="49" t="s">
        <v>53</v>
      </c>
      <c r="L27" s="52"/>
      <c r="N27" s="11">
        <v>280.33999999999997</v>
      </c>
      <c r="O27" s="11">
        <v>256.01</v>
      </c>
      <c r="Q27">
        <v>237.34100000000001</v>
      </c>
      <c r="R27" s="19">
        <v>282.41699999999997</v>
      </c>
    </row>
    <row r="28" spans="2:18" x14ac:dyDescent="0.25">
      <c r="B28">
        <v>3183.366</v>
      </c>
      <c r="C28">
        <v>3172.96</v>
      </c>
      <c r="E28">
        <v>3358.7139999999999</v>
      </c>
      <c r="F28" s="19">
        <v>4110.143</v>
      </c>
      <c r="H28" s="48" t="s">
        <v>11</v>
      </c>
      <c r="I28" s="48" t="s">
        <v>12</v>
      </c>
      <c r="K28" s="48" t="s">
        <v>11</v>
      </c>
      <c r="L28" s="52" t="s">
        <v>12</v>
      </c>
      <c r="N28" s="11">
        <v>372.35599999999999</v>
      </c>
      <c r="O28" s="11">
        <v>239.839</v>
      </c>
      <c r="Q28">
        <v>262.45400000000001</v>
      </c>
      <c r="R28" s="19">
        <v>245.852</v>
      </c>
    </row>
    <row r="29" spans="2:18" x14ac:dyDescent="0.25">
      <c r="B29">
        <v>2994.7150000000001</v>
      </c>
      <c r="C29">
        <v>2624.1680000000001</v>
      </c>
      <c r="E29">
        <v>3564.6030000000001</v>
      </c>
      <c r="F29" s="19">
        <v>3076.4540000000002</v>
      </c>
      <c r="H29" s="50">
        <v>0.52398749031904568</v>
      </c>
      <c r="I29" s="50">
        <v>0.34601367913311032</v>
      </c>
      <c r="K29" s="50">
        <v>0.24186066867393149</v>
      </c>
      <c r="L29" s="53">
        <v>0.45385000775841255</v>
      </c>
      <c r="O29" s="11">
        <v>272.88200000000001</v>
      </c>
      <c r="Q29">
        <v>311.50200000000001</v>
      </c>
      <c r="R29" s="19">
        <v>284.214</v>
      </c>
    </row>
    <row r="30" spans="2:18" x14ac:dyDescent="0.25">
      <c r="B30">
        <v>2906.8560000000002</v>
      </c>
      <c r="C30">
        <v>2150.5030000000002</v>
      </c>
      <c r="E30">
        <v>3531.556</v>
      </c>
      <c r="F30" s="19">
        <v>3419.8240000000001</v>
      </c>
      <c r="H30" s="50">
        <v>0.2941686492413727</v>
      </c>
      <c r="I30" s="50">
        <v>0.1181978456289664</v>
      </c>
      <c r="K30" s="50">
        <v>0.30797857394695605</v>
      </c>
      <c r="L30" s="53">
        <v>9.5705865867453971E-2</v>
      </c>
      <c r="O30" s="11">
        <v>243.90199999999999</v>
      </c>
      <c r="Q30">
        <v>359.25400000000002</v>
      </c>
      <c r="R30" s="19">
        <v>360.92099999999999</v>
      </c>
    </row>
    <row r="31" spans="2:18" x14ac:dyDescent="0.25">
      <c r="B31">
        <v>2838.5459999999998</v>
      </c>
      <c r="C31">
        <v>2448.5700000000002</v>
      </c>
      <c r="E31">
        <v>3698.7910000000002</v>
      </c>
      <c r="F31" s="19">
        <v>3186.9430000000002</v>
      </c>
      <c r="H31" s="50">
        <v>0.33264824352410916</v>
      </c>
      <c r="I31" s="50">
        <v>0.10226030950066242</v>
      </c>
      <c r="K31" s="50">
        <v>0.38763737998265357</v>
      </c>
      <c r="L31" s="53">
        <v>0.33084432232026684</v>
      </c>
      <c r="O31" s="11">
        <v>171.405</v>
      </c>
      <c r="Q31">
        <v>325.07400000000001</v>
      </c>
      <c r="R31" s="19">
        <v>320.49400000000003</v>
      </c>
    </row>
    <row r="32" spans="2:18" x14ac:dyDescent="0.25">
      <c r="B32">
        <v>2941.0419999999999</v>
      </c>
      <c r="C32">
        <v>2397.3879999999999</v>
      </c>
      <c r="E32">
        <v>3553.904</v>
      </c>
      <c r="F32" s="19">
        <v>3014.7339999999999</v>
      </c>
      <c r="H32" s="50">
        <v>0.33141011796683306</v>
      </c>
      <c r="I32" s="50">
        <v>2.7702620455872125E-2</v>
      </c>
      <c r="K32" s="48"/>
      <c r="L32" s="52"/>
      <c r="O32" s="11">
        <v>176.083</v>
      </c>
      <c r="Q32">
        <v>357.05700000000002</v>
      </c>
      <c r="R32" s="19">
        <v>252.048</v>
      </c>
    </row>
    <row r="33" spans="2:18" x14ac:dyDescent="0.25">
      <c r="B33">
        <v>3135.9920000000002</v>
      </c>
      <c r="C33">
        <v>2151.6370000000002</v>
      </c>
      <c r="E33">
        <v>2980.567</v>
      </c>
      <c r="F33" s="19">
        <v>2984.893</v>
      </c>
      <c r="H33" s="48"/>
      <c r="I33" s="48"/>
      <c r="K33" s="48"/>
      <c r="L33" s="52"/>
      <c r="O33" s="11">
        <v>192.464</v>
      </c>
      <c r="Q33">
        <v>325.11599999999999</v>
      </c>
      <c r="R33" s="19">
        <v>341.56400000000002</v>
      </c>
    </row>
    <row r="34" spans="2:18" x14ac:dyDescent="0.25">
      <c r="B34">
        <v>2719.5729999999999</v>
      </c>
      <c r="C34">
        <v>2711.9659999999999</v>
      </c>
      <c r="E34">
        <v>3567.9580000000001</v>
      </c>
      <c r="F34" s="19">
        <v>3267.25</v>
      </c>
      <c r="H34" s="49" t="s">
        <v>54</v>
      </c>
      <c r="I34" s="48"/>
      <c r="K34" s="49" t="s">
        <v>54</v>
      </c>
      <c r="L34" s="52"/>
      <c r="O34" s="11">
        <v>260.072</v>
      </c>
      <c r="Q34">
        <v>324.697</v>
      </c>
      <c r="R34" s="19">
        <v>303.05799999999999</v>
      </c>
    </row>
    <row r="35" spans="2:18" x14ac:dyDescent="0.25">
      <c r="B35">
        <v>2962.3380000000002</v>
      </c>
      <c r="C35">
        <v>2729.1779999999999</v>
      </c>
      <c r="E35">
        <v>2911.759</v>
      </c>
      <c r="F35" s="19">
        <v>2097.7269999999999</v>
      </c>
      <c r="H35" s="50">
        <v>0.4438711372693841</v>
      </c>
      <c r="I35" s="50">
        <v>0.28363984730651226</v>
      </c>
      <c r="K35" s="48" t="s">
        <v>11</v>
      </c>
      <c r="L35" s="52" t="s">
        <v>12</v>
      </c>
      <c r="O35" s="11">
        <v>142.77000000000001</v>
      </c>
      <c r="Q35">
        <v>285.06400000000002</v>
      </c>
      <c r="R35" s="19">
        <v>260.78899999999999</v>
      </c>
    </row>
    <row r="36" spans="2:18" x14ac:dyDescent="0.25">
      <c r="B36">
        <v>3038.9870000000001</v>
      </c>
      <c r="C36">
        <v>2713.2689999999998</v>
      </c>
      <c r="E36">
        <v>3097.2759999999998</v>
      </c>
      <c r="F36" s="19">
        <v>2269.893</v>
      </c>
      <c r="H36" s="50">
        <v>0.42719408158153338</v>
      </c>
      <c r="I36" s="50">
        <v>0.15091138879240951</v>
      </c>
      <c r="K36" s="50">
        <v>0.56421739956120909</v>
      </c>
      <c r="L36" s="53">
        <v>0.71086717712138825</v>
      </c>
      <c r="O36" s="11">
        <v>230.86500000000001</v>
      </c>
      <c r="Q36">
        <v>341.334</v>
      </c>
      <c r="R36" s="19">
        <v>233.572</v>
      </c>
    </row>
    <row r="37" spans="2:18" x14ac:dyDescent="0.25">
      <c r="B37">
        <v>3163.6379999999999</v>
      </c>
      <c r="C37">
        <v>2973.6179999999999</v>
      </c>
      <c r="E37">
        <v>3152.5949999999998</v>
      </c>
      <c r="F37" s="19">
        <v>2732.7910000000002</v>
      </c>
      <c r="H37" s="50">
        <v>0.50949782648761088</v>
      </c>
      <c r="I37" s="50">
        <v>5.5810984655848661E-2</v>
      </c>
      <c r="K37" s="50">
        <v>0.73189124734941036</v>
      </c>
      <c r="L37" s="53">
        <v>0.51200000000000001</v>
      </c>
      <c r="O37" s="11">
        <v>220.58600000000001</v>
      </c>
      <c r="Q37">
        <v>317.95600000000002</v>
      </c>
      <c r="R37" s="19">
        <v>245.87700000000001</v>
      </c>
    </row>
    <row r="38" spans="2:18" x14ac:dyDescent="0.25">
      <c r="B38">
        <v>2773.0169999999998</v>
      </c>
      <c r="C38">
        <v>2709.0149999999999</v>
      </c>
      <c r="E38">
        <v>3045.944</v>
      </c>
      <c r="F38" s="19">
        <v>3378.9659999999999</v>
      </c>
      <c r="H38" s="50">
        <v>0.38093269911661692</v>
      </c>
      <c r="I38" s="50">
        <v>3.760827172801734E-2</v>
      </c>
      <c r="K38" s="50">
        <v>0.67481136943210707</v>
      </c>
      <c r="L38" s="53">
        <v>0.30672305328670035</v>
      </c>
      <c r="O38" s="11">
        <v>242.10599999999999</v>
      </c>
      <c r="Q38">
        <v>260.22500000000002</v>
      </c>
      <c r="R38" s="19">
        <v>333.47500000000002</v>
      </c>
    </row>
    <row r="39" spans="2:18" x14ac:dyDescent="0.25">
      <c r="B39">
        <v>2687.72</v>
      </c>
      <c r="C39">
        <v>2904.4969999999998</v>
      </c>
      <c r="E39">
        <v>3474.127</v>
      </c>
      <c r="F39" s="19">
        <v>3292.2089999999998</v>
      </c>
      <c r="H39" s="48"/>
      <c r="I39" s="48"/>
      <c r="K39" s="48"/>
      <c r="L39" s="52"/>
      <c r="Q39">
        <v>403.06299999999999</v>
      </c>
      <c r="R39" s="19">
        <v>338.51799999999997</v>
      </c>
    </row>
    <row r="40" spans="2:18" x14ac:dyDescent="0.25">
      <c r="B40">
        <v>2783.5859999999998</v>
      </c>
      <c r="C40">
        <v>2778.8589999999999</v>
      </c>
      <c r="E40">
        <v>3425.7179999999998</v>
      </c>
      <c r="F40" s="19">
        <v>3471.85</v>
      </c>
      <c r="H40" s="13" t="s">
        <v>55</v>
      </c>
      <c r="K40" s="49" t="s">
        <v>55</v>
      </c>
      <c r="L40" s="52"/>
      <c r="O40" s="6">
        <f>_xlfn.T.TEST(N4:N28,O4:O38,2,2)</f>
        <v>3.081136082156452E-15</v>
      </c>
      <c r="Q40">
        <v>374.55500000000001</v>
      </c>
      <c r="R40" s="19">
        <v>338.39100000000002</v>
      </c>
    </row>
    <row r="41" spans="2:18" x14ac:dyDescent="0.25">
      <c r="B41">
        <v>2595.3530000000001</v>
      </c>
      <c r="C41">
        <v>2421.6410000000001</v>
      </c>
      <c r="E41">
        <v>2838.529</v>
      </c>
      <c r="F41" s="19">
        <v>3230.663</v>
      </c>
      <c r="H41" s="50">
        <v>0.80573812752441165</v>
      </c>
      <c r="I41" s="50">
        <v>0.81300101404870972</v>
      </c>
      <c r="K41" s="48" t="s">
        <v>11</v>
      </c>
      <c r="L41" s="52" t="s">
        <v>12</v>
      </c>
      <c r="Q41">
        <v>424.05700000000002</v>
      </c>
      <c r="R41" s="19">
        <v>267.69299999999998</v>
      </c>
    </row>
    <row r="42" spans="2:18" x14ac:dyDescent="0.25">
      <c r="B42">
        <v>2849.6770000000001</v>
      </c>
      <c r="C42">
        <v>2928.308</v>
      </c>
      <c r="E42">
        <v>3091.3090000000002</v>
      </c>
      <c r="F42" s="19">
        <v>2207.134</v>
      </c>
      <c r="H42" s="50">
        <v>2.2598583742469356</v>
      </c>
      <c r="I42" s="50">
        <v>0.74423524200973568</v>
      </c>
      <c r="K42" s="50">
        <v>0.71278502081447404</v>
      </c>
      <c r="L42" s="53">
        <v>0.29401857589877112</v>
      </c>
      <c r="Q42">
        <v>254.233</v>
      </c>
      <c r="R42" s="19">
        <v>306.80500000000001</v>
      </c>
    </row>
    <row r="43" spans="2:18" x14ac:dyDescent="0.25">
      <c r="B43">
        <v>2634.547</v>
      </c>
      <c r="C43">
        <v>1997.6659999999999</v>
      </c>
      <c r="E43">
        <v>3897.4989999999998</v>
      </c>
      <c r="F43" s="19">
        <v>2804.2310000000002</v>
      </c>
      <c r="H43" s="50">
        <v>0.68230267088128693</v>
      </c>
      <c r="I43" s="50">
        <v>0.59267123333120197</v>
      </c>
      <c r="K43" s="50">
        <v>0.76453778011485074</v>
      </c>
      <c r="L43" s="53">
        <v>0.36214359134637059</v>
      </c>
      <c r="Q43">
        <v>327.40800000000002</v>
      </c>
      <c r="R43" s="19">
        <v>341.714</v>
      </c>
    </row>
    <row r="44" spans="2:18" x14ac:dyDescent="0.25">
      <c r="B44">
        <v>2688.4520000000002</v>
      </c>
      <c r="C44">
        <v>1985.068</v>
      </c>
      <c r="E44">
        <v>3613.4349999999999</v>
      </c>
      <c r="F44" s="19">
        <v>3055.0929999999998</v>
      </c>
      <c r="H44" s="50">
        <v>0.58387172030152978</v>
      </c>
      <c r="I44" s="50">
        <v>0.12004948651196214</v>
      </c>
      <c r="K44" s="50">
        <v>1.1333650709567549</v>
      </c>
      <c r="L44" s="53">
        <v>0.66270228585909541</v>
      </c>
      <c r="Q44">
        <v>471.47800000000001</v>
      </c>
      <c r="R44" s="19">
        <v>272.88200000000001</v>
      </c>
    </row>
    <row r="45" spans="2:18" x14ac:dyDescent="0.25">
      <c r="B45">
        <v>2923.748</v>
      </c>
      <c r="C45">
        <v>1570.828</v>
      </c>
      <c r="E45">
        <v>3450.527</v>
      </c>
      <c r="F45" s="19">
        <v>2081.63</v>
      </c>
      <c r="H45" s="50">
        <v>0.9665797762454732</v>
      </c>
      <c r="I45" s="50">
        <v>0.39043903617330084</v>
      </c>
      <c r="K45" s="48"/>
      <c r="L45" s="52"/>
      <c r="Q45">
        <v>261.27999999999997</v>
      </c>
      <c r="R45" s="19">
        <v>343.94799999999998</v>
      </c>
    </row>
    <row r="46" spans="2:18" x14ac:dyDescent="0.25">
      <c r="B46">
        <v>2801.962</v>
      </c>
      <c r="C46">
        <v>2283.6379999999999</v>
      </c>
      <c r="E46">
        <v>3471.768</v>
      </c>
      <c r="F46" s="19">
        <v>2600.3710000000001</v>
      </c>
      <c r="K46" s="48"/>
      <c r="L46" s="52"/>
      <c r="Q46">
        <v>340.36700000000002</v>
      </c>
      <c r="R46" s="19">
        <v>274.41199999999998</v>
      </c>
    </row>
    <row r="47" spans="2:18" x14ac:dyDescent="0.25">
      <c r="B47">
        <v>2540.6619999999998</v>
      </c>
      <c r="C47">
        <v>2313.5309999999999</v>
      </c>
      <c r="E47">
        <v>3756.4459999999999</v>
      </c>
      <c r="F47" s="19">
        <v>3361.9450000000002</v>
      </c>
      <c r="H47" s="13" t="s">
        <v>56</v>
      </c>
      <c r="K47" s="49" t="s">
        <v>56</v>
      </c>
      <c r="L47" s="52"/>
      <c r="Q47">
        <v>275.798</v>
      </c>
      <c r="R47" s="19">
        <v>298.01299999999998</v>
      </c>
    </row>
    <row r="48" spans="2:18" x14ac:dyDescent="0.25">
      <c r="B48">
        <v>2763.107</v>
      </c>
      <c r="C48">
        <v>1797.0930000000001</v>
      </c>
      <c r="E48">
        <v>3242.163</v>
      </c>
      <c r="F48" s="19">
        <v>3432.4229999999998</v>
      </c>
      <c r="H48" t="s">
        <v>11</v>
      </c>
      <c r="I48" t="s">
        <v>12</v>
      </c>
      <c r="K48" s="48" t="s">
        <v>11</v>
      </c>
      <c r="L48" s="52" t="s">
        <v>12</v>
      </c>
      <c r="Q48">
        <v>280.33999999999997</v>
      </c>
      <c r="R48" s="19">
        <v>272.94499999999999</v>
      </c>
    </row>
    <row r="49" spans="2:18" x14ac:dyDescent="0.25">
      <c r="B49">
        <v>2759.1889999999999</v>
      </c>
      <c r="C49">
        <v>2664.4740000000002</v>
      </c>
      <c r="E49">
        <v>3589.4670000000001</v>
      </c>
      <c r="F49" s="19">
        <v>2973.6410000000001</v>
      </c>
      <c r="H49" s="50">
        <v>0.52448780532682393</v>
      </c>
      <c r="I49" s="50">
        <v>0.37366689489133131</v>
      </c>
      <c r="K49" s="50">
        <v>0.54033360099873118</v>
      </c>
      <c r="L49" s="53">
        <v>0.62480291813610034</v>
      </c>
      <c r="Q49">
        <v>262.42500000000001</v>
      </c>
      <c r="R49" s="19">
        <v>269.24599999999998</v>
      </c>
    </row>
    <row r="50" spans="2:18" x14ac:dyDescent="0.25">
      <c r="B50">
        <v>2375.0100000000002</v>
      </c>
      <c r="C50">
        <v>2488.395</v>
      </c>
      <c r="E50">
        <v>3461.107</v>
      </c>
      <c r="F50" s="19">
        <v>2545.5790000000002</v>
      </c>
      <c r="H50" s="50">
        <v>0.55477854072652344</v>
      </c>
      <c r="I50" s="50">
        <v>0.40698868142470734</v>
      </c>
      <c r="K50" s="50">
        <v>0.75866620266191453</v>
      </c>
      <c r="L50" s="53">
        <v>0.22946099559184394</v>
      </c>
    </row>
    <row r="51" spans="2:18" x14ac:dyDescent="0.25">
      <c r="B51">
        <v>2705.2559999999999</v>
      </c>
      <c r="C51">
        <v>2169.0439999999999</v>
      </c>
      <c r="E51">
        <v>3595.0770000000002</v>
      </c>
      <c r="F51" s="19">
        <v>2866.3159999999998</v>
      </c>
      <c r="H51" s="50">
        <v>0.33095409421300731</v>
      </c>
      <c r="I51" s="50">
        <v>4.5737977270952648E-2</v>
      </c>
      <c r="K51" s="50">
        <v>0.72817172321995571</v>
      </c>
      <c r="L51" s="53">
        <v>0.35535554746706899</v>
      </c>
    </row>
    <row r="52" spans="2:18" x14ac:dyDescent="0.25">
      <c r="B52">
        <v>2496.9490000000001</v>
      </c>
      <c r="C52">
        <v>2936.7280000000001</v>
      </c>
      <c r="E52">
        <v>3107.1080000000002</v>
      </c>
      <c r="F52" s="19">
        <v>2267.4459999999999</v>
      </c>
      <c r="H52" s="50">
        <v>0.55946553694039536</v>
      </c>
      <c r="I52" s="50">
        <v>7.2694255951079464E-2</v>
      </c>
      <c r="K52" s="48"/>
      <c r="L52" s="52"/>
    </row>
    <row r="53" spans="2:18" x14ac:dyDescent="0.25">
      <c r="B53" s="17">
        <f>AVERAGE(B3:B52)</f>
        <v>2905.4080400000007</v>
      </c>
      <c r="C53" s="17">
        <f t="shared" ref="C53:F53" si="0">AVERAGE(C3:C52)</f>
        <v>2668.2537200000002</v>
      </c>
      <c r="D53" s="17"/>
      <c r="E53" s="17">
        <f t="shared" si="0"/>
        <v>3546.8415799999998</v>
      </c>
      <c r="F53" s="43">
        <f t="shared" si="0"/>
        <v>3050.4646399999997</v>
      </c>
      <c r="K53" s="48"/>
      <c r="L53" s="52"/>
    </row>
    <row r="54" spans="2:18" x14ac:dyDescent="0.25">
      <c r="C54">
        <f>_xlfn.T.TEST(B3:B52,C3:C52,2,2)</f>
        <v>6.2961020009716915E-4</v>
      </c>
      <c r="F54" s="19">
        <f>_xlfn.T.TEST(E3:E52,F3:F52,2,2)</f>
        <v>9.2704866433174882E-7</v>
      </c>
      <c r="H54" s="13" t="s">
        <v>57</v>
      </c>
      <c r="K54" s="49" t="s">
        <v>57</v>
      </c>
      <c r="L54" s="52"/>
    </row>
    <row r="55" spans="2:18" x14ac:dyDescent="0.25">
      <c r="H55" t="s">
        <v>11</v>
      </c>
      <c r="I55" t="s">
        <v>12</v>
      </c>
      <c r="K55" s="48" t="s">
        <v>11</v>
      </c>
      <c r="L55" s="52" t="s">
        <v>12</v>
      </c>
    </row>
    <row r="56" spans="2:18" x14ac:dyDescent="0.25">
      <c r="H56" s="50">
        <v>0.46527679944190758</v>
      </c>
      <c r="I56" s="50">
        <v>0.43383101635983184</v>
      </c>
      <c r="K56" s="50">
        <v>0.33872061702040884</v>
      </c>
      <c r="L56" s="53">
        <v>0.36558475526699369</v>
      </c>
    </row>
    <row r="57" spans="2:18" x14ac:dyDescent="0.25">
      <c r="H57" s="50">
        <v>0.32713510996667716</v>
      </c>
      <c r="I57" s="50">
        <v>8.1208485216401838E-2</v>
      </c>
      <c r="K57" s="50">
        <v>0.59997127430166208</v>
      </c>
      <c r="L57" s="53">
        <v>0.13259693806042136</v>
      </c>
    </row>
    <row r="58" spans="2:18" x14ac:dyDescent="0.25">
      <c r="H58" s="50">
        <v>0.11430785431524584</v>
      </c>
      <c r="I58" s="50">
        <v>4.8015588376330319E-2</v>
      </c>
      <c r="K58" s="50">
        <v>0.31706716684967112</v>
      </c>
      <c r="L58" s="53">
        <v>0.18468969421963158</v>
      </c>
    </row>
    <row r="59" spans="2:18" x14ac:dyDescent="0.25">
      <c r="H59" s="50">
        <v>0.30451160168932206</v>
      </c>
      <c r="I59" s="50">
        <v>3.9426023883703767E-2</v>
      </c>
      <c r="K59" s="48"/>
      <c r="L59" s="52"/>
    </row>
    <row r="60" spans="2:18" x14ac:dyDescent="0.25">
      <c r="K60" s="48"/>
      <c r="L60" s="52"/>
    </row>
    <row r="61" spans="2:18" x14ac:dyDescent="0.25">
      <c r="H61" s="13" t="s">
        <v>58</v>
      </c>
      <c r="K61" s="49" t="s">
        <v>58</v>
      </c>
      <c r="L61" s="52"/>
    </row>
    <row r="62" spans="2:18" x14ac:dyDescent="0.25">
      <c r="H62" t="s">
        <v>11</v>
      </c>
      <c r="I62" t="s">
        <v>12</v>
      </c>
      <c r="K62" s="48" t="s">
        <v>11</v>
      </c>
      <c r="L62" s="52" t="s">
        <v>12</v>
      </c>
    </row>
    <row r="63" spans="2:18" x14ac:dyDescent="0.25">
      <c r="H63" s="50">
        <v>0.17667524556466083</v>
      </c>
      <c r="I63" s="50">
        <v>0.56648462657439702</v>
      </c>
      <c r="K63" s="50">
        <v>0.37869968779891239</v>
      </c>
      <c r="L63" s="53">
        <v>0.17261787497063705</v>
      </c>
    </row>
    <row r="64" spans="2:18" x14ac:dyDescent="0.25">
      <c r="H64" s="50">
        <v>0.1438697577135846</v>
      </c>
      <c r="I64" s="50">
        <v>0.16692280150842764</v>
      </c>
      <c r="K64" s="50">
        <v>0.9251761396379774</v>
      </c>
      <c r="L64" s="53">
        <v>9.5007899807199675E-2</v>
      </c>
    </row>
    <row r="65" spans="8:12" x14ac:dyDescent="0.25">
      <c r="H65" s="50">
        <v>0.20299153900712785</v>
      </c>
      <c r="I65" s="50">
        <v>2.3253173714588644E-2</v>
      </c>
      <c r="K65" s="50">
        <v>0.63498450572127019</v>
      </c>
      <c r="L65" s="53">
        <v>0.41078627944660989</v>
      </c>
    </row>
    <row r="66" spans="8:12" x14ac:dyDescent="0.25">
      <c r="H66" s="50">
        <v>0.20411545510971837</v>
      </c>
      <c r="I66" s="50">
        <v>0.14325482099798226</v>
      </c>
      <c r="K66" s="48"/>
      <c r="L66" s="52"/>
    </row>
    <row r="67" spans="8:12" x14ac:dyDescent="0.25">
      <c r="K67" s="48"/>
      <c r="L67" s="52"/>
    </row>
    <row r="68" spans="8:12" x14ac:dyDescent="0.25">
      <c r="H68" s="13" t="s">
        <v>59</v>
      </c>
      <c r="K68" s="49" t="s">
        <v>59</v>
      </c>
      <c r="L68" s="52"/>
    </row>
    <row r="69" spans="8:12" x14ac:dyDescent="0.25">
      <c r="H69" t="s">
        <v>11</v>
      </c>
      <c r="I69" t="s">
        <v>12</v>
      </c>
      <c r="K69" s="48" t="s">
        <v>11</v>
      </c>
      <c r="L69" s="52" t="s">
        <v>12</v>
      </c>
    </row>
    <row r="70" spans="8:12" x14ac:dyDescent="0.25">
      <c r="H70" s="50">
        <v>9.6711243494066013E-2</v>
      </c>
      <c r="I70" s="50">
        <v>8.9666854393960355E-2</v>
      </c>
      <c r="K70" s="50">
        <v>0.25796813865339263</v>
      </c>
      <c r="L70" s="53">
        <v>0.14233481641071621</v>
      </c>
    </row>
    <row r="71" spans="8:12" x14ac:dyDescent="0.25">
      <c r="H71" s="50">
        <v>3.303983336788395E-2</v>
      </c>
      <c r="I71" s="50">
        <v>0.12742020543915236</v>
      </c>
      <c r="K71" s="50">
        <v>6.365177820037772E-2</v>
      </c>
      <c r="L71" s="53">
        <v>3.6311376770871415E-2</v>
      </c>
    </row>
    <row r="72" spans="8:12" x14ac:dyDescent="0.25">
      <c r="H72" s="50">
        <v>0.10482056924486277</v>
      </c>
      <c r="I72" s="50">
        <v>6.8357618567572581E-3</v>
      </c>
      <c r="K72" s="50">
        <v>8.0310381016764368E-2</v>
      </c>
      <c r="L72" s="53">
        <v>8.1543018278835588E-2</v>
      </c>
    </row>
    <row r="73" spans="8:12" x14ac:dyDescent="0.25">
      <c r="H73" s="50">
        <v>4.5548253020185586E-2</v>
      </c>
      <c r="I73" s="50">
        <v>1.8705304882190688E-2</v>
      </c>
      <c r="K73" s="48"/>
      <c r="L73" s="52"/>
    </row>
    <row r="74" spans="8:12" x14ac:dyDescent="0.25">
      <c r="K74" s="48"/>
      <c r="L74" s="52"/>
    </row>
    <row r="75" spans="8:12" x14ac:dyDescent="0.25">
      <c r="H75" s="13" t="s">
        <v>60</v>
      </c>
      <c r="K75" s="49" t="s">
        <v>60</v>
      </c>
      <c r="L75" s="52"/>
    </row>
    <row r="76" spans="8:12" x14ac:dyDescent="0.25">
      <c r="H76" t="s">
        <v>11</v>
      </c>
      <c r="I76" t="s">
        <v>12</v>
      </c>
      <c r="K76" s="48" t="s">
        <v>11</v>
      </c>
      <c r="L76" s="52" t="s">
        <v>12</v>
      </c>
    </row>
    <row r="77" spans="8:12" x14ac:dyDescent="0.25">
      <c r="H77" s="50">
        <v>5.5451816566936936E-2</v>
      </c>
      <c r="I77" s="50">
        <v>0.12774129079976598</v>
      </c>
      <c r="K77" s="50">
        <v>5.6395836948847818E-2</v>
      </c>
      <c r="L77" s="53">
        <v>0.13312940597790407</v>
      </c>
    </row>
    <row r="78" spans="8:12" x14ac:dyDescent="0.25">
      <c r="H78" s="50">
        <v>0.11113635083047796</v>
      </c>
      <c r="I78" s="50">
        <v>8.0179142294259528E-2</v>
      </c>
      <c r="K78" s="50">
        <v>2.6144136628100563E-2</v>
      </c>
      <c r="L78" s="53">
        <v>4.0734196779599809E-2</v>
      </c>
    </row>
    <row r="79" spans="8:12" x14ac:dyDescent="0.25">
      <c r="H79" s="50">
        <v>5.4395621695476175E-2</v>
      </c>
      <c r="I79" s="50">
        <v>4.5322150823557512E-2</v>
      </c>
      <c r="K79" s="50">
        <v>0.1577719338217326</v>
      </c>
      <c r="L79" s="53">
        <v>6.562848287109771E-2</v>
      </c>
    </row>
    <row r="80" spans="8:12" x14ac:dyDescent="0.25">
      <c r="H80" s="50">
        <v>5.5806810205200813E-2</v>
      </c>
      <c r="I80" s="5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1FD6E-C779-48C3-AE61-1D12D1843A6B}">
  <dimension ref="A1:AG169"/>
  <sheetViews>
    <sheetView topLeftCell="Q1" workbookViewId="0">
      <selection activeCell="U10" sqref="U10"/>
    </sheetView>
  </sheetViews>
  <sheetFormatPr defaultRowHeight="15" x14ac:dyDescent="0.25"/>
  <cols>
    <col min="2" max="2" width="17" customWidth="1"/>
    <col min="3" max="3" width="19.140625" customWidth="1"/>
    <col min="6" max="6" width="8" customWidth="1"/>
    <col min="7" max="7" width="15.5703125" customWidth="1"/>
    <col min="8" max="8" width="19.85546875" customWidth="1"/>
    <col min="12" max="12" width="16.7109375" customWidth="1"/>
    <col min="13" max="13" width="22.85546875" customWidth="1"/>
    <col min="17" max="17" width="16.7109375" customWidth="1"/>
    <col min="18" max="18" width="18.28515625" customWidth="1"/>
    <col min="21" max="21" width="9.140625" style="19"/>
    <col min="22" max="22" width="12.140625" customWidth="1"/>
    <col min="23" max="23" width="24.42578125" customWidth="1"/>
    <col min="24" max="24" width="19.140625" customWidth="1"/>
    <col min="26" max="26" width="15.5703125" customWidth="1"/>
    <col min="27" max="27" width="17.28515625" customWidth="1"/>
    <col min="29" max="29" width="16" customWidth="1"/>
    <col min="30" max="30" width="16.85546875" customWidth="1"/>
    <col min="32" max="32" width="15.28515625" customWidth="1"/>
    <col min="33" max="33" width="20.28515625" style="19" customWidth="1"/>
  </cols>
  <sheetData>
    <row r="1" spans="1:33" x14ac:dyDescent="0.25">
      <c r="A1" s="68" t="s">
        <v>63</v>
      </c>
      <c r="B1" s="13" t="s">
        <v>23</v>
      </c>
      <c r="G1" s="13" t="s">
        <v>25</v>
      </c>
      <c r="L1" s="13" t="s">
        <v>65</v>
      </c>
      <c r="Q1" s="13" t="s">
        <v>66</v>
      </c>
      <c r="V1" s="68" t="s">
        <v>67</v>
      </c>
      <c r="W1" s="13" t="s">
        <v>33</v>
      </c>
      <c r="Z1" s="13" t="s">
        <v>30</v>
      </c>
      <c r="AC1" s="13" t="s">
        <v>31</v>
      </c>
      <c r="AF1" s="13" t="s">
        <v>32</v>
      </c>
    </row>
    <row r="2" spans="1:33" x14ac:dyDescent="0.25">
      <c r="B2" s="23" t="s">
        <v>14</v>
      </c>
      <c r="C2" s="23" t="s">
        <v>64</v>
      </c>
      <c r="G2" s="23" t="s">
        <v>14</v>
      </c>
      <c r="H2" s="23" t="s">
        <v>64</v>
      </c>
      <c r="L2" s="23" t="s">
        <v>14</v>
      </c>
      <c r="M2" s="23" t="s">
        <v>64</v>
      </c>
      <c r="Q2" s="23" t="s">
        <v>14</v>
      </c>
      <c r="R2" s="23" t="s">
        <v>64</v>
      </c>
      <c r="W2" s="23" t="s">
        <v>14</v>
      </c>
      <c r="X2" s="23" t="s">
        <v>64</v>
      </c>
      <c r="Z2" s="23" t="s">
        <v>14</v>
      </c>
      <c r="AA2" s="23" t="s">
        <v>64</v>
      </c>
      <c r="AC2" s="23" t="s">
        <v>14</v>
      </c>
      <c r="AD2" s="23" t="s">
        <v>64</v>
      </c>
      <c r="AF2" s="23" t="s">
        <v>14</v>
      </c>
      <c r="AG2" s="46" t="s">
        <v>64</v>
      </c>
    </row>
    <row r="3" spans="1:33" x14ac:dyDescent="0.25">
      <c r="B3" s="47">
        <v>3445.4430000000002</v>
      </c>
      <c r="C3" s="47">
        <v>12573.463</v>
      </c>
      <c r="G3" s="47">
        <v>3251.058</v>
      </c>
      <c r="H3" s="47">
        <v>1928.646</v>
      </c>
      <c r="L3" s="47">
        <v>2967.8739999999998</v>
      </c>
      <c r="M3" s="47">
        <v>2367.1289999999999</v>
      </c>
      <c r="Q3" s="47">
        <v>7291.1459999999997</v>
      </c>
      <c r="R3" s="47">
        <v>1119.8679999999999</v>
      </c>
      <c r="W3" s="15">
        <v>13.771000000000001</v>
      </c>
      <c r="X3" s="15">
        <v>13.016999999999999</v>
      </c>
      <c r="Y3" s="57"/>
      <c r="Z3" s="15">
        <v>2.6459999999999999</v>
      </c>
      <c r="AA3" s="15">
        <v>3.2109999999999999</v>
      </c>
      <c r="AB3" s="57"/>
      <c r="AC3" s="15">
        <v>19.521999999999998</v>
      </c>
      <c r="AD3" s="15">
        <v>30.891999999999999</v>
      </c>
      <c r="AE3" s="57"/>
      <c r="AF3" s="15">
        <v>1.835</v>
      </c>
      <c r="AG3" s="58">
        <v>3.2930000000000001</v>
      </c>
    </row>
    <row r="4" spans="1:33" x14ac:dyDescent="0.25">
      <c r="B4" s="47">
        <v>3473.009</v>
      </c>
      <c r="C4" s="47">
        <v>13651.33</v>
      </c>
      <c r="G4" s="47">
        <v>3679.8510000000001</v>
      </c>
      <c r="H4" s="47">
        <v>1473.4590000000001</v>
      </c>
      <c r="L4" s="47">
        <v>3515.5140000000001</v>
      </c>
      <c r="M4" s="47">
        <v>9139.902</v>
      </c>
      <c r="Q4" s="47">
        <v>8113.0020000000004</v>
      </c>
      <c r="R4" s="47">
        <v>1212.201</v>
      </c>
      <c r="W4" s="15">
        <v>14.483000000000001</v>
      </c>
      <c r="X4" s="15">
        <v>14.061999999999999</v>
      </c>
      <c r="Y4" s="57"/>
      <c r="Z4" s="15">
        <v>3.1619999999999999</v>
      </c>
      <c r="AA4" s="15">
        <v>3.2850000000000001</v>
      </c>
      <c r="AB4" s="57"/>
      <c r="AC4" s="15">
        <v>26.018000000000001</v>
      </c>
      <c r="AD4" s="15">
        <v>26.259</v>
      </c>
      <c r="AE4" s="57"/>
      <c r="AF4" s="15">
        <v>2.6949999999999998</v>
      </c>
      <c r="AG4" s="58">
        <v>2.7930000000000001</v>
      </c>
    </row>
    <row r="5" spans="1:33" x14ac:dyDescent="0.25">
      <c r="B5" s="47">
        <v>3396.9250000000002</v>
      </c>
      <c r="C5" s="47">
        <v>5184.268</v>
      </c>
      <c r="G5" s="47">
        <v>2382.9140000000002</v>
      </c>
      <c r="H5" s="47">
        <v>2188.1959999999999</v>
      </c>
      <c r="L5" s="47">
        <v>3904.1970000000001</v>
      </c>
      <c r="M5" s="47">
        <v>8683.2279999999992</v>
      </c>
      <c r="Q5" s="47">
        <v>6922.7579999999998</v>
      </c>
      <c r="R5" s="47">
        <v>1492.4369999999999</v>
      </c>
      <c r="W5" s="15">
        <v>12.349</v>
      </c>
      <c r="X5" s="15">
        <v>15.512</v>
      </c>
      <c r="Y5" s="57"/>
      <c r="Z5" s="15">
        <v>2.9369999999999998</v>
      </c>
      <c r="AA5" s="15">
        <v>2.093</v>
      </c>
      <c r="AB5" s="57"/>
      <c r="AC5" s="15">
        <v>21.696999999999999</v>
      </c>
      <c r="AD5" s="15">
        <v>26.902999999999999</v>
      </c>
      <c r="AE5" s="57"/>
      <c r="AF5" s="15">
        <v>2.7930000000000001</v>
      </c>
      <c r="AG5" s="58">
        <v>3.1539999999999999</v>
      </c>
    </row>
    <row r="6" spans="1:33" x14ac:dyDescent="0.25">
      <c r="B6" s="47">
        <v>3073.7629999999999</v>
      </c>
      <c r="C6" s="47">
        <v>15481.166999999999</v>
      </c>
      <c r="G6" s="47">
        <v>3357.7489999999998</v>
      </c>
      <c r="H6" s="47">
        <v>2525.1410000000001</v>
      </c>
      <c r="L6" s="47">
        <v>2522.0720000000001</v>
      </c>
      <c r="M6" s="47">
        <v>8290.6749999999993</v>
      </c>
      <c r="Q6" s="47">
        <v>5376.9110000000001</v>
      </c>
      <c r="R6" s="47">
        <v>1433.1279999999999</v>
      </c>
      <c r="W6" s="15">
        <v>17.445</v>
      </c>
      <c r="X6" s="15">
        <v>14.77</v>
      </c>
      <c r="Y6" s="57"/>
      <c r="Z6" s="15">
        <v>3.8170000000000002</v>
      </c>
      <c r="AA6" s="15">
        <v>2.6829999999999998</v>
      </c>
      <c r="AB6" s="57"/>
      <c r="AC6" s="15">
        <v>27.652000000000001</v>
      </c>
      <c r="AD6" s="15">
        <v>26.193999999999999</v>
      </c>
      <c r="AE6" s="57"/>
      <c r="AF6" s="15">
        <v>3.2360000000000002</v>
      </c>
      <c r="AG6" s="58">
        <v>3.0920000000000001</v>
      </c>
    </row>
    <row r="7" spans="1:33" x14ac:dyDescent="0.25">
      <c r="B7" s="47">
        <v>2966.99</v>
      </c>
      <c r="C7" s="47">
        <v>12442.076999999999</v>
      </c>
      <c r="G7" s="47">
        <v>2554.5970000000002</v>
      </c>
      <c r="H7" s="47">
        <v>1811.106</v>
      </c>
      <c r="L7" s="47">
        <v>3608.6509999999998</v>
      </c>
      <c r="M7" s="47">
        <v>8646.4150000000009</v>
      </c>
      <c r="Q7" s="47">
        <v>6695.7659999999996</v>
      </c>
      <c r="R7" s="47">
        <v>1035.5519999999999</v>
      </c>
      <c r="W7" s="15">
        <v>15.811</v>
      </c>
      <c r="X7" s="15">
        <v>17.023</v>
      </c>
      <c r="Y7" s="57"/>
      <c r="Z7" s="15">
        <v>2.99</v>
      </c>
      <c r="AA7" s="15">
        <v>3.7519999999999998</v>
      </c>
      <c r="AB7" s="57"/>
      <c r="AC7" s="15">
        <v>22.204000000000001</v>
      </c>
      <c r="AD7" s="15">
        <v>28.024999999999999</v>
      </c>
      <c r="AE7" s="57"/>
      <c r="AF7" s="15">
        <v>2.5270000000000001</v>
      </c>
      <c r="AG7" s="58">
        <v>3.4689999999999999</v>
      </c>
    </row>
    <row r="8" spans="1:33" x14ac:dyDescent="0.25">
      <c r="B8" s="47">
        <v>3134.2939999999999</v>
      </c>
      <c r="C8" s="47">
        <v>2118.7170000000001</v>
      </c>
      <c r="G8" s="47">
        <v>3603.0239999999999</v>
      </c>
      <c r="H8" s="47">
        <v>1240.7260000000001</v>
      </c>
      <c r="L8" s="47">
        <v>4311.7489999999998</v>
      </c>
      <c r="M8" s="47">
        <v>9067.5339999999997</v>
      </c>
      <c r="Q8" s="47">
        <v>8931.4390000000003</v>
      </c>
      <c r="R8" s="47">
        <v>1476.5409999999999</v>
      </c>
      <c r="W8" s="15">
        <v>17.710999999999999</v>
      </c>
      <c r="X8" s="15">
        <v>15.962</v>
      </c>
      <c r="Y8" s="57"/>
      <c r="Z8" s="15">
        <v>4.6820000000000004</v>
      </c>
      <c r="AA8" s="15">
        <v>4.375</v>
      </c>
      <c r="AB8" s="57"/>
      <c r="AC8" s="15">
        <v>27.038</v>
      </c>
      <c r="AD8" s="15">
        <v>27.898</v>
      </c>
      <c r="AE8" s="57"/>
      <c r="AF8" s="15">
        <v>4.5380000000000003</v>
      </c>
      <c r="AG8" s="58">
        <v>3.74</v>
      </c>
    </row>
    <row r="9" spans="1:33" x14ac:dyDescent="0.25">
      <c r="B9" s="47">
        <v>4533.9589999999998</v>
      </c>
      <c r="C9" s="47">
        <v>10753.835999999999</v>
      </c>
      <c r="G9" s="47">
        <v>3882.9479999999999</v>
      </c>
      <c r="H9" s="47">
        <v>1336.6980000000001</v>
      </c>
      <c r="L9" s="47">
        <v>3728.799</v>
      </c>
      <c r="M9" s="47">
        <v>8112.5209999999997</v>
      </c>
      <c r="Q9" s="47">
        <v>7583.201</v>
      </c>
      <c r="R9" s="47">
        <v>1436.643</v>
      </c>
      <c r="W9" s="15">
        <v>13.087</v>
      </c>
      <c r="X9" s="15">
        <v>18.181999999999999</v>
      </c>
      <c r="Y9" s="57"/>
      <c r="Z9" s="15">
        <v>2.585</v>
      </c>
      <c r="AA9" s="15">
        <v>4.452</v>
      </c>
      <c r="AB9" s="57"/>
      <c r="AC9" s="15">
        <v>20.315999999999999</v>
      </c>
      <c r="AD9" s="15">
        <v>29.138999999999999</v>
      </c>
      <c r="AE9" s="57"/>
      <c r="AF9" s="15">
        <v>2.4820000000000002</v>
      </c>
      <c r="AG9" s="58">
        <v>3.5270000000000001</v>
      </c>
    </row>
    <row r="10" spans="1:33" x14ac:dyDescent="0.25">
      <c r="B10" s="47">
        <v>1919.405</v>
      </c>
      <c r="C10" s="47">
        <v>8854.3770000000004</v>
      </c>
      <c r="G10" s="47">
        <v>2267.6610000000001</v>
      </c>
      <c r="H10" s="47">
        <v>1518.4559999999999</v>
      </c>
      <c r="L10" s="47">
        <v>4375.1959999999999</v>
      </c>
      <c r="M10" s="47">
        <v>8790.9590000000007</v>
      </c>
      <c r="Q10" s="47">
        <v>11188.612999999999</v>
      </c>
      <c r="R10" s="47">
        <v>1299.5129999999999</v>
      </c>
      <c r="W10" s="15">
        <v>17.756</v>
      </c>
      <c r="X10" s="15">
        <v>11.911</v>
      </c>
      <c r="Y10" s="57"/>
      <c r="Z10" s="15">
        <v>4.125</v>
      </c>
      <c r="AA10" s="15">
        <v>3.2650000000000001</v>
      </c>
      <c r="AB10" s="57"/>
      <c r="AC10" s="15">
        <v>21.478999999999999</v>
      </c>
      <c r="AD10" s="15">
        <v>28.434000000000001</v>
      </c>
      <c r="AE10" s="57"/>
      <c r="AF10" s="15">
        <v>3.2890000000000001</v>
      </c>
      <c r="AG10" s="58">
        <v>3.875</v>
      </c>
    </row>
    <row r="11" spans="1:33" x14ac:dyDescent="0.25">
      <c r="B11" s="47">
        <v>4631.0110000000004</v>
      </c>
      <c r="C11" s="47">
        <v>9128.8140000000003</v>
      </c>
      <c r="G11" s="47">
        <v>5915.4369999999999</v>
      </c>
      <c r="H11" s="47">
        <v>1222.3900000000001</v>
      </c>
      <c r="L11" s="47">
        <v>2315.4989999999998</v>
      </c>
      <c r="M11" s="47">
        <v>7498.45</v>
      </c>
      <c r="Q11" s="47">
        <v>8586.9419999999991</v>
      </c>
      <c r="R11" s="47">
        <v>938.4</v>
      </c>
      <c r="W11" s="15">
        <v>13.439</v>
      </c>
      <c r="X11" s="15">
        <v>18.407</v>
      </c>
      <c r="Y11" s="57"/>
      <c r="Z11" s="15">
        <v>3.0390000000000001</v>
      </c>
      <c r="AA11" s="15">
        <v>3.4239999999999999</v>
      </c>
      <c r="AB11" s="57"/>
      <c r="AC11" s="15">
        <v>27.89</v>
      </c>
      <c r="AD11" s="15">
        <v>28.692</v>
      </c>
      <c r="AE11" s="57"/>
      <c r="AF11" s="15">
        <v>3.617</v>
      </c>
      <c r="AG11" s="58">
        <v>3.899</v>
      </c>
    </row>
    <row r="12" spans="1:33" x14ac:dyDescent="0.25">
      <c r="B12" s="47">
        <v>3441.1689999999999</v>
      </c>
      <c r="C12" s="47">
        <v>12427.79</v>
      </c>
      <c r="G12" s="47">
        <v>3031.163</v>
      </c>
      <c r="H12" s="47">
        <v>1321.4169999999999</v>
      </c>
      <c r="L12" s="47">
        <v>1313.011</v>
      </c>
      <c r="M12" s="47">
        <v>12640.724</v>
      </c>
      <c r="Q12" s="47">
        <v>4558.1379999999999</v>
      </c>
      <c r="R12" s="47">
        <v>2207.9079999999999</v>
      </c>
      <c r="W12" s="15">
        <v>14.106999999999999</v>
      </c>
      <c r="X12" s="15">
        <v>18.361999999999998</v>
      </c>
      <c r="Y12" s="57"/>
      <c r="Z12" s="15">
        <v>4.1120000000000001</v>
      </c>
      <c r="AA12" s="15">
        <v>4.3499999999999996</v>
      </c>
      <c r="AB12" s="57"/>
      <c r="AC12" s="15">
        <v>28.975000000000001</v>
      </c>
      <c r="AD12" s="15">
        <v>31.068000000000001</v>
      </c>
      <c r="AE12" s="57"/>
      <c r="AF12" s="15">
        <v>2.6459999999999999</v>
      </c>
      <c r="AG12" s="58">
        <v>3.3959999999999999</v>
      </c>
    </row>
    <row r="13" spans="1:33" x14ac:dyDescent="0.25">
      <c r="B13" s="47">
        <v>2300.9079999999999</v>
      </c>
      <c r="C13" s="47">
        <v>7548.5429999999997</v>
      </c>
      <c r="G13" s="47">
        <v>1676.211</v>
      </c>
      <c r="H13" s="47">
        <v>1277.567</v>
      </c>
      <c r="L13" s="47">
        <v>3143.2649999999999</v>
      </c>
      <c r="M13" s="47">
        <v>11779.749</v>
      </c>
      <c r="Q13" s="47">
        <v>8543.6270000000004</v>
      </c>
      <c r="R13" s="47">
        <v>1240.903</v>
      </c>
      <c r="W13" s="15">
        <v>17.399999999999999</v>
      </c>
      <c r="X13" s="15">
        <v>18.129000000000001</v>
      </c>
      <c r="Y13" s="57"/>
      <c r="Z13" s="15">
        <v>3.4319999999999999</v>
      </c>
      <c r="AA13" s="15">
        <v>3.379</v>
      </c>
      <c r="AB13" s="57"/>
      <c r="AC13" s="15">
        <v>25.739000000000001</v>
      </c>
      <c r="AD13" s="15">
        <v>26.931000000000001</v>
      </c>
      <c r="AE13" s="57"/>
      <c r="AF13" s="15">
        <v>3.4279999999999999</v>
      </c>
      <c r="AG13" s="58">
        <v>3.3420000000000001</v>
      </c>
    </row>
    <row r="14" spans="1:33" x14ac:dyDescent="0.25">
      <c r="B14" s="47">
        <v>5646.509</v>
      </c>
      <c r="C14" s="47">
        <v>15980.944</v>
      </c>
      <c r="G14" s="47">
        <v>5847.7879999999996</v>
      </c>
      <c r="H14" s="47">
        <v>1909.328</v>
      </c>
      <c r="L14" s="47">
        <v>2674.39</v>
      </c>
      <c r="M14" s="47">
        <v>11409.253000000001</v>
      </c>
      <c r="Q14" s="47">
        <v>5856.2550000000001</v>
      </c>
      <c r="R14" s="47">
        <v>1237.3920000000001</v>
      </c>
      <c r="W14" s="15">
        <v>15.598000000000001</v>
      </c>
      <c r="X14" s="15">
        <v>17.707000000000001</v>
      </c>
      <c r="Y14" s="57"/>
      <c r="Z14" s="15">
        <v>3.67</v>
      </c>
      <c r="AA14" s="15">
        <v>3.9609999999999999</v>
      </c>
      <c r="AB14" s="57"/>
      <c r="AC14" s="15">
        <v>24.146000000000001</v>
      </c>
      <c r="AD14" s="15">
        <v>26.992999999999999</v>
      </c>
      <c r="AE14" s="57"/>
      <c r="AF14" s="15">
        <v>2.9119999999999999</v>
      </c>
      <c r="AG14" s="58">
        <v>2.9249999999999998</v>
      </c>
    </row>
    <row r="15" spans="1:33" x14ac:dyDescent="0.25">
      <c r="B15" s="47">
        <v>9171.0660000000007</v>
      </c>
      <c r="C15" s="47">
        <v>12765.641</v>
      </c>
      <c r="G15" s="47">
        <v>5021.6279999999997</v>
      </c>
      <c r="H15" s="47">
        <v>1861.423</v>
      </c>
      <c r="L15" s="47">
        <v>3348.4630000000002</v>
      </c>
      <c r="M15" s="47">
        <v>3462.6260000000002</v>
      </c>
      <c r="Q15" s="47">
        <v>11555.950999999999</v>
      </c>
      <c r="R15" s="47">
        <v>2161.6579999999999</v>
      </c>
      <c r="W15" s="15">
        <v>17.120999999999999</v>
      </c>
      <c r="X15" s="15">
        <v>17.326000000000001</v>
      </c>
      <c r="Y15" s="57"/>
      <c r="Z15" s="15">
        <v>4.391</v>
      </c>
      <c r="AA15" s="15">
        <v>3.6739999999999999</v>
      </c>
      <c r="AB15" s="57"/>
      <c r="AC15" s="15">
        <v>35.786999999999999</v>
      </c>
      <c r="AD15" s="15">
        <v>29.920999999999999</v>
      </c>
      <c r="AE15" s="57"/>
      <c r="AF15" s="15">
        <v>3.4820000000000002</v>
      </c>
      <c r="AG15" s="58">
        <v>3.379</v>
      </c>
    </row>
    <row r="16" spans="1:33" x14ac:dyDescent="0.25">
      <c r="B16" s="47">
        <v>2421.5230000000001</v>
      </c>
      <c r="C16" s="47">
        <v>12152.142</v>
      </c>
      <c r="G16" s="47">
        <v>1450.558</v>
      </c>
      <c r="H16" s="47">
        <v>1627.865</v>
      </c>
      <c r="L16" s="47">
        <v>1513.1559999999999</v>
      </c>
      <c r="M16" s="47">
        <v>9174.5049999999992</v>
      </c>
      <c r="Q16" s="47">
        <v>4578.2139999999999</v>
      </c>
      <c r="R16" s="47">
        <v>1453.377</v>
      </c>
      <c r="W16" s="15">
        <v>11.555</v>
      </c>
      <c r="X16" s="15">
        <v>14.385</v>
      </c>
      <c r="Y16" s="57"/>
      <c r="Z16" s="15">
        <v>2.7730000000000001</v>
      </c>
      <c r="AA16" s="15">
        <v>3.3340000000000001</v>
      </c>
      <c r="AB16" s="57"/>
      <c r="AC16" s="15">
        <v>35.204999999999998</v>
      </c>
      <c r="AD16" s="15">
        <v>32.154000000000003</v>
      </c>
      <c r="AE16" s="57"/>
      <c r="AF16" s="15">
        <v>4.4240000000000004</v>
      </c>
      <c r="AG16" s="58">
        <v>3.2029999999999998</v>
      </c>
    </row>
    <row r="17" spans="2:33" x14ac:dyDescent="0.25">
      <c r="B17" s="47">
        <v>4795.2929999999997</v>
      </c>
      <c r="C17" s="47">
        <v>11647.646000000001</v>
      </c>
      <c r="G17" s="47">
        <v>3725.9279999999999</v>
      </c>
      <c r="H17" s="47">
        <v>1924.9269999999999</v>
      </c>
      <c r="L17" s="47">
        <v>3358.1610000000001</v>
      </c>
      <c r="M17" s="47">
        <v>6943.4889999999996</v>
      </c>
      <c r="Q17" s="47">
        <v>6235.1689999999999</v>
      </c>
      <c r="R17" s="47">
        <v>1161.93</v>
      </c>
      <c r="W17" s="15">
        <v>9.7650000000000006</v>
      </c>
      <c r="X17" s="15">
        <v>15.782</v>
      </c>
      <c r="Y17" s="57"/>
      <c r="Z17" s="15">
        <v>2.6619999999999999</v>
      </c>
      <c r="AA17" s="15">
        <v>3.17</v>
      </c>
      <c r="AB17" s="57"/>
      <c r="AC17" s="15">
        <v>34.311999999999998</v>
      </c>
      <c r="AD17" s="15">
        <v>30.564</v>
      </c>
      <c r="AE17" s="57"/>
      <c r="AF17" s="15">
        <v>2.9529999999999998</v>
      </c>
      <c r="AG17" s="58">
        <v>4.141</v>
      </c>
    </row>
    <row r="18" spans="2:33" x14ac:dyDescent="0.25">
      <c r="B18" s="47">
        <v>4977.6850000000004</v>
      </c>
      <c r="C18" s="47">
        <v>6721.8940000000002</v>
      </c>
      <c r="G18" s="47">
        <v>4853.509</v>
      </c>
      <c r="H18" s="47">
        <v>1281.568</v>
      </c>
      <c r="L18" s="47">
        <v>2738.0729999999999</v>
      </c>
      <c r="M18" s="47">
        <v>10321.349</v>
      </c>
      <c r="Q18" s="47">
        <v>4961.2740000000003</v>
      </c>
      <c r="R18" s="47">
        <v>1831.143</v>
      </c>
      <c r="W18" s="15">
        <v>9.3800000000000008</v>
      </c>
      <c r="X18" s="15">
        <v>15.815</v>
      </c>
      <c r="Y18" s="57"/>
      <c r="Z18" s="15">
        <v>2.2530000000000001</v>
      </c>
      <c r="AA18" s="15">
        <v>3.2480000000000002</v>
      </c>
      <c r="AB18" s="57"/>
      <c r="AC18" s="15">
        <v>38.161999999999999</v>
      </c>
      <c r="AD18" s="15">
        <v>26.28</v>
      </c>
      <c r="AE18" s="57"/>
      <c r="AF18" s="15">
        <v>3.887</v>
      </c>
      <c r="AG18" s="58">
        <v>2.9</v>
      </c>
    </row>
    <row r="19" spans="2:33" x14ac:dyDescent="0.25">
      <c r="B19" s="47">
        <v>2408.7179999999998</v>
      </c>
      <c r="C19" s="47">
        <v>17620.216</v>
      </c>
      <c r="G19" s="47">
        <v>4807.7579999999998</v>
      </c>
      <c r="H19" s="47">
        <v>1904.4860000000001</v>
      </c>
      <c r="L19" s="47">
        <v>4581.165</v>
      </c>
      <c r="M19" s="47">
        <v>9798.5619999999999</v>
      </c>
      <c r="Q19" s="47">
        <v>6780.4769999999999</v>
      </c>
      <c r="R19" s="47">
        <v>3279.1460000000002</v>
      </c>
      <c r="W19" s="15">
        <v>15.09</v>
      </c>
      <c r="X19" s="15">
        <v>16.466000000000001</v>
      </c>
      <c r="Y19" s="57"/>
      <c r="Z19" s="15">
        <v>3.6859999999999999</v>
      </c>
      <c r="AA19" s="15">
        <v>2.9369999999999998</v>
      </c>
      <c r="AB19" s="57"/>
      <c r="AC19" s="15">
        <v>30.945</v>
      </c>
      <c r="AD19" s="15">
        <v>25.739000000000001</v>
      </c>
      <c r="AE19" s="57"/>
      <c r="AF19" s="15">
        <v>3.7360000000000002</v>
      </c>
      <c r="AG19" s="58">
        <v>3.5510000000000002</v>
      </c>
    </row>
    <row r="20" spans="2:33" x14ac:dyDescent="0.25">
      <c r="B20" s="47">
        <v>2955.2220000000002</v>
      </c>
      <c r="C20" s="47">
        <v>1937.05</v>
      </c>
      <c r="G20" s="47">
        <v>3177.3719999999998</v>
      </c>
      <c r="H20" s="47">
        <v>1069.7860000000001</v>
      </c>
      <c r="L20" s="47">
        <v>1535.229</v>
      </c>
      <c r="M20" s="47">
        <v>9284.5110000000004</v>
      </c>
      <c r="Q20" s="47">
        <v>3646.8829999999998</v>
      </c>
      <c r="R20" s="47">
        <v>1683.393</v>
      </c>
      <c r="W20" s="15">
        <v>16.314</v>
      </c>
      <c r="X20" s="15">
        <v>19.03</v>
      </c>
      <c r="Y20" s="57"/>
      <c r="Z20" s="15">
        <v>2.601</v>
      </c>
      <c r="AA20" s="15">
        <v>3.1539999999999999</v>
      </c>
      <c r="AB20" s="57"/>
      <c r="AC20" s="15">
        <v>33.472999999999999</v>
      </c>
      <c r="AD20" s="15">
        <v>24.097000000000001</v>
      </c>
      <c r="AE20" s="57"/>
      <c r="AF20" s="15">
        <v>3.3420000000000001</v>
      </c>
      <c r="AG20" s="58">
        <v>2.1909999999999998</v>
      </c>
    </row>
    <row r="21" spans="2:33" x14ac:dyDescent="0.25">
      <c r="B21" s="47">
        <v>5066.5969999999998</v>
      </c>
      <c r="C21" s="47">
        <v>11566.084999999999</v>
      </c>
      <c r="G21" s="47">
        <v>4795.6719999999996</v>
      </c>
      <c r="H21" s="47">
        <v>1382.932</v>
      </c>
      <c r="L21" s="47">
        <v>2963.7739999999999</v>
      </c>
      <c r="M21" s="47">
        <v>4501.2669999999998</v>
      </c>
      <c r="Q21" s="47">
        <v>5693.0240000000003</v>
      </c>
      <c r="R21" s="47">
        <v>1722.212</v>
      </c>
      <c r="W21" s="15">
        <v>14.545</v>
      </c>
      <c r="X21" s="15">
        <v>15.954000000000001</v>
      </c>
      <c r="Y21" s="57"/>
      <c r="Z21" s="15">
        <v>2.855</v>
      </c>
      <c r="AA21" s="15">
        <v>2.843</v>
      </c>
      <c r="AB21" s="57"/>
      <c r="AC21" s="15">
        <v>37.445999999999998</v>
      </c>
      <c r="AD21" s="15">
        <v>28.106999999999999</v>
      </c>
      <c r="AE21" s="57"/>
      <c r="AF21" s="15">
        <v>2.6949999999999998</v>
      </c>
      <c r="AG21" s="58">
        <v>3.08</v>
      </c>
    </row>
    <row r="22" spans="2:33" x14ac:dyDescent="0.25">
      <c r="B22" s="47">
        <v>6100.1170000000002</v>
      </c>
      <c r="C22" s="47">
        <v>16577.634999999998</v>
      </c>
      <c r="G22" s="47">
        <v>7333.3010000000004</v>
      </c>
      <c r="H22" s="47">
        <v>1776.365</v>
      </c>
      <c r="L22" s="47">
        <v>3220.6849999999999</v>
      </c>
      <c r="M22" s="47">
        <v>9679.9359999999997</v>
      </c>
      <c r="Q22" s="47">
        <v>11551.394</v>
      </c>
      <c r="R22" s="47">
        <v>1151.47</v>
      </c>
      <c r="W22" s="15">
        <v>15.065</v>
      </c>
      <c r="X22" s="15">
        <v>17.056000000000001</v>
      </c>
      <c r="Y22" s="57"/>
      <c r="Z22" s="15">
        <v>2.8220000000000001</v>
      </c>
      <c r="AA22" s="15">
        <v>3.7890000000000001</v>
      </c>
      <c r="AB22" s="57"/>
      <c r="AC22" s="15">
        <v>37.573</v>
      </c>
      <c r="AD22" s="15">
        <v>25.158000000000001</v>
      </c>
      <c r="AE22" s="57"/>
      <c r="AF22" s="15">
        <v>3.4529999999999998</v>
      </c>
      <c r="AG22" s="58">
        <v>3.2770000000000001</v>
      </c>
    </row>
    <row r="23" spans="2:33" x14ac:dyDescent="0.25">
      <c r="B23" s="47">
        <v>8405.6309999999994</v>
      </c>
      <c r="C23" s="47">
        <v>12631.124</v>
      </c>
      <c r="G23" s="47">
        <v>7991.0879999999997</v>
      </c>
      <c r="H23" s="47">
        <v>1330.5229999999999</v>
      </c>
      <c r="L23" s="47">
        <v>4565.3599999999997</v>
      </c>
      <c r="M23" s="47">
        <v>12169.815000000001</v>
      </c>
      <c r="Q23" s="47">
        <v>7180.32</v>
      </c>
      <c r="R23" s="47">
        <v>1973.1220000000001</v>
      </c>
      <c r="W23" s="15">
        <v>14.356</v>
      </c>
      <c r="X23" s="15">
        <v>13.561999999999999</v>
      </c>
      <c r="Y23" s="57"/>
      <c r="Z23" s="15">
        <v>2.6989999999999998</v>
      </c>
      <c r="AA23" s="15">
        <v>2.9039999999999999</v>
      </c>
      <c r="AB23" s="57"/>
      <c r="AC23" s="15">
        <v>33.238999999999997</v>
      </c>
      <c r="AD23" s="15">
        <v>25.039000000000001</v>
      </c>
      <c r="AE23" s="57"/>
      <c r="AF23" s="15">
        <v>3.3050000000000002</v>
      </c>
      <c r="AG23" s="58">
        <v>3.3460000000000001</v>
      </c>
    </row>
    <row r="24" spans="2:33" x14ac:dyDescent="0.25">
      <c r="B24" s="47">
        <v>3795.337</v>
      </c>
      <c r="C24" s="47">
        <v>8745.7360000000008</v>
      </c>
      <c r="G24" s="47">
        <v>3576.7869999999998</v>
      </c>
      <c r="H24" s="47">
        <v>1255.3630000000001</v>
      </c>
      <c r="L24" s="47">
        <v>4841.768</v>
      </c>
      <c r="M24" s="47">
        <v>10231.266</v>
      </c>
      <c r="Q24" s="47">
        <v>9388.5570000000007</v>
      </c>
      <c r="R24" s="47">
        <v>1781.692</v>
      </c>
      <c r="W24" s="15">
        <v>11.817</v>
      </c>
      <c r="X24" s="15">
        <v>14.766</v>
      </c>
      <c r="Y24" s="57"/>
      <c r="Z24" s="15">
        <v>2.597</v>
      </c>
      <c r="AA24" s="15">
        <v>3.359</v>
      </c>
      <c r="AB24" s="57"/>
      <c r="AC24" s="15">
        <v>34.755000000000003</v>
      </c>
      <c r="AD24" s="15">
        <v>23.2</v>
      </c>
      <c r="AE24" s="57"/>
      <c r="AF24" s="15">
        <v>2.2040000000000002</v>
      </c>
      <c r="AG24" s="58">
        <v>3.1379999999999999</v>
      </c>
    </row>
    <row r="25" spans="2:33" x14ac:dyDescent="0.25">
      <c r="B25" s="47">
        <v>5456.942</v>
      </c>
      <c r="C25" s="47">
        <v>8764.3940000000002</v>
      </c>
      <c r="G25" s="47">
        <v>4603.9880000000003</v>
      </c>
      <c r="H25" s="47">
        <v>1103.9079999999999</v>
      </c>
      <c r="L25" s="47">
        <v>3369.5140000000001</v>
      </c>
      <c r="M25" s="47">
        <v>10505.134</v>
      </c>
      <c r="Q25" s="47">
        <v>5631.5020000000004</v>
      </c>
      <c r="R25" s="47">
        <v>1628.221</v>
      </c>
      <c r="W25" s="15">
        <v>13.561999999999999</v>
      </c>
      <c r="X25" s="15">
        <v>16.309999999999999</v>
      </c>
      <c r="Y25" s="57"/>
      <c r="Z25" s="15">
        <v>3.105</v>
      </c>
      <c r="AA25" s="15">
        <v>2.6659999999999999</v>
      </c>
      <c r="AB25" s="57"/>
      <c r="AC25" s="15">
        <v>35.447000000000003</v>
      </c>
      <c r="AD25" s="15">
        <v>33.795999999999999</v>
      </c>
      <c r="AE25" s="57"/>
      <c r="AF25" s="15">
        <v>3.9119999999999999</v>
      </c>
      <c r="AG25" s="58">
        <v>5.1159999999999997</v>
      </c>
    </row>
    <row r="26" spans="2:33" x14ac:dyDescent="0.25">
      <c r="B26" s="47">
        <v>4728.7070000000003</v>
      </c>
      <c r="C26" s="47">
        <v>4403.0829999999996</v>
      </c>
      <c r="G26" s="47">
        <v>3337.7640000000001</v>
      </c>
      <c r="H26" s="47">
        <v>2486.8029999999999</v>
      </c>
      <c r="L26" s="47">
        <v>3106.172</v>
      </c>
      <c r="M26" s="47">
        <v>3611.424</v>
      </c>
      <c r="Q26" s="47">
        <v>6131.7150000000001</v>
      </c>
      <c r="R26" s="47">
        <v>1371.1130000000001</v>
      </c>
      <c r="W26" s="15">
        <v>11.096</v>
      </c>
      <c r="X26" s="15">
        <v>15.618</v>
      </c>
      <c r="Y26" s="57"/>
      <c r="Z26" s="15">
        <v>2.4700000000000002</v>
      </c>
      <c r="AA26" s="15">
        <v>2.851</v>
      </c>
      <c r="AB26" s="57"/>
      <c r="AC26" s="15">
        <v>35.459000000000003</v>
      </c>
      <c r="AD26" s="15">
        <v>36.192</v>
      </c>
      <c r="AE26" s="57"/>
      <c r="AF26" s="15">
        <v>3.609</v>
      </c>
      <c r="AG26" s="58">
        <v>5.3449999999999998</v>
      </c>
    </row>
    <row r="27" spans="2:33" x14ac:dyDescent="0.25">
      <c r="B27" s="47">
        <v>4386.741</v>
      </c>
      <c r="C27" s="47">
        <v>9664.6460000000006</v>
      </c>
      <c r="G27" s="47">
        <v>2757.91</v>
      </c>
      <c r="H27" s="47">
        <v>1061.2539999999999</v>
      </c>
      <c r="L27" s="47">
        <v>7747.8890000000001</v>
      </c>
      <c r="M27" s="47">
        <v>8939.2540000000008</v>
      </c>
      <c r="Q27" s="47">
        <v>18624.642</v>
      </c>
      <c r="R27" s="47">
        <v>1392.2739999999999</v>
      </c>
      <c r="W27" s="15">
        <v>11.157999999999999</v>
      </c>
      <c r="X27" s="15">
        <v>19.239000000000001</v>
      </c>
      <c r="Y27" s="57"/>
      <c r="Z27" s="15">
        <v>1.7529999999999999</v>
      </c>
      <c r="AA27" s="15">
        <v>3.7559999999999998</v>
      </c>
      <c r="AB27" s="57"/>
      <c r="AC27" s="15">
        <v>19.783999999999999</v>
      </c>
      <c r="AD27" s="15">
        <v>32.058999999999997</v>
      </c>
      <c r="AE27" s="57"/>
      <c r="AF27" s="15">
        <v>3.0880000000000001</v>
      </c>
      <c r="AG27" s="58">
        <v>4.0629999999999997</v>
      </c>
    </row>
    <row r="28" spans="2:33" x14ac:dyDescent="0.25">
      <c r="B28" s="47">
        <v>5514.2939999999999</v>
      </c>
      <c r="C28" s="47">
        <v>3842.5770000000002</v>
      </c>
      <c r="G28" s="47">
        <v>2793.8739999999998</v>
      </c>
      <c r="H28" s="47">
        <v>999.65700000000004</v>
      </c>
      <c r="L28" s="47">
        <v>6217.34</v>
      </c>
      <c r="M28" s="47">
        <v>7244.3389999999999</v>
      </c>
      <c r="Q28" s="47">
        <v>6941.0919999999996</v>
      </c>
      <c r="R28" s="47">
        <v>1603.6659999999999</v>
      </c>
      <c r="W28" s="15">
        <v>12.013999999999999</v>
      </c>
      <c r="X28" s="15">
        <v>15.057</v>
      </c>
      <c r="Y28" s="57"/>
      <c r="Z28" s="15">
        <v>2.4900000000000002</v>
      </c>
      <c r="AA28" s="15">
        <v>3.0190000000000001</v>
      </c>
      <c r="AB28" s="57"/>
      <c r="AC28" s="15">
        <v>35.14</v>
      </c>
      <c r="AD28" s="15">
        <v>33.857999999999997</v>
      </c>
      <c r="AE28" s="57"/>
      <c r="AF28" s="15">
        <v>4.6609999999999996</v>
      </c>
      <c r="AG28" s="58">
        <v>3.903</v>
      </c>
    </row>
    <row r="29" spans="2:33" x14ac:dyDescent="0.25">
      <c r="B29" s="47">
        <v>8970.2250000000004</v>
      </c>
      <c r="C29" s="47">
        <v>6044.8050000000003</v>
      </c>
      <c r="G29" s="47">
        <v>8310.2749999999996</v>
      </c>
      <c r="H29" s="47">
        <v>1590.963</v>
      </c>
      <c r="L29" s="47">
        <v>6135.5559999999996</v>
      </c>
      <c r="M29" s="47">
        <v>3682.9319999999998</v>
      </c>
      <c r="Q29" s="47">
        <v>11481.334000000001</v>
      </c>
      <c r="R29" s="47">
        <v>1542.4349999999999</v>
      </c>
      <c r="W29" s="15">
        <v>10.468999999999999</v>
      </c>
      <c r="X29" s="15">
        <v>13.869</v>
      </c>
      <c r="Y29" s="57"/>
      <c r="Z29" s="15">
        <v>2.7029999999999998</v>
      </c>
      <c r="AA29" s="15">
        <v>3.0840000000000001</v>
      </c>
      <c r="AB29" s="57"/>
      <c r="AC29" s="15">
        <v>36.363999999999997</v>
      </c>
      <c r="AD29" s="15">
        <v>30.306000000000001</v>
      </c>
      <c r="AE29" s="57"/>
      <c r="AF29" s="15">
        <v>4.2679999999999998</v>
      </c>
      <c r="AG29" s="58">
        <v>2.875</v>
      </c>
    </row>
    <row r="30" spans="2:33" x14ac:dyDescent="0.25">
      <c r="B30" s="47">
        <v>4487.13</v>
      </c>
      <c r="C30" s="47">
        <v>9711.7109999999993</v>
      </c>
      <c r="G30" s="47">
        <v>2724.8809999999999</v>
      </c>
      <c r="H30" s="47">
        <v>1139.376</v>
      </c>
      <c r="L30" s="47">
        <v>4826.8289999999997</v>
      </c>
      <c r="M30" s="47">
        <v>10665.041999999999</v>
      </c>
      <c r="Q30" s="47">
        <v>9495.5</v>
      </c>
      <c r="R30" s="47">
        <v>1270.73</v>
      </c>
      <c r="W30" s="15">
        <v>10.542999999999999</v>
      </c>
      <c r="X30" s="15">
        <v>18.379000000000001</v>
      </c>
      <c r="Y30" s="57"/>
      <c r="Z30" s="15">
        <v>2.1459999999999999</v>
      </c>
      <c r="AA30" s="15">
        <v>4.1820000000000004</v>
      </c>
      <c r="AB30" s="57"/>
      <c r="AC30" s="15">
        <v>35.369</v>
      </c>
      <c r="AD30" s="15">
        <v>32.53</v>
      </c>
      <c r="AE30" s="57"/>
      <c r="AF30" s="15">
        <v>4.0839999999999996</v>
      </c>
      <c r="AG30" s="58">
        <v>4.2519999999999998</v>
      </c>
    </row>
    <row r="31" spans="2:33" x14ac:dyDescent="0.25">
      <c r="B31" s="47">
        <v>4430.451</v>
      </c>
      <c r="C31" s="47">
        <v>13130.924999999999</v>
      </c>
      <c r="G31" s="47">
        <v>3903.1619999999998</v>
      </c>
      <c r="H31" s="47">
        <v>1351.6790000000001</v>
      </c>
      <c r="L31" s="47">
        <v>6705.4669999999996</v>
      </c>
      <c r="M31" s="47">
        <v>8680.4580000000005</v>
      </c>
      <c r="Q31" s="47">
        <v>13105.672</v>
      </c>
      <c r="R31" s="47">
        <v>2608.4670000000001</v>
      </c>
      <c r="W31" s="15">
        <v>10.433</v>
      </c>
      <c r="X31" s="15">
        <v>15.88</v>
      </c>
      <c r="Y31" s="57"/>
      <c r="Z31" s="15">
        <v>1.81</v>
      </c>
      <c r="AA31" s="15">
        <v>2.4900000000000002</v>
      </c>
      <c r="AB31" s="57"/>
      <c r="AC31" s="15">
        <v>29.106000000000002</v>
      </c>
      <c r="AD31" s="15">
        <v>30.31</v>
      </c>
      <c r="AE31" s="57"/>
      <c r="AF31" s="15">
        <v>2.802</v>
      </c>
      <c r="AG31" s="58">
        <v>4.0709999999999997</v>
      </c>
    </row>
    <row r="32" spans="2:33" x14ac:dyDescent="0.25">
      <c r="B32" s="47">
        <v>2188.0630000000001</v>
      </c>
      <c r="C32" s="47">
        <v>10822.960999999999</v>
      </c>
      <c r="G32" s="47">
        <v>2394.4479999999999</v>
      </c>
      <c r="H32" s="47">
        <v>971.83799999999997</v>
      </c>
      <c r="L32" s="47">
        <v>3578.9349999999999</v>
      </c>
      <c r="M32" s="47">
        <v>8758.241</v>
      </c>
      <c r="Q32" s="47">
        <v>4873.5240000000003</v>
      </c>
      <c r="R32" s="47">
        <v>1617.0070000000001</v>
      </c>
      <c r="W32" s="15">
        <v>9.3719999999999999</v>
      </c>
      <c r="X32" s="15">
        <v>17.678000000000001</v>
      </c>
      <c r="Y32" s="57"/>
      <c r="Z32" s="15">
        <v>2.2240000000000002</v>
      </c>
      <c r="AA32" s="15">
        <v>3.8460000000000001</v>
      </c>
      <c r="AB32" s="57"/>
      <c r="AC32" s="15">
        <v>19.407</v>
      </c>
      <c r="AD32" s="15">
        <v>32.317</v>
      </c>
      <c r="AE32" s="57"/>
      <c r="AF32" s="15">
        <v>2.621</v>
      </c>
      <c r="AG32" s="58">
        <v>4.7640000000000002</v>
      </c>
    </row>
    <row r="33" spans="2:33" x14ac:dyDescent="0.25">
      <c r="B33" s="47">
        <v>7340.6660000000002</v>
      </c>
      <c r="C33" s="47">
        <v>10377.897000000001</v>
      </c>
      <c r="G33" s="47">
        <v>5300.9570000000003</v>
      </c>
      <c r="H33" s="47">
        <v>918.40599999999995</v>
      </c>
      <c r="L33" s="47">
        <v>5904.0640000000003</v>
      </c>
      <c r="M33" s="47">
        <v>11887.396000000001</v>
      </c>
      <c r="Q33" s="47">
        <v>14661.993</v>
      </c>
      <c r="R33" s="47">
        <v>1333.644</v>
      </c>
      <c r="W33" s="15">
        <v>8.8759999999999994</v>
      </c>
      <c r="X33" s="15">
        <v>17.084</v>
      </c>
      <c r="Y33" s="57"/>
      <c r="Z33" s="15">
        <v>2.0070000000000001</v>
      </c>
      <c r="AA33" s="15">
        <v>4.444</v>
      </c>
      <c r="AB33" s="57"/>
      <c r="AC33" s="15">
        <v>30.010999999999999</v>
      </c>
      <c r="AD33" s="15">
        <v>28.811</v>
      </c>
      <c r="AE33" s="57"/>
      <c r="AF33" s="15">
        <v>3.0880000000000001</v>
      </c>
      <c r="AG33" s="58">
        <v>3.391</v>
      </c>
    </row>
    <row r="34" spans="2:33" x14ac:dyDescent="0.25">
      <c r="B34" s="47">
        <v>3397.1640000000002</v>
      </c>
      <c r="C34" s="47">
        <v>11495.847</v>
      </c>
      <c r="G34" s="47">
        <v>2381.1149999999998</v>
      </c>
      <c r="H34" s="47">
        <v>1745.94</v>
      </c>
      <c r="L34" s="47">
        <v>4497.7020000000002</v>
      </c>
      <c r="M34" s="47">
        <v>11962.800999999999</v>
      </c>
      <c r="Q34" s="47">
        <v>5020.2730000000001</v>
      </c>
      <c r="R34" s="47">
        <v>2651.0329999999999</v>
      </c>
      <c r="W34" s="15">
        <v>10.023</v>
      </c>
      <c r="X34" s="15">
        <v>18.312999999999999</v>
      </c>
      <c r="Y34" s="57"/>
      <c r="Z34" s="15">
        <v>2.2730000000000001</v>
      </c>
      <c r="AA34" s="15">
        <v>3.609</v>
      </c>
      <c r="AB34" s="57"/>
      <c r="AC34" s="15">
        <v>25.506</v>
      </c>
      <c r="AD34" s="15">
        <v>24.199000000000002</v>
      </c>
      <c r="AE34" s="57"/>
      <c r="AF34" s="15">
        <v>2.851</v>
      </c>
      <c r="AG34" s="58">
        <v>3.9769999999999999</v>
      </c>
    </row>
    <row r="35" spans="2:33" x14ac:dyDescent="0.25">
      <c r="B35" s="47">
        <v>4669.0140000000001</v>
      </c>
      <c r="C35" s="47">
        <v>9149.5480000000007</v>
      </c>
      <c r="G35" s="47">
        <v>3018.4740000000002</v>
      </c>
      <c r="H35" s="47">
        <v>1168.2449999999999</v>
      </c>
      <c r="L35" s="47">
        <v>5673.6490000000003</v>
      </c>
      <c r="M35" s="47">
        <v>5166.3919999999998</v>
      </c>
      <c r="Q35" s="47">
        <v>6276.3969999999999</v>
      </c>
      <c r="R35" s="47">
        <v>3059.6990000000001</v>
      </c>
      <c r="W35" s="15">
        <v>9.6669999999999998</v>
      </c>
      <c r="X35" s="15">
        <v>18.484999999999999</v>
      </c>
      <c r="Y35" s="57"/>
      <c r="Z35" s="15">
        <v>2.609</v>
      </c>
      <c r="AA35" s="15">
        <v>3.4039999999999999</v>
      </c>
      <c r="AB35" s="57"/>
      <c r="AC35" s="15">
        <v>36.045000000000002</v>
      </c>
      <c r="AD35" s="15">
        <v>22.61</v>
      </c>
      <c r="AE35" s="57"/>
      <c r="AF35" s="15">
        <v>5.6070000000000002</v>
      </c>
      <c r="AG35" s="58">
        <v>3.0019999999999998</v>
      </c>
    </row>
    <row r="36" spans="2:33" x14ac:dyDescent="0.25">
      <c r="B36" s="47">
        <v>5707.2730000000001</v>
      </c>
      <c r="C36" s="47">
        <v>1856.5730000000001</v>
      </c>
      <c r="G36" s="47">
        <v>5948.058</v>
      </c>
      <c r="H36" s="47">
        <v>1054.9970000000001</v>
      </c>
      <c r="L36" s="47">
        <v>7146.6540000000005</v>
      </c>
      <c r="M36" s="47">
        <v>5816.9359999999997</v>
      </c>
      <c r="Q36" s="47">
        <v>12588.37</v>
      </c>
      <c r="R36" s="47">
        <v>3621.616</v>
      </c>
      <c r="W36" s="15">
        <v>7.9630000000000001</v>
      </c>
      <c r="X36" s="15">
        <v>23.994</v>
      </c>
      <c r="Y36" s="57"/>
      <c r="Z36" s="15">
        <v>2.0110000000000001</v>
      </c>
      <c r="AA36" s="15">
        <v>4.8579999999999997</v>
      </c>
      <c r="AB36" s="57"/>
      <c r="AC36" s="15">
        <v>34.110999999999997</v>
      </c>
      <c r="AD36" s="15">
        <v>25.506</v>
      </c>
      <c r="AE36" s="57"/>
      <c r="AF36" s="15">
        <v>4.7469999999999999</v>
      </c>
      <c r="AG36" s="58">
        <v>2.99</v>
      </c>
    </row>
    <row r="37" spans="2:33" x14ac:dyDescent="0.25">
      <c r="B37" s="47">
        <v>2869.3150000000001</v>
      </c>
      <c r="C37" s="47">
        <v>7564.6440000000002</v>
      </c>
      <c r="G37" s="47">
        <v>1411.866</v>
      </c>
      <c r="H37" s="47">
        <v>942.28</v>
      </c>
      <c r="L37" s="47">
        <v>1848.9970000000001</v>
      </c>
      <c r="M37" s="47">
        <v>5871.82</v>
      </c>
      <c r="Q37" s="47">
        <v>3486.38</v>
      </c>
      <c r="R37" s="47">
        <v>2254.616</v>
      </c>
      <c r="W37" s="15">
        <v>8.8970000000000002</v>
      </c>
      <c r="X37" s="15">
        <v>15.217000000000001</v>
      </c>
      <c r="Y37" s="57"/>
      <c r="Z37" s="15">
        <v>1.839</v>
      </c>
      <c r="AA37" s="15">
        <v>4.0590000000000002</v>
      </c>
      <c r="AB37" s="57"/>
      <c r="AC37" s="15">
        <v>35.253999999999998</v>
      </c>
      <c r="AD37" s="15">
        <v>26.44</v>
      </c>
      <c r="AE37" s="57"/>
      <c r="AF37" s="15">
        <v>4.2309999999999999</v>
      </c>
      <c r="AG37" s="58">
        <v>3.7930000000000001</v>
      </c>
    </row>
    <row r="38" spans="2:33" x14ac:dyDescent="0.25">
      <c r="B38" s="47">
        <v>5060.3590000000004</v>
      </c>
      <c r="C38" s="47">
        <v>10962.196</v>
      </c>
      <c r="G38" s="47">
        <v>3842.3829999999998</v>
      </c>
      <c r="H38" s="47">
        <v>1918.3309999999999</v>
      </c>
      <c r="L38" s="47">
        <v>2592.373</v>
      </c>
      <c r="M38" s="47">
        <v>7978.768</v>
      </c>
      <c r="Q38" s="47">
        <v>4876.9210000000003</v>
      </c>
      <c r="R38" s="47">
        <v>2253.4059999999999</v>
      </c>
      <c r="W38" s="15">
        <v>11.69</v>
      </c>
      <c r="X38" s="15">
        <v>14.712999999999999</v>
      </c>
      <c r="Y38" s="57"/>
      <c r="Z38" s="15">
        <v>2.351</v>
      </c>
      <c r="AA38" s="15">
        <v>3.51</v>
      </c>
      <c r="AB38" s="57"/>
      <c r="AC38" s="15">
        <v>33.276000000000003</v>
      </c>
      <c r="AD38" s="15">
        <v>25.838000000000001</v>
      </c>
      <c r="AE38" s="57"/>
      <c r="AF38" s="15">
        <v>4.2480000000000002</v>
      </c>
      <c r="AG38" s="58">
        <v>2.871</v>
      </c>
    </row>
    <row r="39" spans="2:33" x14ac:dyDescent="0.25">
      <c r="B39" s="47">
        <v>4151.9650000000001</v>
      </c>
      <c r="C39" s="47">
        <v>10882.277</v>
      </c>
      <c r="G39" s="47">
        <v>3698.2</v>
      </c>
      <c r="H39" s="47">
        <v>1969.652</v>
      </c>
      <c r="L39" s="47">
        <v>6015.7359999999999</v>
      </c>
      <c r="M39" s="47">
        <v>6229.0720000000001</v>
      </c>
      <c r="Q39" s="47">
        <v>10625.064</v>
      </c>
      <c r="R39" s="47">
        <v>1441.7460000000001</v>
      </c>
      <c r="W39" s="15">
        <v>6.7220000000000004</v>
      </c>
      <c r="X39" s="15">
        <v>15.696</v>
      </c>
      <c r="Y39" s="57"/>
      <c r="Z39" s="15">
        <v>1.819</v>
      </c>
      <c r="AA39" s="15">
        <v>2.1669999999999998</v>
      </c>
      <c r="AB39" s="57"/>
      <c r="AC39" s="15">
        <v>31.773</v>
      </c>
      <c r="AD39" s="15">
        <v>29.597999999999999</v>
      </c>
      <c r="AE39" s="57"/>
      <c r="AF39" s="15">
        <v>4.375</v>
      </c>
      <c r="AG39" s="58">
        <v>3.4449999999999998</v>
      </c>
    </row>
    <row r="40" spans="2:33" x14ac:dyDescent="0.25">
      <c r="B40" s="47">
        <v>5295.8040000000001</v>
      </c>
      <c r="C40" s="47">
        <v>10504.835999999999</v>
      </c>
      <c r="G40" s="47">
        <v>7082.0950000000003</v>
      </c>
      <c r="H40" s="47">
        <v>1571.3440000000001</v>
      </c>
      <c r="L40" s="47">
        <v>2982.2069999999999</v>
      </c>
      <c r="M40" s="47">
        <v>8241.6839999999993</v>
      </c>
      <c r="Q40" s="47">
        <v>4368.21</v>
      </c>
      <c r="R40" s="47">
        <v>1411.0619999999999</v>
      </c>
      <c r="W40" s="15">
        <v>9.6669999999999998</v>
      </c>
      <c r="X40" s="15">
        <v>15.147</v>
      </c>
      <c r="Y40" s="57"/>
      <c r="Z40" s="15">
        <v>1.88</v>
      </c>
      <c r="AA40" s="15">
        <v>3.4980000000000002</v>
      </c>
      <c r="AB40" s="57"/>
      <c r="AC40" s="15">
        <v>33.432000000000002</v>
      </c>
      <c r="AD40" s="15">
        <v>30.428999999999998</v>
      </c>
      <c r="AE40" s="57"/>
      <c r="AF40" s="15">
        <v>4.7640000000000002</v>
      </c>
      <c r="AG40" s="58">
        <v>4.149</v>
      </c>
    </row>
    <row r="41" spans="2:33" x14ac:dyDescent="0.25">
      <c r="B41" s="47">
        <v>2921.3409999999999</v>
      </c>
      <c r="C41" s="47">
        <v>11520.33</v>
      </c>
      <c r="G41" s="47">
        <v>3895.7930000000001</v>
      </c>
      <c r="H41" s="47">
        <v>1757.239</v>
      </c>
      <c r="L41" s="47">
        <v>6673.7460000000001</v>
      </c>
      <c r="M41" s="47">
        <v>7734.0940000000001</v>
      </c>
      <c r="Q41" s="47">
        <v>13011.366</v>
      </c>
      <c r="R41" s="47">
        <v>979.14800000000002</v>
      </c>
      <c r="W41" s="15">
        <v>9.6790000000000003</v>
      </c>
      <c r="X41" s="15">
        <v>17.751999999999999</v>
      </c>
      <c r="Y41" s="57"/>
      <c r="Z41" s="15">
        <v>2.2530000000000001</v>
      </c>
      <c r="AA41" s="15">
        <v>3.109</v>
      </c>
      <c r="AB41" s="57"/>
      <c r="AC41" s="15">
        <v>29.733000000000001</v>
      </c>
      <c r="AD41" s="15">
        <v>33.357999999999997</v>
      </c>
      <c r="AE41" s="57"/>
      <c r="AF41" s="15">
        <v>3.3420000000000001</v>
      </c>
      <c r="AG41" s="58">
        <v>4.3380000000000001</v>
      </c>
    </row>
    <row r="42" spans="2:33" x14ac:dyDescent="0.25">
      <c r="B42" s="47">
        <v>5147.3689999999997</v>
      </c>
      <c r="C42" s="47">
        <v>7701.9859999999999</v>
      </c>
      <c r="G42" s="47">
        <v>4500.75</v>
      </c>
      <c r="H42" s="47">
        <v>789.86199999999997</v>
      </c>
      <c r="L42" s="47">
        <v>8651.0679999999993</v>
      </c>
      <c r="M42" s="47">
        <v>4851.0039999999999</v>
      </c>
      <c r="Q42" s="47">
        <v>12976.208000000001</v>
      </c>
      <c r="R42" s="47">
        <v>1271.925</v>
      </c>
      <c r="W42" s="15">
        <v>10.957000000000001</v>
      </c>
      <c r="X42" s="15">
        <v>18.390999999999998</v>
      </c>
      <c r="Y42" s="57"/>
      <c r="Z42" s="15">
        <v>1.667</v>
      </c>
      <c r="AA42" s="15">
        <v>3.3959999999999999</v>
      </c>
      <c r="AB42" s="57"/>
      <c r="AC42" s="15">
        <v>30.114000000000001</v>
      </c>
      <c r="AD42" s="15">
        <v>33.112000000000002</v>
      </c>
      <c r="AE42" s="57"/>
      <c r="AF42" s="15">
        <v>3.4239999999999999</v>
      </c>
      <c r="AG42" s="58">
        <v>3.899</v>
      </c>
    </row>
    <row r="43" spans="2:33" x14ac:dyDescent="0.25">
      <c r="B43" s="47">
        <v>3132.239</v>
      </c>
      <c r="C43" s="47">
        <v>13565.165000000001</v>
      </c>
      <c r="G43" s="47">
        <v>1244.152</v>
      </c>
      <c r="H43" s="47">
        <v>1250.9849999999999</v>
      </c>
      <c r="L43" s="47">
        <v>5625.88</v>
      </c>
      <c r="M43" s="47">
        <v>13307.772000000001</v>
      </c>
      <c r="Q43" s="47">
        <v>9392.3490000000002</v>
      </c>
      <c r="R43" s="47">
        <v>1724.691</v>
      </c>
      <c r="W43" s="15">
        <v>9.3469999999999995</v>
      </c>
      <c r="X43" s="15">
        <v>17.870999999999999</v>
      </c>
      <c r="Y43" s="57"/>
      <c r="Z43" s="15">
        <v>2.593</v>
      </c>
      <c r="AA43" s="15">
        <v>2.9329999999999998</v>
      </c>
      <c r="AB43" s="57"/>
      <c r="AC43" s="15">
        <v>35.905999999999999</v>
      </c>
      <c r="AD43" s="15">
        <v>28.844000000000001</v>
      </c>
      <c r="AE43" s="57"/>
      <c r="AF43" s="15">
        <v>4.2519999999999998</v>
      </c>
      <c r="AG43" s="58">
        <v>3.4860000000000002</v>
      </c>
    </row>
    <row r="44" spans="2:33" x14ac:dyDescent="0.25">
      <c r="B44" s="47">
        <v>3480.24</v>
      </c>
      <c r="C44" s="47">
        <v>5894.6610000000001</v>
      </c>
      <c r="G44" s="47">
        <v>3273.3090000000002</v>
      </c>
      <c r="H44" s="47">
        <v>1433.13</v>
      </c>
      <c r="L44" s="47">
        <v>3832.31</v>
      </c>
      <c r="M44" s="47">
        <v>12805.97</v>
      </c>
      <c r="Q44" s="47">
        <v>4546.402</v>
      </c>
      <c r="R44" s="47">
        <v>1902.924</v>
      </c>
      <c r="W44" s="15">
        <v>13.558</v>
      </c>
      <c r="X44" s="15">
        <v>16.343</v>
      </c>
      <c r="Y44" s="57"/>
      <c r="Z44" s="15">
        <v>3.056</v>
      </c>
      <c r="AA44" s="15">
        <v>3.6579999999999999</v>
      </c>
      <c r="AB44" s="57"/>
      <c r="AC44" s="15">
        <v>33.713999999999999</v>
      </c>
      <c r="AD44" s="15">
        <v>30.56</v>
      </c>
      <c r="AE44" s="57"/>
      <c r="AF44" s="15">
        <v>4.5510000000000002</v>
      </c>
      <c r="AG44" s="58">
        <v>3.9529999999999998</v>
      </c>
    </row>
    <row r="45" spans="2:33" x14ac:dyDescent="0.25">
      <c r="B45" s="47">
        <v>4492.2209999999995</v>
      </c>
      <c r="C45" s="47">
        <v>7625.2520000000004</v>
      </c>
      <c r="G45" s="47">
        <v>2855.33</v>
      </c>
      <c r="H45" s="47">
        <v>1485.566</v>
      </c>
      <c r="L45" s="47">
        <v>8137.0060000000003</v>
      </c>
      <c r="M45" s="47">
        <v>10853.223</v>
      </c>
      <c r="Q45" s="47">
        <v>17262.621999999999</v>
      </c>
      <c r="R45" s="47">
        <v>1220.95</v>
      </c>
      <c r="W45" s="15">
        <v>13.246</v>
      </c>
      <c r="X45" s="15">
        <v>15.228999999999999</v>
      </c>
      <c r="Y45" s="57"/>
      <c r="Z45" s="15">
        <v>3.4649999999999999</v>
      </c>
      <c r="AA45" s="15">
        <v>3.7719999999999998</v>
      </c>
      <c r="AB45" s="57"/>
      <c r="AC45" s="15">
        <v>21.725000000000001</v>
      </c>
      <c r="AD45" s="15">
        <v>23.466000000000001</v>
      </c>
      <c r="AE45" s="57"/>
      <c r="AF45" s="15">
        <v>3.863</v>
      </c>
      <c r="AG45" s="58">
        <v>2.875</v>
      </c>
    </row>
    <row r="46" spans="2:33" x14ac:dyDescent="0.25">
      <c r="B46" s="47">
        <v>3122.413</v>
      </c>
      <c r="C46" s="47">
        <v>14771.341</v>
      </c>
      <c r="G46" s="47">
        <v>2059.694</v>
      </c>
      <c r="H46" s="47">
        <v>1377.905</v>
      </c>
      <c r="L46" s="47">
        <v>7600.65</v>
      </c>
      <c r="M46" s="47">
        <v>3960.1959999999999</v>
      </c>
      <c r="Q46" s="47">
        <v>9163.4940000000006</v>
      </c>
      <c r="R46" s="47">
        <v>832.55600000000004</v>
      </c>
      <c r="W46" s="15">
        <v>12.28</v>
      </c>
      <c r="X46" s="15">
        <v>16.826000000000001</v>
      </c>
      <c r="Y46" s="57"/>
      <c r="Z46" s="15">
        <v>2.331</v>
      </c>
      <c r="AA46" s="15">
        <v>3.371</v>
      </c>
      <c r="AB46" s="57"/>
      <c r="AC46" s="15">
        <v>24.986000000000001</v>
      </c>
      <c r="AD46" s="15">
        <v>36.594000000000001</v>
      </c>
      <c r="AE46" s="57"/>
      <c r="AF46" s="15">
        <v>3.4729999999999999</v>
      </c>
      <c r="AG46" s="58">
        <v>4.78</v>
      </c>
    </row>
    <row r="47" spans="2:33" x14ac:dyDescent="0.25">
      <c r="B47" s="47">
        <v>4139.6899999999996</v>
      </c>
      <c r="C47" s="47">
        <v>2972.8719999999998</v>
      </c>
      <c r="G47" s="47">
        <v>1646.8109999999999</v>
      </c>
      <c r="H47" s="47">
        <v>1540.6220000000001</v>
      </c>
      <c r="L47" s="47">
        <v>7168.4480000000003</v>
      </c>
      <c r="M47" s="47">
        <v>5184.28</v>
      </c>
      <c r="Q47" s="47">
        <v>19034.173999999999</v>
      </c>
      <c r="R47" s="47">
        <v>2675.5250000000001</v>
      </c>
      <c r="W47" s="15">
        <v>11.202999999999999</v>
      </c>
      <c r="X47" s="15">
        <v>15.577</v>
      </c>
      <c r="Y47" s="57"/>
      <c r="Z47" s="15">
        <v>2.0680000000000001</v>
      </c>
      <c r="AA47" s="15">
        <v>4.2190000000000003</v>
      </c>
      <c r="AB47" s="57"/>
      <c r="AC47" s="15">
        <v>24.199000000000002</v>
      </c>
      <c r="AD47" s="15">
        <v>27.734000000000002</v>
      </c>
      <c r="AE47" s="57"/>
      <c r="AF47" s="15">
        <v>2.5760000000000001</v>
      </c>
      <c r="AG47" s="58">
        <v>3.4980000000000002</v>
      </c>
    </row>
    <row r="48" spans="2:33" x14ac:dyDescent="0.25">
      <c r="B48" s="47">
        <v>3480.84</v>
      </c>
      <c r="C48" s="47">
        <v>10955.712</v>
      </c>
      <c r="G48" s="47">
        <v>2081.19</v>
      </c>
      <c r="H48" s="47">
        <v>1548.585</v>
      </c>
      <c r="L48" s="47">
        <v>6557.9309999999996</v>
      </c>
      <c r="M48" s="47">
        <v>14043.598</v>
      </c>
      <c r="Q48" s="47">
        <v>7306.1809999999996</v>
      </c>
      <c r="R48" s="47">
        <v>2885.652</v>
      </c>
      <c r="W48" s="15">
        <v>10.858000000000001</v>
      </c>
      <c r="X48" s="15">
        <v>22.327000000000002</v>
      </c>
      <c r="Y48" s="57"/>
      <c r="Z48" s="15">
        <v>2.4740000000000002</v>
      </c>
      <c r="AA48" s="15">
        <v>4.8010000000000002</v>
      </c>
      <c r="AB48" s="57"/>
      <c r="AC48" s="15">
        <v>22.401</v>
      </c>
      <c r="AD48" s="15">
        <v>29.712</v>
      </c>
      <c r="AE48" s="57"/>
      <c r="AF48" s="15">
        <v>2.7120000000000002</v>
      </c>
      <c r="AG48" s="58">
        <v>3.391</v>
      </c>
    </row>
    <row r="49" spans="2:33" x14ac:dyDescent="0.25">
      <c r="B49" s="47">
        <v>7502.24</v>
      </c>
      <c r="C49" s="47">
        <v>13257.77</v>
      </c>
      <c r="G49" s="47">
        <v>5029.7920000000004</v>
      </c>
      <c r="H49" s="47">
        <v>2043.145</v>
      </c>
      <c r="L49" s="47">
        <v>3241.2060000000001</v>
      </c>
      <c r="M49" s="47">
        <v>15023.288</v>
      </c>
      <c r="Q49" s="47">
        <v>5614.0649999999996</v>
      </c>
      <c r="R49" s="47">
        <v>1811.2950000000001</v>
      </c>
      <c r="W49" s="15">
        <v>12.87</v>
      </c>
      <c r="X49" s="15">
        <v>16.294</v>
      </c>
      <c r="Y49" s="57"/>
      <c r="Z49" s="15">
        <v>2.92</v>
      </c>
      <c r="AA49" s="15">
        <v>3.363</v>
      </c>
      <c r="AB49" s="57"/>
      <c r="AC49" s="15">
        <v>27.689</v>
      </c>
      <c r="AD49" s="15">
        <v>32.030999999999999</v>
      </c>
      <c r="AE49" s="57"/>
      <c r="AF49" s="15">
        <v>2.5720000000000001</v>
      </c>
      <c r="AG49" s="58">
        <v>4.08</v>
      </c>
    </row>
    <row r="50" spans="2:33" x14ac:dyDescent="0.25">
      <c r="B50" s="47">
        <v>5029.2969999999996</v>
      </c>
      <c r="C50" s="47">
        <v>11505.161</v>
      </c>
      <c r="G50" s="47">
        <v>2847.7950000000001</v>
      </c>
      <c r="H50" s="47">
        <v>1554.337</v>
      </c>
      <c r="L50" s="47">
        <v>3762.5010000000002</v>
      </c>
      <c r="M50" s="47">
        <v>7898.0820000000003</v>
      </c>
      <c r="Q50" s="47">
        <v>6445.2179999999998</v>
      </c>
      <c r="R50" s="47">
        <v>2233.2869999999998</v>
      </c>
      <c r="W50" s="15">
        <v>11.247999999999999</v>
      </c>
      <c r="X50" s="15">
        <v>15.007999999999999</v>
      </c>
      <c r="Y50" s="57"/>
      <c r="Z50" s="15">
        <v>2.1589999999999998</v>
      </c>
      <c r="AA50" s="15">
        <v>3.4569999999999999</v>
      </c>
      <c r="AB50" s="57"/>
      <c r="AC50" s="15">
        <v>24.870999999999999</v>
      </c>
      <c r="AD50" s="15">
        <v>36.027999999999999</v>
      </c>
      <c r="AE50" s="57"/>
      <c r="AF50" s="15">
        <v>3.6739999999999999</v>
      </c>
      <c r="AG50" s="58">
        <v>4.0590000000000002</v>
      </c>
    </row>
    <row r="51" spans="2:33" x14ac:dyDescent="0.25">
      <c r="B51" s="47">
        <v>3668.587</v>
      </c>
      <c r="C51" s="47">
        <v>13752.34</v>
      </c>
      <c r="G51" s="47">
        <v>3031.4270000000001</v>
      </c>
      <c r="H51" s="47">
        <v>1478.6780000000001</v>
      </c>
      <c r="L51" s="47">
        <v>4134.3320000000003</v>
      </c>
      <c r="M51" s="47">
        <v>2776.3870000000002</v>
      </c>
      <c r="Q51" s="47">
        <v>9011.9030000000002</v>
      </c>
      <c r="R51" s="47">
        <v>1304.451</v>
      </c>
      <c r="W51" s="15">
        <v>12.698</v>
      </c>
      <c r="X51" s="15">
        <v>15.417</v>
      </c>
      <c r="Y51" s="57"/>
      <c r="Z51" s="15">
        <v>2.5230000000000001</v>
      </c>
      <c r="AA51" s="15">
        <v>4.125</v>
      </c>
      <c r="AB51" s="57"/>
      <c r="AC51" s="15">
        <v>30.826000000000001</v>
      </c>
      <c r="AD51" s="15">
        <v>31.56</v>
      </c>
      <c r="AE51" s="57"/>
      <c r="AF51" s="15">
        <v>2.9159999999999999</v>
      </c>
      <c r="AG51" s="58">
        <v>3.3959999999999999</v>
      </c>
    </row>
    <row r="52" spans="2:33" x14ac:dyDescent="0.25">
      <c r="B52" s="47">
        <v>4708.6760000000004</v>
      </c>
      <c r="C52" s="47">
        <v>12880.243</v>
      </c>
      <c r="G52" s="47">
        <v>4003.62</v>
      </c>
      <c r="H52" s="47">
        <v>1355.5319999999999</v>
      </c>
      <c r="L52" s="47">
        <v>6103.5039999999999</v>
      </c>
      <c r="M52" s="47">
        <v>8916.1710000000003</v>
      </c>
      <c r="Q52" s="47">
        <v>11649.281000000001</v>
      </c>
      <c r="R52" s="47">
        <v>1769.943</v>
      </c>
      <c r="W52" s="15">
        <v>10.923999999999999</v>
      </c>
      <c r="X52" s="15">
        <v>12.579000000000001</v>
      </c>
      <c r="Y52" s="57"/>
      <c r="Z52" s="15">
        <v>2.5270000000000001</v>
      </c>
      <c r="AA52" s="15">
        <v>2.4990000000000001</v>
      </c>
      <c r="AB52" s="57"/>
      <c r="AC52" s="15">
        <v>26.448</v>
      </c>
      <c r="AD52" s="15">
        <v>38.576000000000001</v>
      </c>
      <c r="AE52" s="57"/>
      <c r="AF52" s="15">
        <v>3.4729999999999999</v>
      </c>
      <c r="AG52" s="58">
        <v>5.3860000000000001</v>
      </c>
    </row>
    <row r="53" spans="2:33" x14ac:dyDescent="0.25">
      <c r="B53" s="47">
        <v>4206.5640000000003</v>
      </c>
      <c r="C53" s="47">
        <v>5747.375</v>
      </c>
      <c r="G53" s="47">
        <v>2188.431</v>
      </c>
      <c r="H53" s="47">
        <v>1328.4690000000001</v>
      </c>
      <c r="L53" s="47"/>
      <c r="M53" s="47">
        <v>8631.7029999999995</v>
      </c>
      <c r="Q53" s="47"/>
      <c r="R53" s="47">
        <v>1770.4570000000001</v>
      </c>
      <c r="W53" s="15">
        <v>16.847000000000001</v>
      </c>
      <c r="X53" s="15">
        <v>21.327999999999999</v>
      </c>
      <c r="Y53" s="57"/>
      <c r="Z53" s="15">
        <v>2.335</v>
      </c>
      <c r="AA53" s="15">
        <v>4.641</v>
      </c>
      <c r="AB53" s="57"/>
      <c r="AC53" s="15">
        <v>33.357999999999997</v>
      </c>
      <c r="AD53" s="15">
        <v>27.292000000000002</v>
      </c>
      <c r="AE53" s="57"/>
      <c r="AF53" s="15">
        <v>3.359</v>
      </c>
      <c r="AG53" s="58">
        <v>4.7880000000000003</v>
      </c>
    </row>
    <row r="54" spans="2:33" x14ac:dyDescent="0.25">
      <c r="B54" s="47">
        <v>4751.2969999999996</v>
      </c>
      <c r="C54" s="47">
        <v>10116.504000000001</v>
      </c>
      <c r="G54" s="47">
        <v>2989.0650000000001</v>
      </c>
      <c r="H54" s="47">
        <v>1074.154</v>
      </c>
      <c r="L54" s="47"/>
      <c r="M54" s="47">
        <v>15817.031999999999</v>
      </c>
      <c r="Q54" s="47"/>
      <c r="R54" s="47">
        <v>2127.5749999999998</v>
      </c>
      <c r="W54" s="15">
        <v>15.773999999999999</v>
      </c>
      <c r="X54" s="15">
        <v>19.103999999999999</v>
      </c>
      <c r="Y54" s="57"/>
      <c r="Z54" s="15">
        <v>4.1159999999999997</v>
      </c>
      <c r="AA54" s="15">
        <v>3.2360000000000002</v>
      </c>
      <c r="AB54" s="57"/>
      <c r="AC54" s="15">
        <v>30.933</v>
      </c>
      <c r="AD54" s="15">
        <v>37.085000000000001</v>
      </c>
      <c r="AE54" s="57"/>
      <c r="AF54" s="15">
        <v>3.8380000000000001</v>
      </c>
      <c r="AG54" s="58">
        <v>3.4860000000000002</v>
      </c>
    </row>
    <row r="55" spans="2:33" x14ac:dyDescent="0.25">
      <c r="B55" s="47">
        <v>5128.5649999999996</v>
      </c>
      <c r="C55" s="47">
        <v>10800.906999999999</v>
      </c>
      <c r="G55" s="47">
        <v>3683.1990000000001</v>
      </c>
      <c r="H55" s="47">
        <v>1547.4749999999999</v>
      </c>
      <c r="L55" s="47"/>
      <c r="Q55" s="47"/>
      <c r="R55" s="47"/>
      <c r="W55" s="15">
        <v>15.273999999999999</v>
      </c>
      <c r="X55" s="15">
        <v>13.038</v>
      </c>
      <c r="Y55" s="57"/>
      <c r="Z55" s="15">
        <v>3.0350000000000001</v>
      </c>
      <c r="AA55" s="15">
        <v>3.2690000000000001</v>
      </c>
      <c r="AB55" s="57"/>
      <c r="AC55" s="15">
        <v>32.899000000000001</v>
      </c>
      <c r="AD55" s="15">
        <v>35.152000000000001</v>
      </c>
      <c r="AE55" s="57"/>
      <c r="AF55" s="15">
        <v>4.1740000000000004</v>
      </c>
      <c r="AG55" s="58">
        <v>4.5060000000000002</v>
      </c>
    </row>
    <row r="56" spans="2:33" x14ac:dyDescent="0.25">
      <c r="B56" s="47">
        <v>4405.9089999999997</v>
      </c>
      <c r="C56" s="47">
        <v>9028.6990000000005</v>
      </c>
      <c r="G56" s="47">
        <v>4149.3770000000004</v>
      </c>
      <c r="H56" s="47">
        <v>1319.019</v>
      </c>
      <c r="M56" s="54">
        <v>9.2331208831802753E-13</v>
      </c>
      <c r="Q56" s="47"/>
      <c r="R56" s="54">
        <v>1.1740931244120977E-22</v>
      </c>
      <c r="W56" s="15">
        <v>17.068000000000001</v>
      </c>
      <c r="X56" s="15">
        <v>19.366</v>
      </c>
      <c r="Y56" s="57"/>
      <c r="Z56" s="15">
        <v>3.875</v>
      </c>
      <c r="AA56" s="15">
        <v>4.2679999999999998</v>
      </c>
      <c r="AB56" s="57"/>
      <c r="AC56" s="15">
        <v>32.481000000000002</v>
      </c>
      <c r="AD56" s="15">
        <v>27.23</v>
      </c>
      <c r="AE56" s="57"/>
      <c r="AF56" s="15">
        <v>3.2440000000000002</v>
      </c>
      <c r="AG56" s="58">
        <v>2.7120000000000002</v>
      </c>
    </row>
    <row r="57" spans="2:33" x14ac:dyDescent="0.25">
      <c r="B57" s="47">
        <v>6802.4309999999996</v>
      </c>
      <c r="C57" s="47">
        <v>9400.6450000000004</v>
      </c>
      <c r="G57" s="47">
        <v>1977.519</v>
      </c>
      <c r="H57" s="47">
        <v>1184.325</v>
      </c>
      <c r="W57" s="15">
        <v>14.811</v>
      </c>
      <c r="X57" s="15">
        <v>18.084</v>
      </c>
      <c r="Y57" s="57"/>
      <c r="Z57" s="15">
        <v>3.2109999999999999</v>
      </c>
      <c r="AA57" s="15">
        <v>4.0709999999999997</v>
      </c>
      <c r="AB57" s="57"/>
      <c r="AC57" s="15">
        <v>33.292000000000002</v>
      </c>
      <c r="AD57" s="15">
        <v>31.85</v>
      </c>
      <c r="AE57" s="57"/>
      <c r="AF57" s="15">
        <v>3.2440000000000002</v>
      </c>
      <c r="AG57" s="58">
        <v>3.8170000000000002</v>
      </c>
    </row>
    <row r="58" spans="2:33" x14ac:dyDescent="0.25">
      <c r="B58" s="47">
        <v>4463.8</v>
      </c>
      <c r="C58" s="47">
        <v>7702.8140000000003</v>
      </c>
      <c r="G58" s="47">
        <v>2347.6979999999999</v>
      </c>
      <c r="H58" s="47">
        <v>988.82899999999995</v>
      </c>
      <c r="W58" s="15">
        <v>14.795</v>
      </c>
      <c r="X58" s="15">
        <v>15.794</v>
      </c>
      <c r="Y58" s="57"/>
      <c r="Z58" s="15">
        <v>2.9660000000000002</v>
      </c>
      <c r="AA58" s="15">
        <v>3.2519999999999998</v>
      </c>
      <c r="AB58" s="57"/>
      <c r="AC58" s="15">
        <v>36.475000000000001</v>
      </c>
      <c r="AD58" s="15">
        <v>33.140999999999998</v>
      </c>
      <c r="AE58" s="57"/>
      <c r="AF58" s="15">
        <v>5.431</v>
      </c>
      <c r="AG58" s="58">
        <v>3.9980000000000002</v>
      </c>
    </row>
    <row r="59" spans="2:33" x14ac:dyDescent="0.25">
      <c r="B59" s="47">
        <v>4762.2879999999996</v>
      </c>
      <c r="C59" s="47">
        <v>13190.543</v>
      </c>
      <c r="G59" s="47">
        <v>3056.4110000000001</v>
      </c>
      <c r="H59" s="47">
        <v>1548.404</v>
      </c>
      <c r="W59" s="15">
        <v>13.926</v>
      </c>
      <c r="X59" s="15">
        <v>17.600999999999999</v>
      </c>
      <c r="Y59" s="57"/>
      <c r="Z59" s="15">
        <v>2.871</v>
      </c>
      <c r="AA59" s="15">
        <v>3.4780000000000002</v>
      </c>
      <c r="AB59" s="57"/>
      <c r="AC59" s="15">
        <v>32.701999999999998</v>
      </c>
      <c r="AD59" s="15">
        <v>33.545999999999999</v>
      </c>
      <c r="AE59" s="57"/>
      <c r="AF59" s="15">
        <v>5.431</v>
      </c>
      <c r="AG59" s="58">
        <v>3.9769999999999999</v>
      </c>
    </row>
    <row r="60" spans="2:33" x14ac:dyDescent="0.25">
      <c r="B60" s="47">
        <v>5226.049</v>
      </c>
      <c r="C60" s="47">
        <v>11521.995999999999</v>
      </c>
      <c r="G60" s="47">
        <v>3745.203</v>
      </c>
      <c r="H60" s="47">
        <v>1783.982</v>
      </c>
      <c r="W60" s="15">
        <v>9.9610000000000003</v>
      </c>
      <c r="X60" s="15">
        <v>18.096</v>
      </c>
      <c r="Y60" s="57"/>
      <c r="Z60" s="15">
        <v>2.879</v>
      </c>
      <c r="AA60" s="15">
        <v>4.4279999999999999</v>
      </c>
      <c r="AB60" s="57"/>
      <c r="AC60" s="15">
        <v>38.06</v>
      </c>
      <c r="AD60" s="15">
        <v>39.095999999999997</v>
      </c>
      <c r="AE60" s="57"/>
      <c r="AF60" s="15">
        <v>3.351</v>
      </c>
      <c r="AG60" s="58">
        <v>4.6079999999999997</v>
      </c>
    </row>
    <row r="61" spans="2:33" x14ac:dyDescent="0.25">
      <c r="B61" s="47">
        <v>4321.2640000000001</v>
      </c>
      <c r="C61" s="47">
        <v>12609.252</v>
      </c>
      <c r="G61" s="47">
        <v>3079.5680000000002</v>
      </c>
      <c r="H61" s="47">
        <v>1503.366</v>
      </c>
      <c r="W61" s="15">
        <v>13.074</v>
      </c>
      <c r="X61" s="15">
        <v>17.890999999999998</v>
      </c>
      <c r="Y61" s="57"/>
      <c r="Z61" s="15">
        <v>3.7890000000000001</v>
      </c>
      <c r="AA61" s="15">
        <v>3.0270000000000001</v>
      </c>
      <c r="AB61" s="57"/>
      <c r="AC61" s="15">
        <v>30.552</v>
      </c>
      <c r="AD61" s="15">
        <v>31.31</v>
      </c>
      <c r="AE61" s="57"/>
      <c r="AF61" s="15">
        <v>3.9689999999999999</v>
      </c>
      <c r="AG61" s="58">
        <v>2.5230000000000001</v>
      </c>
    </row>
    <row r="62" spans="2:33" x14ac:dyDescent="0.25">
      <c r="B62" s="47">
        <v>6259.2039999999997</v>
      </c>
      <c r="C62" s="47">
        <v>12910.316999999999</v>
      </c>
      <c r="G62" s="47">
        <v>3378.38</v>
      </c>
      <c r="H62" s="47">
        <v>1289.681</v>
      </c>
      <c r="W62" s="15">
        <v>12.993</v>
      </c>
      <c r="X62" s="15">
        <v>14.569000000000001</v>
      </c>
      <c r="Y62" s="57"/>
      <c r="Z62" s="15">
        <v>3.26</v>
      </c>
      <c r="AA62" s="15">
        <v>3.7559999999999998</v>
      </c>
      <c r="AB62" s="57"/>
      <c r="AC62" s="15">
        <v>35.459000000000003</v>
      </c>
      <c r="AD62" s="15">
        <v>35.213000000000001</v>
      </c>
      <c r="AE62" s="57"/>
      <c r="AF62" s="15">
        <v>3.9489999999999998</v>
      </c>
      <c r="AG62" s="58">
        <v>3.4649999999999999</v>
      </c>
    </row>
    <row r="63" spans="2:33" x14ac:dyDescent="0.25">
      <c r="B63" s="47">
        <v>4262.7190000000001</v>
      </c>
      <c r="C63" s="47">
        <v>10377.346</v>
      </c>
      <c r="G63" s="47">
        <v>2905.3980000000001</v>
      </c>
      <c r="H63" s="47">
        <v>1972.673</v>
      </c>
      <c r="W63" s="15">
        <v>12.407</v>
      </c>
      <c r="X63" s="15">
        <v>15.114000000000001</v>
      </c>
      <c r="Y63" s="57"/>
      <c r="Z63" s="15">
        <v>3.2440000000000002</v>
      </c>
      <c r="AA63" s="15">
        <v>3.0680000000000001</v>
      </c>
      <c r="AB63" s="57"/>
      <c r="AC63" s="15">
        <v>34.844999999999999</v>
      </c>
      <c r="AD63" s="15">
        <v>39.972999999999999</v>
      </c>
      <c r="AE63" s="57"/>
      <c r="AF63" s="15">
        <v>3.0720000000000001</v>
      </c>
      <c r="AG63" s="58">
        <v>3.7029999999999998</v>
      </c>
    </row>
    <row r="64" spans="2:33" x14ac:dyDescent="0.25">
      <c r="B64" s="47">
        <v>4002.8110000000001</v>
      </c>
      <c r="C64" s="47">
        <v>11580.866</v>
      </c>
      <c r="G64" s="47">
        <v>3289.7489999999998</v>
      </c>
      <c r="H64" s="47">
        <v>1317.479</v>
      </c>
      <c r="W64" s="15">
        <v>11.579000000000001</v>
      </c>
      <c r="X64" s="15">
        <v>14.725</v>
      </c>
      <c r="Y64" s="57"/>
      <c r="Z64" s="15">
        <v>3.4369999999999998</v>
      </c>
      <c r="AA64" s="15">
        <v>3.117</v>
      </c>
      <c r="AB64" s="57"/>
      <c r="AC64" s="15">
        <v>36.164000000000001</v>
      </c>
      <c r="AD64" s="15">
        <v>42.017000000000003</v>
      </c>
      <c r="AE64" s="57"/>
      <c r="AF64" s="15">
        <v>2.5640000000000001</v>
      </c>
      <c r="AG64" s="58">
        <v>3.1779999999999999</v>
      </c>
    </row>
    <row r="65" spans="2:33" x14ac:dyDescent="0.25">
      <c r="B65" s="47">
        <v>7482.6779999999999</v>
      </c>
      <c r="C65" s="47">
        <v>14704.468999999999</v>
      </c>
      <c r="G65" s="47">
        <v>6897.3220000000001</v>
      </c>
      <c r="H65" s="47">
        <v>1902.2180000000001</v>
      </c>
      <c r="W65" s="15">
        <v>13.554</v>
      </c>
      <c r="X65" s="15">
        <v>14.61</v>
      </c>
      <c r="Y65" s="57"/>
      <c r="Z65" s="15">
        <v>2.9369999999999998</v>
      </c>
      <c r="AA65" s="15">
        <v>3.2690000000000001</v>
      </c>
      <c r="AB65" s="57"/>
      <c r="AC65" s="15">
        <v>26.062999999999999</v>
      </c>
      <c r="AD65" s="15">
        <v>63.767000000000003</v>
      </c>
      <c r="AE65" s="57"/>
      <c r="AF65" s="15">
        <v>3.4729999999999999</v>
      </c>
      <c r="AG65" s="58">
        <v>4.0220000000000002</v>
      </c>
    </row>
    <row r="66" spans="2:33" x14ac:dyDescent="0.25">
      <c r="B66" s="47">
        <v>6363.3620000000001</v>
      </c>
      <c r="C66" s="47">
        <v>13822.84</v>
      </c>
      <c r="G66" s="47">
        <v>2297.201</v>
      </c>
      <c r="H66" s="47">
        <v>1744.508</v>
      </c>
      <c r="W66" s="15">
        <v>12.385999999999999</v>
      </c>
      <c r="X66" s="15">
        <v>14.917999999999999</v>
      </c>
      <c r="Y66" s="57"/>
      <c r="Z66" s="15">
        <v>2.859</v>
      </c>
      <c r="AA66" s="15">
        <v>2.863</v>
      </c>
      <c r="AB66" s="57"/>
      <c r="AC66" s="15">
        <v>36.545000000000002</v>
      </c>
      <c r="AD66" s="15">
        <v>36.401000000000003</v>
      </c>
      <c r="AE66" s="57"/>
      <c r="AF66" s="15">
        <v>2.9119999999999999</v>
      </c>
      <c r="AG66" s="58">
        <v>4.1779999999999999</v>
      </c>
    </row>
    <row r="67" spans="2:33" x14ac:dyDescent="0.25">
      <c r="B67" s="47">
        <v>5577.52</v>
      </c>
      <c r="C67" s="47">
        <v>16083.634</v>
      </c>
      <c r="G67" s="47">
        <v>2252.1709999999998</v>
      </c>
      <c r="H67" s="47">
        <v>2254.1080000000002</v>
      </c>
      <c r="W67" s="15">
        <v>13.111000000000001</v>
      </c>
      <c r="X67" s="15">
        <v>16.626000000000001</v>
      </c>
      <c r="Y67" s="57"/>
      <c r="Z67" s="15">
        <v>3.3460000000000001</v>
      </c>
      <c r="AA67" s="15">
        <v>4.4930000000000003</v>
      </c>
      <c r="AB67" s="57"/>
      <c r="AC67" s="15">
        <v>36.667000000000002</v>
      </c>
      <c r="AD67" s="15">
        <v>38.441000000000003</v>
      </c>
      <c r="AE67" s="57"/>
      <c r="AF67" s="15">
        <v>2.2810000000000001</v>
      </c>
      <c r="AG67" s="58">
        <v>3.76</v>
      </c>
    </row>
    <row r="68" spans="2:33" x14ac:dyDescent="0.25">
      <c r="B68" s="47">
        <v>3835.9070000000002</v>
      </c>
      <c r="C68" s="47">
        <v>18724.042000000001</v>
      </c>
      <c r="G68" s="47">
        <v>3374.2350000000001</v>
      </c>
      <c r="H68" s="47">
        <v>2022.556</v>
      </c>
      <c r="W68" s="15">
        <v>9.6669999999999998</v>
      </c>
      <c r="X68" s="15">
        <v>14.316000000000001</v>
      </c>
      <c r="Y68" s="57"/>
      <c r="Z68" s="15">
        <v>2.6459999999999999</v>
      </c>
      <c r="AA68" s="15">
        <v>2.4249999999999998</v>
      </c>
      <c r="AB68" s="57"/>
      <c r="AC68" s="15">
        <v>32.33</v>
      </c>
      <c r="AD68" s="15">
        <v>36.712000000000003</v>
      </c>
      <c r="AE68" s="57"/>
      <c r="AF68" s="15">
        <v>1.7</v>
      </c>
      <c r="AG68" s="58">
        <v>4.5880000000000001</v>
      </c>
    </row>
    <row r="69" spans="2:33" x14ac:dyDescent="0.25">
      <c r="B69" s="47">
        <v>8864.902</v>
      </c>
      <c r="C69" s="47">
        <v>9731.2939999999999</v>
      </c>
      <c r="G69" s="47">
        <v>4492.3540000000003</v>
      </c>
      <c r="H69" s="47">
        <v>1379.741</v>
      </c>
      <c r="W69" s="15">
        <v>12.538</v>
      </c>
      <c r="X69" s="15">
        <v>13.259</v>
      </c>
      <c r="Y69" s="57"/>
      <c r="Z69" s="15">
        <v>2.6339999999999999</v>
      </c>
      <c r="AA69" s="15">
        <v>3.0059999999999998</v>
      </c>
      <c r="AB69" s="57"/>
      <c r="AC69" s="15">
        <v>34.988</v>
      </c>
      <c r="AD69" s="15">
        <v>30.338999999999999</v>
      </c>
      <c r="AE69" s="57"/>
      <c r="AF69" s="15">
        <v>2.7320000000000002</v>
      </c>
      <c r="AG69" s="58">
        <v>5.1449999999999996</v>
      </c>
    </row>
    <row r="70" spans="2:33" x14ac:dyDescent="0.25">
      <c r="B70" s="47">
        <v>6651.9610000000002</v>
      </c>
      <c r="C70" s="47">
        <v>8453.4629999999997</v>
      </c>
      <c r="G70" s="47">
        <v>5530.652</v>
      </c>
      <c r="H70" s="47">
        <v>1206.2059999999999</v>
      </c>
      <c r="W70" s="15">
        <v>13.417999999999999</v>
      </c>
      <c r="X70" s="15">
        <v>14.372999999999999</v>
      </c>
      <c r="Y70" s="57"/>
      <c r="Z70" s="15">
        <v>2.2240000000000002</v>
      </c>
      <c r="AA70" s="15">
        <v>2.839</v>
      </c>
      <c r="AB70" s="57"/>
      <c r="AC70" s="15">
        <v>31.097000000000001</v>
      </c>
      <c r="AD70" s="15">
        <v>36.625999999999998</v>
      </c>
      <c r="AE70" s="57"/>
      <c r="AF70" s="15">
        <v>2.601</v>
      </c>
      <c r="AG70" s="58">
        <v>4.3579999999999997</v>
      </c>
    </row>
    <row r="71" spans="2:33" x14ac:dyDescent="0.25">
      <c r="B71" s="47">
        <v>4394.6899999999996</v>
      </c>
      <c r="C71" s="47">
        <v>9978.3279999999995</v>
      </c>
      <c r="G71" s="47">
        <v>3438.0410000000002</v>
      </c>
      <c r="H71" s="47">
        <v>1626.404</v>
      </c>
      <c r="W71" s="15">
        <v>7.6760000000000002</v>
      </c>
      <c r="X71" s="15">
        <v>16.105</v>
      </c>
      <c r="Y71" s="57"/>
      <c r="Z71" s="15">
        <v>1.716</v>
      </c>
      <c r="AA71" s="15">
        <v>4.0019999999999998</v>
      </c>
      <c r="AB71" s="57"/>
      <c r="AC71" s="15">
        <v>18.611999999999998</v>
      </c>
      <c r="AD71" s="15">
        <v>33.161000000000001</v>
      </c>
      <c r="AE71" s="57"/>
      <c r="AF71" s="15">
        <v>3.1739999999999999</v>
      </c>
      <c r="AG71" s="58">
        <v>5.0179999999999998</v>
      </c>
    </row>
    <row r="72" spans="2:33" x14ac:dyDescent="0.25">
      <c r="B72" s="47">
        <v>8878.6080000000002</v>
      </c>
      <c r="C72" s="47">
        <v>9722.7800000000007</v>
      </c>
      <c r="G72" s="47">
        <v>6283.96</v>
      </c>
      <c r="H72" s="47">
        <v>1293.4349999999999</v>
      </c>
      <c r="W72" s="15">
        <v>8.6430000000000007</v>
      </c>
      <c r="X72" s="15">
        <v>13.992000000000001</v>
      </c>
      <c r="Y72" s="57"/>
      <c r="Z72" s="15">
        <v>2.4289999999999998</v>
      </c>
      <c r="AA72" s="15">
        <v>2.3140000000000001</v>
      </c>
      <c r="AB72" s="57"/>
      <c r="AC72" s="15">
        <v>18.997</v>
      </c>
      <c r="AD72" s="15">
        <v>41.905999999999999</v>
      </c>
      <c r="AE72" s="57"/>
      <c r="AF72" s="15">
        <v>3.9729999999999999</v>
      </c>
      <c r="AG72" s="58">
        <v>3.1379999999999999</v>
      </c>
    </row>
    <row r="73" spans="2:33" x14ac:dyDescent="0.25">
      <c r="B73" s="47">
        <v>6553.9089999999997</v>
      </c>
      <c r="C73" s="47">
        <v>13332.199000000001</v>
      </c>
      <c r="G73" s="47">
        <v>3787.192</v>
      </c>
      <c r="H73" s="47">
        <v>1321.5509999999999</v>
      </c>
      <c r="W73" s="15">
        <v>11.858000000000001</v>
      </c>
      <c r="X73" s="15">
        <v>16.47</v>
      </c>
      <c r="Y73" s="57"/>
      <c r="Z73" s="15">
        <v>3.117</v>
      </c>
      <c r="AA73" s="15">
        <v>3.7109999999999999</v>
      </c>
      <c r="AB73" s="57"/>
      <c r="AC73" s="15">
        <v>34.418999999999997</v>
      </c>
      <c r="AD73" s="15">
        <v>36.728999999999999</v>
      </c>
      <c r="AE73" s="57"/>
      <c r="AF73" s="15">
        <v>2.5270000000000001</v>
      </c>
      <c r="AG73" s="58">
        <v>4.0389999999999997</v>
      </c>
    </row>
    <row r="74" spans="2:33" x14ac:dyDescent="0.25">
      <c r="B74" s="47">
        <v>5884.4009999999998</v>
      </c>
      <c r="C74" s="47">
        <v>14247.536</v>
      </c>
      <c r="G74" s="47">
        <v>5386.7269999999999</v>
      </c>
      <c r="H74" s="47">
        <v>1248.973</v>
      </c>
      <c r="W74" s="15">
        <v>11.44</v>
      </c>
      <c r="X74" s="15">
        <v>19.071000000000002</v>
      </c>
      <c r="Y74" s="57"/>
      <c r="Z74" s="15">
        <v>3.5590000000000002</v>
      </c>
      <c r="AA74" s="15">
        <v>3.49</v>
      </c>
      <c r="AB74" s="57"/>
      <c r="AC74" s="15">
        <v>31.478000000000002</v>
      </c>
      <c r="AD74" s="15">
        <v>33.624000000000002</v>
      </c>
      <c r="AE74" s="57"/>
      <c r="AF74" s="15">
        <v>3.2559999999999998</v>
      </c>
      <c r="AG74" s="58">
        <v>3.76</v>
      </c>
    </row>
    <row r="75" spans="2:33" x14ac:dyDescent="0.25">
      <c r="B75" s="47">
        <v>5130.9610000000002</v>
      </c>
      <c r="C75" s="47">
        <v>9703.6849999999995</v>
      </c>
      <c r="G75" s="47">
        <v>2302.8180000000002</v>
      </c>
      <c r="H75" s="47">
        <v>1574.8320000000001</v>
      </c>
      <c r="W75" s="15">
        <v>12.378</v>
      </c>
      <c r="X75" s="15">
        <v>14.904999999999999</v>
      </c>
      <c r="Y75" s="57"/>
      <c r="Z75" s="15">
        <v>2.4449999999999998</v>
      </c>
      <c r="AA75" s="15">
        <v>3.0019999999999998</v>
      </c>
      <c r="AB75" s="57"/>
      <c r="AC75" s="15">
        <v>32.067999999999998</v>
      </c>
      <c r="AD75" s="15">
        <v>40.914999999999999</v>
      </c>
      <c r="AE75" s="57"/>
      <c r="AF75" s="15">
        <v>2.2040000000000002</v>
      </c>
      <c r="AG75" s="58">
        <v>4.4279999999999999</v>
      </c>
    </row>
    <row r="76" spans="2:33" x14ac:dyDescent="0.25">
      <c r="B76" s="47">
        <v>5100.5810000000001</v>
      </c>
      <c r="C76" s="47">
        <v>8864.2579999999998</v>
      </c>
      <c r="G76" s="47">
        <v>4463.6120000000001</v>
      </c>
      <c r="H76" s="47">
        <v>1393.2809999999999</v>
      </c>
      <c r="W76" s="15">
        <v>10.375</v>
      </c>
      <c r="X76" s="15">
        <v>14.307</v>
      </c>
      <c r="Y76" s="57"/>
      <c r="Z76" s="15">
        <v>1.79</v>
      </c>
      <c r="AA76" s="15">
        <v>3.387</v>
      </c>
      <c r="AB76" s="57"/>
      <c r="AC76" s="15">
        <v>33.395000000000003</v>
      </c>
      <c r="AD76" s="15">
        <v>27.82</v>
      </c>
      <c r="AE76" s="57"/>
      <c r="AF76" s="15">
        <v>2.351</v>
      </c>
      <c r="AG76" s="58">
        <v>3.4369999999999998</v>
      </c>
    </row>
    <row r="77" spans="2:33" x14ac:dyDescent="0.25">
      <c r="B77" s="47">
        <v>4409.4889999999996</v>
      </c>
      <c r="C77" s="47">
        <v>16164.26</v>
      </c>
      <c r="G77" s="47">
        <v>2496.1239999999998</v>
      </c>
      <c r="H77" s="47">
        <v>1930.2750000000001</v>
      </c>
      <c r="W77" s="15">
        <v>11.87</v>
      </c>
      <c r="X77" s="15">
        <v>16.404</v>
      </c>
      <c r="Y77" s="57"/>
      <c r="Z77" s="15">
        <v>3.4860000000000002</v>
      </c>
      <c r="AA77" s="15">
        <v>4.6900000000000004</v>
      </c>
      <c r="AB77" s="57"/>
      <c r="AC77" s="15">
        <v>29.061</v>
      </c>
      <c r="AD77" s="15">
        <v>30.859000000000002</v>
      </c>
      <c r="AE77" s="57"/>
      <c r="AF77" s="15">
        <v>2.109</v>
      </c>
      <c r="AG77" s="58">
        <v>3.2149999999999999</v>
      </c>
    </row>
    <row r="78" spans="2:33" x14ac:dyDescent="0.25">
      <c r="B78" s="47">
        <v>6666.366</v>
      </c>
      <c r="C78" s="47">
        <v>10513.003000000001</v>
      </c>
      <c r="G78" s="47">
        <v>5604.8710000000001</v>
      </c>
      <c r="H78" s="47">
        <v>1416.6489999999999</v>
      </c>
      <c r="W78" s="15">
        <v>12.882</v>
      </c>
      <c r="X78" s="15">
        <v>15.901</v>
      </c>
      <c r="Y78" s="57"/>
      <c r="Z78" s="15">
        <v>3.4529999999999998</v>
      </c>
      <c r="AA78" s="15">
        <v>3.367</v>
      </c>
      <c r="AB78" s="57"/>
      <c r="AC78" s="15">
        <v>27.966999999999999</v>
      </c>
      <c r="AD78" s="15">
        <v>33.677</v>
      </c>
      <c r="AE78" s="57"/>
      <c r="AF78" s="15">
        <v>3.375</v>
      </c>
      <c r="AG78" s="58">
        <v>3.637</v>
      </c>
    </row>
    <row r="79" spans="2:33" x14ac:dyDescent="0.25">
      <c r="B79" s="47">
        <v>3265.3710000000001</v>
      </c>
      <c r="C79" s="47">
        <v>10185.449000000001</v>
      </c>
      <c r="G79" s="47">
        <v>1823.895</v>
      </c>
      <c r="H79" s="47">
        <v>1278.1400000000001</v>
      </c>
      <c r="W79" s="15">
        <v>11.132999999999999</v>
      </c>
      <c r="X79" s="15">
        <v>17.129000000000001</v>
      </c>
      <c r="Y79" s="57"/>
      <c r="Z79" s="15">
        <v>3.391</v>
      </c>
      <c r="AA79" s="15">
        <v>4.141</v>
      </c>
      <c r="AB79" s="57"/>
      <c r="AC79" s="15">
        <v>24.710999999999999</v>
      </c>
      <c r="AD79" s="15">
        <v>38.609000000000002</v>
      </c>
      <c r="AE79" s="57"/>
      <c r="AF79" s="15">
        <v>2.7930000000000001</v>
      </c>
      <c r="AG79" s="58">
        <v>3.359</v>
      </c>
    </row>
    <row r="80" spans="2:33" x14ac:dyDescent="0.25">
      <c r="B80" s="47">
        <v>4699.259</v>
      </c>
      <c r="C80" s="47">
        <v>5244.1080000000002</v>
      </c>
      <c r="G80" s="47">
        <v>3423.9340000000002</v>
      </c>
      <c r="H80" s="47">
        <v>1263.1980000000001</v>
      </c>
      <c r="W80" s="15">
        <v>11.497</v>
      </c>
      <c r="X80" s="15">
        <v>12.46</v>
      </c>
      <c r="Y80" s="57"/>
      <c r="Z80" s="15">
        <v>2.2570000000000001</v>
      </c>
      <c r="AA80" s="15">
        <v>2.7850000000000001</v>
      </c>
      <c r="AB80" s="57"/>
      <c r="AC80" s="15">
        <v>20.353000000000002</v>
      </c>
      <c r="AD80" s="15">
        <v>34.21</v>
      </c>
      <c r="AE80" s="57"/>
      <c r="AF80" s="15">
        <v>3.2770000000000001</v>
      </c>
      <c r="AG80" s="58">
        <v>4.2519999999999998</v>
      </c>
    </row>
    <row r="81" spans="2:33" x14ac:dyDescent="0.25">
      <c r="B81" s="47">
        <v>2738.0349999999999</v>
      </c>
      <c r="C81" s="47">
        <v>12859.875</v>
      </c>
      <c r="G81" s="47">
        <v>3430.4740000000002</v>
      </c>
      <c r="H81" s="47">
        <v>1460.7750000000001</v>
      </c>
      <c r="W81" s="15">
        <v>10.882999999999999</v>
      </c>
      <c r="X81" s="15">
        <v>15.618</v>
      </c>
      <c r="Y81" s="57"/>
      <c r="Z81" s="15">
        <v>2.1219999999999999</v>
      </c>
      <c r="AA81" s="15">
        <v>3.899</v>
      </c>
      <c r="AB81" s="57"/>
      <c r="AC81" s="15">
        <v>23.731999999999999</v>
      </c>
      <c r="AD81" s="15">
        <v>30.786000000000001</v>
      </c>
      <c r="AE81" s="57"/>
      <c r="AF81" s="15">
        <v>3.9729999999999999</v>
      </c>
      <c r="AG81" s="58">
        <v>4.4850000000000003</v>
      </c>
    </row>
    <row r="82" spans="2:33" x14ac:dyDescent="0.25">
      <c r="B82" s="47">
        <v>5441.5640000000003</v>
      </c>
      <c r="C82" s="47">
        <v>12309.447</v>
      </c>
      <c r="G82" s="47">
        <v>4274.1880000000001</v>
      </c>
      <c r="H82" s="47">
        <v>1413.127</v>
      </c>
      <c r="W82" s="15">
        <v>12.317</v>
      </c>
      <c r="X82" s="15">
        <v>12.914999999999999</v>
      </c>
      <c r="Y82" s="57"/>
      <c r="Z82" s="15">
        <v>2.8839999999999999</v>
      </c>
      <c r="AA82" s="15">
        <v>2.286</v>
      </c>
      <c r="AB82" s="57"/>
      <c r="AC82" s="15">
        <v>26.956</v>
      </c>
      <c r="AD82" s="15">
        <v>29.753</v>
      </c>
      <c r="AE82" s="57"/>
      <c r="AF82" s="15">
        <v>3.2189999999999999</v>
      </c>
      <c r="AG82" s="58">
        <v>5.1280000000000001</v>
      </c>
    </row>
    <row r="83" spans="2:33" x14ac:dyDescent="0.25">
      <c r="B83" s="47">
        <v>3843.89</v>
      </c>
      <c r="C83" s="47">
        <v>13975.234</v>
      </c>
      <c r="G83" s="47">
        <v>3102.0439999999999</v>
      </c>
      <c r="H83" s="47">
        <v>1651.672</v>
      </c>
      <c r="W83" s="15">
        <v>7.5119999999999996</v>
      </c>
      <c r="X83" s="15">
        <v>13.689</v>
      </c>
      <c r="Y83" s="57"/>
      <c r="Z83" s="15">
        <v>2.06</v>
      </c>
      <c r="AA83" s="15">
        <v>2.347</v>
      </c>
      <c r="AB83" s="57"/>
      <c r="AC83" s="15">
        <v>24.306000000000001</v>
      </c>
      <c r="AD83" s="15">
        <v>34.344999999999999</v>
      </c>
      <c r="AE83" s="57"/>
      <c r="AF83" s="15">
        <v>3.6619999999999999</v>
      </c>
      <c r="AG83" s="58">
        <v>4.1369999999999996</v>
      </c>
    </row>
    <row r="84" spans="2:33" x14ac:dyDescent="0.25">
      <c r="B84" s="47">
        <v>3648.913</v>
      </c>
      <c r="C84" s="47">
        <v>15250.43</v>
      </c>
      <c r="G84" s="47">
        <v>3051.741</v>
      </c>
      <c r="H84" s="47">
        <v>1459.9590000000001</v>
      </c>
      <c r="W84" s="15">
        <v>9.9489999999999998</v>
      </c>
      <c r="X84" s="15">
        <v>11.715</v>
      </c>
      <c r="Y84" s="57"/>
      <c r="Z84" s="15">
        <v>2.3180000000000001</v>
      </c>
      <c r="AA84" s="15">
        <v>2.802</v>
      </c>
      <c r="AB84" s="57"/>
      <c r="AC84" s="15">
        <v>29.065000000000001</v>
      </c>
      <c r="AD84" s="15">
        <v>33.795999999999999</v>
      </c>
      <c r="AE84" s="57"/>
      <c r="AF84" s="15">
        <v>2.585</v>
      </c>
      <c r="AG84" s="58">
        <v>3.0640000000000001</v>
      </c>
    </row>
    <row r="85" spans="2:33" x14ac:dyDescent="0.25">
      <c r="B85" s="47">
        <v>4394.0919999999996</v>
      </c>
      <c r="C85" s="47">
        <v>10506.791999999999</v>
      </c>
      <c r="G85" s="47">
        <v>2303.2049999999999</v>
      </c>
      <c r="H85" s="47">
        <v>1355.412</v>
      </c>
      <c r="W85" s="15">
        <v>7.2910000000000004</v>
      </c>
      <c r="X85" s="15">
        <v>11.664999999999999</v>
      </c>
      <c r="Y85" s="57"/>
      <c r="Z85" s="15">
        <v>1.204</v>
      </c>
      <c r="AA85" s="15">
        <v>3.1419999999999999</v>
      </c>
      <c r="AB85" s="57"/>
      <c r="AC85" s="15">
        <v>24.138000000000002</v>
      </c>
      <c r="AD85" s="15">
        <v>31.068000000000001</v>
      </c>
      <c r="AE85" s="57"/>
      <c r="AF85" s="15">
        <v>2.7610000000000001</v>
      </c>
      <c r="AG85" s="58">
        <v>3.0350000000000001</v>
      </c>
    </row>
    <row r="86" spans="2:33" x14ac:dyDescent="0.25">
      <c r="B86" s="47">
        <v>1923.992</v>
      </c>
      <c r="C86" s="47">
        <v>10552.218999999999</v>
      </c>
      <c r="G86" s="47">
        <v>2092.9160000000002</v>
      </c>
      <c r="H86" s="47">
        <v>1543.328</v>
      </c>
      <c r="W86" s="15">
        <v>9.4580000000000002</v>
      </c>
      <c r="X86" s="15">
        <v>12.856999999999999</v>
      </c>
      <c r="Y86" s="57"/>
      <c r="Z86" s="15">
        <v>2.1909999999999998</v>
      </c>
      <c r="AA86" s="15">
        <v>2.6459999999999999</v>
      </c>
      <c r="AB86" s="57"/>
      <c r="AC86" s="15">
        <v>31.388000000000002</v>
      </c>
      <c r="AD86" s="15">
        <v>29.966000000000001</v>
      </c>
      <c r="AE86" s="57"/>
      <c r="AF86" s="15">
        <v>2.8340000000000001</v>
      </c>
      <c r="AG86" s="58">
        <v>3.7890000000000001</v>
      </c>
    </row>
    <row r="87" spans="2:33" x14ac:dyDescent="0.25">
      <c r="B87" s="47">
        <v>4799.5020000000004</v>
      </c>
      <c r="C87" s="47">
        <v>11128.404</v>
      </c>
      <c r="G87" s="47">
        <v>4399.8670000000002</v>
      </c>
      <c r="H87" s="47">
        <v>1304.1030000000001</v>
      </c>
      <c r="W87" s="15">
        <v>10.423999999999999</v>
      </c>
      <c r="X87" s="15">
        <v>13.73</v>
      </c>
      <c r="Y87" s="57"/>
      <c r="Z87" s="15">
        <v>2.1669999999999998</v>
      </c>
      <c r="AA87" s="15">
        <v>2.6619999999999999</v>
      </c>
      <c r="AB87" s="57"/>
      <c r="AC87" s="15">
        <v>29.311</v>
      </c>
      <c r="AD87" s="15">
        <v>34.234000000000002</v>
      </c>
      <c r="AE87" s="57"/>
      <c r="AF87" s="15">
        <v>2.15</v>
      </c>
      <c r="AG87" s="58">
        <v>4.6900000000000004</v>
      </c>
    </row>
    <row r="88" spans="2:33" x14ac:dyDescent="0.25">
      <c r="B88" s="47">
        <v>2411.7919999999999</v>
      </c>
      <c r="C88" s="47">
        <v>10242.294</v>
      </c>
      <c r="G88" s="47">
        <v>2104.3029999999999</v>
      </c>
      <c r="H88" s="47">
        <v>1311.8789999999999</v>
      </c>
      <c r="W88" s="15">
        <v>9.4250000000000007</v>
      </c>
      <c r="X88" s="15">
        <v>12.161</v>
      </c>
      <c r="Y88" s="57"/>
      <c r="Z88" s="15">
        <v>1.909</v>
      </c>
      <c r="AA88" s="15">
        <v>2.38</v>
      </c>
      <c r="AB88" s="57"/>
      <c r="AC88" s="15">
        <v>30.966000000000001</v>
      </c>
      <c r="AD88" s="15">
        <v>22.257999999999999</v>
      </c>
      <c r="AE88" s="57"/>
      <c r="AF88" s="15">
        <v>3.133</v>
      </c>
      <c r="AG88" s="58">
        <v>4.3789999999999996</v>
      </c>
    </row>
    <row r="89" spans="2:33" x14ac:dyDescent="0.25">
      <c r="B89" s="47">
        <v>2682.6559999999999</v>
      </c>
      <c r="C89" s="47">
        <v>11279.477999999999</v>
      </c>
      <c r="G89" s="47">
        <v>3282.5680000000002</v>
      </c>
      <c r="H89" s="47">
        <v>1660.36</v>
      </c>
      <c r="W89" s="15">
        <v>11.866</v>
      </c>
      <c r="X89" s="15">
        <v>11.792</v>
      </c>
      <c r="Y89" s="57"/>
      <c r="Z89" s="15">
        <v>2.3839999999999999</v>
      </c>
      <c r="AA89" s="15">
        <v>3.367</v>
      </c>
      <c r="AB89" s="57"/>
      <c r="AC89" s="15"/>
      <c r="AD89" s="15">
        <v>25.87</v>
      </c>
      <c r="AE89" s="57"/>
      <c r="AF89" s="15">
        <v>2.609</v>
      </c>
      <c r="AG89" s="58">
        <v>5.62</v>
      </c>
    </row>
    <row r="90" spans="2:33" x14ac:dyDescent="0.25">
      <c r="B90" s="47">
        <v>5397.1170000000002</v>
      </c>
      <c r="C90" s="47">
        <v>11008.886</v>
      </c>
      <c r="G90" s="47">
        <v>6195.7079999999996</v>
      </c>
      <c r="H90" s="47">
        <v>1191.1379999999999</v>
      </c>
      <c r="W90" s="15">
        <v>11.661</v>
      </c>
      <c r="X90" s="15">
        <v>14.991</v>
      </c>
      <c r="Y90" s="57"/>
      <c r="Z90" s="15">
        <v>2.2730000000000001</v>
      </c>
      <c r="AA90" s="15">
        <v>3.5960000000000001</v>
      </c>
      <c r="AB90" s="57"/>
      <c r="AC90" s="15"/>
      <c r="AD90" s="15">
        <v>22.318999999999999</v>
      </c>
      <c r="AE90" s="57"/>
      <c r="AF90" s="15">
        <v>1.8879999999999999</v>
      </c>
      <c r="AG90" s="58">
        <v>4.0510000000000002</v>
      </c>
    </row>
    <row r="91" spans="2:33" x14ac:dyDescent="0.25">
      <c r="B91" s="47">
        <v>5640.2160000000003</v>
      </c>
      <c r="C91" s="47">
        <v>13530.299000000001</v>
      </c>
      <c r="G91" s="47">
        <v>2737.587</v>
      </c>
      <c r="H91" s="47">
        <v>1458.547</v>
      </c>
      <c r="W91" s="15">
        <v>9.9039999999999999</v>
      </c>
      <c r="X91" s="15">
        <v>14.516</v>
      </c>
      <c r="Y91" s="57"/>
      <c r="Z91" s="15">
        <v>2.0070000000000001</v>
      </c>
      <c r="AA91" s="15">
        <v>2.4489999999999998</v>
      </c>
      <c r="AB91" s="57"/>
      <c r="AC91" s="15"/>
      <c r="AD91" s="15">
        <v>26.172999999999998</v>
      </c>
      <c r="AE91" s="57"/>
      <c r="AF91" s="15">
        <v>2.6379999999999999</v>
      </c>
      <c r="AG91" s="58">
        <v>3.9079999999999999</v>
      </c>
    </row>
    <row r="92" spans="2:33" x14ac:dyDescent="0.25">
      <c r="B92" s="47">
        <v>9594.89</v>
      </c>
      <c r="C92" s="47">
        <v>14194.892</v>
      </c>
      <c r="G92" s="47">
        <v>6382.4989999999998</v>
      </c>
      <c r="H92" s="47">
        <v>1945.2809999999999</v>
      </c>
      <c r="W92" s="15">
        <v>11.031000000000001</v>
      </c>
      <c r="X92" s="15">
        <v>11.731</v>
      </c>
      <c r="Y92" s="57"/>
      <c r="Z92" s="15">
        <v>2.036</v>
      </c>
      <c r="AA92" s="15">
        <v>2.2080000000000002</v>
      </c>
      <c r="AB92" s="57"/>
      <c r="AC92" s="15"/>
      <c r="AD92" s="15">
        <v>28.23</v>
      </c>
      <c r="AE92" s="57"/>
      <c r="AF92" s="15">
        <v>2.7730000000000001</v>
      </c>
      <c r="AG92" s="58">
        <v>5.1689999999999996</v>
      </c>
    </row>
    <row r="93" spans="2:33" x14ac:dyDescent="0.25">
      <c r="B93" s="47">
        <v>5781.3530000000001</v>
      </c>
      <c r="C93" s="47">
        <v>14466.18</v>
      </c>
      <c r="G93" s="47">
        <v>4388.2529999999997</v>
      </c>
      <c r="H93" s="47">
        <v>1400.2940000000001</v>
      </c>
      <c r="W93" s="15">
        <v>10.42</v>
      </c>
      <c r="X93" s="15">
        <v>10.821999999999999</v>
      </c>
      <c r="Y93" s="57"/>
      <c r="Z93" s="15">
        <v>2.2810000000000001</v>
      </c>
      <c r="AA93" s="15">
        <v>2.4990000000000001</v>
      </c>
      <c r="AB93" s="57"/>
      <c r="AC93" s="15"/>
      <c r="AD93" s="15">
        <v>23.010999999999999</v>
      </c>
      <c r="AE93" s="57"/>
      <c r="AF93" s="15">
        <v>2.032</v>
      </c>
      <c r="AG93" s="58">
        <v>3.85</v>
      </c>
    </row>
    <row r="94" spans="2:33" x14ac:dyDescent="0.25">
      <c r="B94" s="47">
        <v>2315.605</v>
      </c>
      <c r="C94" s="47">
        <v>10332.165000000001</v>
      </c>
      <c r="G94" s="47">
        <v>3056.7489999999998</v>
      </c>
      <c r="H94" s="47">
        <v>1341.018</v>
      </c>
      <c r="W94" s="15">
        <v>8.798</v>
      </c>
      <c r="X94" s="15">
        <v>13.901999999999999</v>
      </c>
      <c r="Y94" s="57"/>
      <c r="Z94" s="15">
        <v>2.613</v>
      </c>
      <c r="AA94" s="15">
        <v>2.9569999999999999</v>
      </c>
      <c r="AB94" s="57"/>
      <c r="AC94" s="15"/>
      <c r="AD94" s="15">
        <v>22.753</v>
      </c>
      <c r="AE94" s="57"/>
      <c r="AF94" s="15">
        <v>2.4990000000000001</v>
      </c>
      <c r="AG94" s="58">
        <v>3.0430000000000001</v>
      </c>
    </row>
    <row r="95" spans="2:33" x14ac:dyDescent="0.25">
      <c r="B95" s="47">
        <v>5711.6180000000004</v>
      </c>
      <c r="C95" s="47">
        <v>7364.4949999999999</v>
      </c>
      <c r="G95" s="47">
        <v>2729.7719999999999</v>
      </c>
      <c r="H95" s="47">
        <v>715.96600000000001</v>
      </c>
      <c r="W95" s="15">
        <v>9.8710000000000004</v>
      </c>
      <c r="X95" s="15">
        <v>14.098000000000001</v>
      </c>
      <c r="Y95" s="57"/>
      <c r="Z95" s="15">
        <v>2.4990000000000001</v>
      </c>
      <c r="AA95" s="15">
        <v>2.4249999999999998</v>
      </c>
      <c r="AB95" s="57"/>
      <c r="AC95" s="15"/>
      <c r="AD95" s="15">
        <v>27.446999999999999</v>
      </c>
      <c r="AE95" s="57"/>
      <c r="AF95" s="15">
        <v>2.4580000000000002</v>
      </c>
      <c r="AG95" s="58">
        <v>3.4980000000000002</v>
      </c>
    </row>
    <row r="96" spans="2:33" x14ac:dyDescent="0.25">
      <c r="B96" s="47">
        <v>9903.0130000000008</v>
      </c>
      <c r="C96" s="47">
        <v>10471.653</v>
      </c>
      <c r="G96" s="47">
        <v>6457.79</v>
      </c>
      <c r="H96" s="47">
        <v>1170.462</v>
      </c>
      <c r="W96" s="15">
        <v>8.0489999999999995</v>
      </c>
      <c r="X96" s="15">
        <v>11.784000000000001</v>
      </c>
      <c r="Y96" s="57"/>
      <c r="Z96" s="15">
        <v>2.9079999999999999</v>
      </c>
      <c r="AA96" s="15">
        <v>2.72</v>
      </c>
      <c r="AB96" s="57"/>
      <c r="AC96" s="15"/>
      <c r="AD96" s="15">
        <v>29.736999999999998</v>
      </c>
      <c r="AE96" s="57"/>
      <c r="AF96" s="15">
        <v>3.0640000000000001</v>
      </c>
      <c r="AG96" s="58">
        <v>3.4369999999999998</v>
      </c>
    </row>
    <row r="97" spans="2:33" x14ac:dyDescent="0.25">
      <c r="B97" s="47">
        <v>5893.8789999999999</v>
      </c>
      <c r="C97" s="47">
        <v>9867.5360000000001</v>
      </c>
      <c r="G97" s="47">
        <v>6378.7439999999997</v>
      </c>
      <c r="H97" s="47">
        <v>1065.499</v>
      </c>
      <c r="W97" s="15">
        <v>11.71</v>
      </c>
      <c r="X97" s="15">
        <v>14.417999999999999</v>
      </c>
      <c r="Y97" s="57"/>
      <c r="Z97" s="15">
        <v>1.63</v>
      </c>
      <c r="AA97" s="15">
        <v>3.2890000000000001</v>
      </c>
      <c r="AB97" s="57"/>
      <c r="AC97" s="15"/>
      <c r="AD97" s="15">
        <v>26.672999999999998</v>
      </c>
      <c r="AE97" s="57"/>
      <c r="AF97" s="15">
        <v>3.51</v>
      </c>
      <c r="AG97" s="58">
        <v>2.7850000000000001</v>
      </c>
    </row>
    <row r="98" spans="2:33" x14ac:dyDescent="0.25">
      <c r="B98" s="47">
        <v>4044.17</v>
      </c>
      <c r="C98" s="47"/>
      <c r="G98" s="47">
        <v>1140.827</v>
      </c>
      <c r="H98" s="47"/>
      <c r="W98" s="15">
        <v>10.252000000000001</v>
      </c>
      <c r="X98" s="15">
        <v>17.785</v>
      </c>
      <c r="Y98" s="57"/>
      <c r="Z98" s="15">
        <v>2.2160000000000002</v>
      </c>
      <c r="AA98" s="15">
        <v>3.863</v>
      </c>
      <c r="AB98" s="57"/>
      <c r="AC98" s="15"/>
      <c r="AD98" s="15">
        <v>38.969000000000001</v>
      </c>
      <c r="AE98" s="57"/>
      <c r="AF98" s="15">
        <v>4.5670000000000002</v>
      </c>
      <c r="AG98" s="58">
        <v>3.4689999999999999</v>
      </c>
    </row>
    <row r="99" spans="2:33" x14ac:dyDescent="0.25">
      <c r="B99" s="47">
        <v>2609.491</v>
      </c>
      <c r="C99" s="47"/>
      <c r="G99" s="47">
        <v>2201.6379999999999</v>
      </c>
      <c r="H99" s="47"/>
      <c r="W99" s="15">
        <v>10.087999999999999</v>
      </c>
      <c r="X99" s="15">
        <v>15.704000000000001</v>
      </c>
      <c r="Y99" s="57"/>
      <c r="Z99" s="15">
        <v>1.7410000000000001</v>
      </c>
      <c r="AA99" s="15">
        <v>3.0190000000000001</v>
      </c>
      <c r="AB99" s="57"/>
      <c r="AC99" s="15"/>
      <c r="AD99" s="15">
        <v>45.485999999999997</v>
      </c>
      <c r="AE99" s="57"/>
      <c r="AF99" s="15">
        <v>4.37</v>
      </c>
      <c r="AG99" s="58">
        <v>3.5760000000000001</v>
      </c>
    </row>
    <row r="100" spans="2:33" x14ac:dyDescent="0.25">
      <c r="B100" s="47">
        <v>5589.4650000000001</v>
      </c>
      <c r="C100" s="47"/>
      <c r="G100" s="47">
        <v>3200.3629999999998</v>
      </c>
      <c r="H100" s="47"/>
      <c r="W100" s="15">
        <v>10.314</v>
      </c>
      <c r="X100" s="15">
        <v>19.623999999999999</v>
      </c>
      <c r="Y100" s="57"/>
      <c r="Z100" s="15">
        <v>1.7529999999999999</v>
      </c>
      <c r="AA100" s="15">
        <v>3.371</v>
      </c>
      <c r="AB100" s="57"/>
      <c r="AC100" s="15"/>
      <c r="AD100" s="15">
        <v>44.256999999999998</v>
      </c>
      <c r="AE100" s="57"/>
      <c r="AF100" s="15">
        <v>3.6859999999999999</v>
      </c>
      <c r="AG100" s="58">
        <v>3.4079999999999999</v>
      </c>
    </row>
    <row r="101" spans="2:33" x14ac:dyDescent="0.25">
      <c r="B101" s="47">
        <v>4359.5640000000003</v>
      </c>
      <c r="C101" s="47"/>
      <c r="G101" s="47">
        <v>4039.3969999999999</v>
      </c>
      <c r="H101" s="47"/>
      <c r="W101" s="15">
        <v>10.301</v>
      </c>
      <c r="X101" s="15">
        <v>15.798</v>
      </c>
      <c r="Y101" s="57"/>
      <c r="Z101" s="15">
        <v>2.286</v>
      </c>
      <c r="AA101" s="15">
        <v>3.1619999999999999</v>
      </c>
      <c r="AB101" s="57"/>
      <c r="AC101" s="15"/>
      <c r="AD101" s="15">
        <v>36.744999999999997</v>
      </c>
      <c r="AE101" s="57"/>
      <c r="AF101" s="15">
        <v>3.2189999999999999</v>
      </c>
      <c r="AG101" s="58">
        <v>4.8780000000000001</v>
      </c>
    </row>
    <row r="102" spans="2:33" x14ac:dyDescent="0.25">
      <c r="B102" s="47">
        <v>5726.3940000000002</v>
      </c>
      <c r="C102" s="47"/>
      <c r="G102" s="47">
        <v>6340.4840000000004</v>
      </c>
      <c r="H102" s="47"/>
      <c r="W102" s="15">
        <v>10.523</v>
      </c>
      <c r="X102" s="15">
        <v>17.244</v>
      </c>
      <c r="Y102" s="57"/>
      <c r="Z102" s="15">
        <v>2.351</v>
      </c>
      <c r="AA102" s="15">
        <v>3.2930000000000001</v>
      </c>
      <c r="AB102" s="57"/>
      <c r="AC102" s="15"/>
      <c r="AD102" s="15">
        <v>42.835999999999999</v>
      </c>
      <c r="AE102" s="57"/>
      <c r="AF102" s="15">
        <v>2.879</v>
      </c>
      <c r="AG102" s="58">
        <v>4.0629999999999997</v>
      </c>
    </row>
    <row r="103" spans="2:33" x14ac:dyDescent="0.25">
      <c r="B103" s="47"/>
      <c r="C103" s="54">
        <v>1.7201218299192421E-35</v>
      </c>
      <c r="G103" s="47"/>
      <c r="H103" s="54">
        <v>1.9874976711283229E-30</v>
      </c>
      <c r="W103" s="15">
        <v>13.079000000000001</v>
      </c>
      <c r="X103" s="15">
        <v>17.399999999999999</v>
      </c>
      <c r="Y103" s="57"/>
      <c r="Z103" s="15">
        <v>2.7029999999999998</v>
      </c>
      <c r="AA103" s="15">
        <v>3.7029999999999998</v>
      </c>
      <c r="AB103" s="57"/>
      <c r="AC103" s="15"/>
      <c r="AD103" s="15">
        <v>34.262999999999998</v>
      </c>
      <c r="AE103" s="57"/>
      <c r="AF103" s="15">
        <v>5.0049999999999999</v>
      </c>
      <c r="AG103" s="58">
        <v>4.8460000000000001</v>
      </c>
    </row>
    <row r="104" spans="2:33" x14ac:dyDescent="0.25">
      <c r="W104" s="15">
        <v>15.048999999999999</v>
      </c>
      <c r="X104" s="15">
        <v>16.282</v>
      </c>
      <c r="Y104" s="57"/>
      <c r="Z104" s="15">
        <v>2.9079999999999999</v>
      </c>
      <c r="AA104" s="15">
        <v>3.3460000000000001</v>
      </c>
      <c r="AB104" s="57"/>
      <c r="AC104" s="15"/>
      <c r="AD104" s="15">
        <v>39.01</v>
      </c>
      <c r="AE104" s="57"/>
      <c r="AF104" s="15">
        <v>4.0389999999999997</v>
      </c>
      <c r="AG104" s="58">
        <v>4.657</v>
      </c>
    </row>
    <row r="105" spans="2:33" x14ac:dyDescent="0.25">
      <c r="W105" s="15">
        <v>14.156000000000001</v>
      </c>
      <c r="X105" s="15">
        <v>23.245000000000001</v>
      </c>
      <c r="Y105" s="57"/>
      <c r="Z105" s="15">
        <v>3.08</v>
      </c>
      <c r="AA105" s="15">
        <v>4.3540000000000001</v>
      </c>
      <c r="AB105" s="57"/>
      <c r="AC105" s="15"/>
      <c r="AD105" s="15">
        <v>40.067</v>
      </c>
      <c r="AE105" s="57"/>
      <c r="AF105" s="15">
        <v>5.157</v>
      </c>
      <c r="AG105" s="58">
        <v>3.85</v>
      </c>
    </row>
    <row r="106" spans="2:33" x14ac:dyDescent="0.25">
      <c r="W106" s="15">
        <v>13.353</v>
      </c>
      <c r="X106" s="15">
        <v>14.388999999999999</v>
      </c>
      <c r="Y106" s="57"/>
      <c r="Z106" s="15">
        <v>2.7650000000000001</v>
      </c>
      <c r="AA106" s="15">
        <v>3.1909999999999998</v>
      </c>
      <c r="AB106" s="57"/>
      <c r="AC106" s="15"/>
      <c r="AD106" s="15">
        <v>40.930999999999997</v>
      </c>
      <c r="AE106" s="57"/>
      <c r="AF106" s="15">
        <v>3.1949999999999998</v>
      </c>
      <c r="AG106" s="58">
        <v>3.1539999999999999</v>
      </c>
    </row>
    <row r="107" spans="2:33" x14ac:dyDescent="0.25">
      <c r="W107" s="15">
        <v>17.289000000000001</v>
      </c>
      <c r="X107" s="15">
        <v>12.340999999999999</v>
      </c>
      <c r="Y107" s="57"/>
      <c r="Z107" s="15">
        <v>3.67</v>
      </c>
      <c r="AA107" s="15">
        <v>3.391</v>
      </c>
      <c r="AB107" s="57"/>
      <c r="AC107" s="15"/>
      <c r="AD107" s="15">
        <v>40.014000000000003</v>
      </c>
      <c r="AE107" s="57"/>
      <c r="AF107" s="15">
        <v>2.2120000000000002</v>
      </c>
      <c r="AG107" s="58">
        <v>3.6819999999999999</v>
      </c>
    </row>
    <row r="108" spans="2:33" x14ac:dyDescent="0.25">
      <c r="W108" s="15">
        <v>18.472999999999999</v>
      </c>
      <c r="X108" s="15">
        <v>15.786</v>
      </c>
      <c r="Y108" s="57"/>
      <c r="Z108" s="15">
        <v>3.5390000000000001</v>
      </c>
      <c r="AA108" s="15">
        <v>3.7970000000000002</v>
      </c>
      <c r="AB108" s="57"/>
      <c r="AC108" s="15"/>
      <c r="AD108" s="15">
        <v>45.161999999999999</v>
      </c>
      <c r="AE108" s="57"/>
      <c r="AF108" s="15"/>
      <c r="AG108" s="58">
        <v>4.2069999999999999</v>
      </c>
    </row>
    <row r="109" spans="2:33" x14ac:dyDescent="0.25">
      <c r="W109" s="15">
        <v>16.364000000000001</v>
      </c>
      <c r="X109" s="15">
        <v>18.838000000000001</v>
      </c>
      <c r="Y109" s="57"/>
      <c r="Z109" s="15">
        <v>4.2480000000000002</v>
      </c>
      <c r="AA109" s="15">
        <v>4.9320000000000004</v>
      </c>
      <c r="AB109" s="57"/>
      <c r="AC109" s="15"/>
      <c r="AD109" s="15">
        <v>39.965000000000003</v>
      </c>
      <c r="AE109" s="57"/>
      <c r="AF109" s="57"/>
      <c r="AG109" s="58">
        <v>3.5510000000000002</v>
      </c>
    </row>
    <row r="110" spans="2:33" x14ac:dyDescent="0.25">
      <c r="W110" s="15">
        <v>15</v>
      </c>
      <c r="X110" s="15">
        <v>18.100000000000001</v>
      </c>
      <c r="Y110" s="57"/>
      <c r="Z110" s="15">
        <v>3.2850000000000001</v>
      </c>
      <c r="AA110" s="15">
        <v>2.548</v>
      </c>
      <c r="AB110" s="57"/>
      <c r="AC110" s="15"/>
      <c r="AD110" s="15">
        <v>39.67</v>
      </c>
      <c r="AE110" s="57"/>
      <c r="AF110" s="15"/>
      <c r="AG110" s="58">
        <v>5.8979999999999997</v>
      </c>
    </row>
    <row r="111" spans="2:33" x14ac:dyDescent="0.25">
      <c r="W111" s="15">
        <v>18.776</v>
      </c>
      <c r="X111" s="15">
        <v>16.695</v>
      </c>
      <c r="Y111" s="57"/>
      <c r="Z111" s="15">
        <v>4.2389999999999999</v>
      </c>
      <c r="AA111" s="15">
        <v>1.835</v>
      </c>
      <c r="AB111" s="57"/>
      <c r="AC111" s="15"/>
      <c r="AD111" s="15">
        <v>36.463000000000001</v>
      </c>
      <c r="AE111" s="57"/>
      <c r="AF111" s="57"/>
      <c r="AG111" s="58">
        <v>7.0819999999999999</v>
      </c>
    </row>
    <row r="112" spans="2:33" x14ac:dyDescent="0.25">
      <c r="W112" s="15">
        <v>17.084</v>
      </c>
      <c r="X112" s="15">
        <v>15.307</v>
      </c>
      <c r="Y112" s="57"/>
      <c r="Z112" s="15">
        <v>2.6749999999999998</v>
      </c>
      <c r="AA112" s="15">
        <v>2.2240000000000002</v>
      </c>
      <c r="AB112" s="57"/>
      <c r="AC112" s="15"/>
      <c r="AD112" s="15">
        <v>40.526000000000003</v>
      </c>
      <c r="AE112" s="57"/>
      <c r="AF112" s="15"/>
      <c r="AG112" s="58">
        <v>5.3330000000000002</v>
      </c>
    </row>
    <row r="113" spans="23:33" x14ac:dyDescent="0.25">
      <c r="W113" s="15">
        <v>15.454000000000001</v>
      </c>
      <c r="X113" s="15">
        <v>16.867000000000001</v>
      </c>
      <c r="Y113" s="57"/>
      <c r="Z113" s="15">
        <v>2.7730000000000001</v>
      </c>
      <c r="AA113" s="15">
        <v>3.2850000000000001</v>
      </c>
      <c r="AB113" s="57"/>
      <c r="AC113" s="15"/>
      <c r="AD113" s="15"/>
      <c r="AE113" s="57"/>
      <c r="AF113" s="57"/>
      <c r="AG113" s="58">
        <v>5.3739999999999997</v>
      </c>
    </row>
    <row r="114" spans="23:33" x14ac:dyDescent="0.25">
      <c r="W114" s="47"/>
      <c r="X114" s="15">
        <v>21.045000000000002</v>
      </c>
      <c r="Y114" s="57"/>
      <c r="Z114" s="15"/>
      <c r="AA114" s="15">
        <v>4.0350000000000001</v>
      </c>
      <c r="AC114" s="47"/>
      <c r="AD114" s="47"/>
      <c r="AF114" s="47"/>
    </row>
    <row r="115" spans="23:33" x14ac:dyDescent="0.25">
      <c r="W115" s="47"/>
      <c r="X115" s="15">
        <v>21.803000000000001</v>
      </c>
      <c r="Y115" s="57"/>
      <c r="Z115" s="15"/>
      <c r="AA115" s="15">
        <v>4.2430000000000003</v>
      </c>
      <c r="AC115" s="47"/>
      <c r="AD115" s="55">
        <v>7.1837191413938097E-3</v>
      </c>
      <c r="AG115" s="28">
        <f>_xlfn.T.TEST(AF3:AF107,AG3:AG113,2,2)</f>
        <v>2.0821855748659689E-6</v>
      </c>
    </row>
    <row r="116" spans="23:33" x14ac:dyDescent="0.25">
      <c r="W116" s="47"/>
      <c r="X116" s="15">
        <v>17.777000000000001</v>
      </c>
      <c r="Y116" s="57"/>
      <c r="Z116" s="15"/>
      <c r="AA116" s="15">
        <v>3.5059999999999998</v>
      </c>
      <c r="AF116" s="47"/>
    </row>
    <row r="117" spans="23:33" x14ac:dyDescent="0.25">
      <c r="W117" s="47"/>
      <c r="X117" s="15">
        <v>17.789000000000001</v>
      </c>
      <c r="Y117" s="57"/>
      <c r="Z117" s="15"/>
      <c r="AA117" s="15">
        <v>3.2850000000000001</v>
      </c>
      <c r="AG117" s="56"/>
    </row>
    <row r="118" spans="23:33" x14ac:dyDescent="0.25">
      <c r="W118" s="47"/>
      <c r="AF118" s="47"/>
    </row>
    <row r="119" spans="23:33" x14ac:dyDescent="0.25">
      <c r="X119" s="54">
        <v>1.0938096107530838E-21</v>
      </c>
      <c r="AA119" s="54">
        <v>3.4289721106383743E-11</v>
      </c>
      <c r="AG119" s="56"/>
    </row>
    <row r="121" spans="23:33" x14ac:dyDescent="0.25">
      <c r="AF121" s="47"/>
      <c r="AG121" s="56"/>
    </row>
    <row r="122" spans="23:33" x14ac:dyDescent="0.25">
      <c r="AG122" s="56"/>
    </row>
    <row r="123" spans="23:33" x14ac:dyDescent="0.25">
      <c r="AF123" s="47"/>
      <c r="AG123" s="56"/>
    </row>
    <row r="125" spans="23:33" x14ac:dyDescent="0.25">
      <c r="AG125" s="56"/>
    </row>
    <row r="126" spans="23:33" x14ac:dyDescent="0.25">
      <c r="AF126" s="47"/>
    </row>
    <row r="127" spans="23:33" x14ac:dyDescent="0.25">
      <c r="AF127" s="47"/>
      <c r="AG127" s="56"/>
    </row>
    <row r="128" spans="23:33" x14ac:dyDescent="0.25">
      <c r="AF128" s="47"/>
    </row>
    <row r="129" spans="32:33" x14ac:dyDescent="0.25">
      <c r="AF129" s="47"/>
      <c r="AG129" s="56"/>
    </row>
    <row r="130" spans="32:33" x14ac:dyDescent="0.25">
      <c r="AF130" s="47"/>
    </row>
    <row r="131" spans="32:33" x14ac:dyDescent="0.25">
      <c r="AF131" s="47"/>
      <c r="AG131" s="56"/>
    </row>
    <row r="132" spans="32:33" x14ac:dyDescent="0.25">
      <c r="AF132" s="47"/>
    </row>
    <row r="133" spans="32:33" x14ac:dyDescent="0.25">
      <c r="AF133" s="47"/>
      <c r="AG133" s="56"/>
    </row>
    <row r="134" spans="32:33" x14ac:dyDescent="0.25">
      <c r="AF134" s="47"/>
    </row>
    <row r="166" spans="32:33" x14ac:dyDescent="0.25">
      <c r="AF166" s="47"/>
      <c r="AG166" s="56"/>
    </row>
    <row r="167" spans="32:33" x14ac:dyDescent="0.25">
      <c r="AF167" s="47"/>
    </row>
    <row r="168" spans="32:33" x14ac:dyDescent="0.25">
      <c r="AF168" s="47"/>
      <c r="AG168" s="56"/>
    </row>
    <row r="169" spans="32:33" x14ac:dyDescent="0.25">
      <c r="AF169" s="47"/>
      <c r="AG169" s="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</vt:lpstr>
      <vt:lpstr>Figure 2</vt:lpstr>
      <vt:lpstr>Figure 4</vt:lpstr>
      <vt:lpstr>Figure 5</vt:lpstr>
    </vt:vector>
  </TitlesOfParts>
  <Company>LMS MRC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Dounia Djeghloul</dc:creator>
  <cp:lastModifiedBy>Dounia Djeghloul</cp:lastModifiedBy>
  <dcterms:created xsi:type="dcterms:W3CDTF">2021-06-09T14:21:59Z</dcterms:created>
  <dcterms:modified xsi:type="dcterms:W3CDTF">2023-01-20T16:53:34Z</dcterms:modified>
</cp:coreProperties>
</file>