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ongilyi/Library/CloudStorage/Box-Box/Share/Zbtb16_24_1213_Final/05.SourceData/"/>
    </mc:Choice>
  </mc:AlternateContent>
  <xr:revisionPtr revIDLastSave="0" documentId="13_ncr:1_{0E744469-271F-F445-B142-D5342D335934}" xr6:coauthVersionLast="47" xr6:coauthVersionMax="47" xr10:uidLastSave="{00000000-0000-0000-0000-000000000000}"/>
  <bookViews>
    <workbookView xWindow="10540" yWindow="3940" windowWidth="24840" windowHeight="13440" activeTab="4" xr2:uid="{2C84FFF2-E5DD-8241-80D6-4A646BAEEA09}"/>
  </bookViews>
  <sheets>
    <sheet name="Figuere 3b" sheetId="6" r:id="rId1"/>
    <sheet name="Figure 3d" sheetId="7" r:id="rId2"/>
    <sheet name="Figure 3f" sheetId="3" r:id="rId3"/>
    <sheet name="Figure 3h" sheetId="8" r:id="rId4"/>
    <sheet name="Figure 3i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8" l="1"/>
  <c r="M8" i="8"/>
  <c r="M9" i="8"/>
  <c r="M5" i="8"/>
  <c r="N5" i="8"/>
  <c r="M6" i="8"/>
  <c r="N6" i="8"/>
  <c r="N7" i="8"/>
  <c r="N8" i="8"/>
  <c r="N9" i="8"/>
  <c r="N10" i="8"/>
  <c r="M7" i="8" l="1"/>
  <c r="L7" i="8" l="1"/>
  <c r="L5" i="8"/>
  <c r="L9" i="8"/>
  <c r="K7" i="8"/>
  <c r="K5" i="8"/>
  <c r="K9" i="8"/>
  <c r="L8" i="8" l="1"/>
  <c r="L10" i="8"/>
  <c r="L6" i="8"/>
  <c r="K10" i="8" l="1"/>
  <c r="K8" i="8"/>
  <c r="K6" i="8"/>
  <c r="O26" i="7" l="1"/>
  <c r="T26" i="7" s="1"/>
  <c r="N26" i="7"/>
  <c r="S26" i="7" s="1"/>
  <c r="M26" i="7"/>
  <c r="R26" i="7" s="1"/>
  <c r="O25" i="7"/>
  <c r="T25" i="7" s="1"/>
  <c r="N25" i="7"/>
  <c r="S25" i="7" s="1"/>
  <c r="M25" i="7"/>
  <c r="R25" i="7" s="1"/>
  <c r="O16" i="7"/>
  <c r="T16" i="7" s="1"/>
  <c r="N16" i="7"/>
  <c r="S16" i="7" s="1"/>
  <c r="M16" i="7"/>
  <c r="R16" i="7" s="1"/>
  <c r="S15" i="7"/>
  <c r="R15" i="7"/>
  <c r="O15" i="7"/>
  <c r="T15" i="7" s="1"/>
  <c r="N15" i="7"/>
  <c r="M15" i="7"/>
  <c r="S5" i="7"/>
  <c r="T5" i="7"/>
  <c r="S6" i="7"/>
  <c r="T6" i="7"/>
  <c r="R6" i="7"/>
  <c r="R5" i="7"/>
  <c r="N5" i="7"/>
  <c r="O5" i="7"/>
  <c r="N6" i="7"/>
  <c r="O6" i="7"/>
  <c r="M6" i="7"/>
  <c r="M5" i="7"/>
  <c r="J26" i="7"/>
  <c r="I26" i="7"/>
  <c r="H26" i="7"/>
  <c r="J25" i="7"/>
  <c r="I25" i="7"/>
  <c r="H25" i="7"/>
  <c r="J16" i="7"/>
  <c r="I16" i="7"/>
  <c r="H16" i="7"/>
  <c r="J15" i="7"/>
  <c r="I15" i="7"/>
  <c r="H15" i="7"/>
  <c r="I5" i="7"/>
  <c r="J5" i="7"/>
  <c r="I6" i="7"/>
  <c r="J6" i="7"/>
  <c r="H6" i="7"/>
  <c r="H5" i="7"/>
  <c r="L15" i="6"/>
  <c r="K15" i="6"/>
  <c r="L14" i="6"/>
  <c r="K14" i="6"/>
  <c r="L13" i="6"/>
  <c r="K13" i="6"/>
  <c r="L12" i="6"/>
  <c r="K12" i="6"/>
  <c r="H15" i="6"/>
  <c r="G15" i="6"/>
  <c r="H14" i="6"/>
  <c r="G14" i="6"/>
  <c r="H13" i="6"/>
  <c r="G13" i="6"/>
  <c r="H12" i="6"/>
  <c r="G12" i="6"/>
  <c r="D15" i="6"/>
  <c r="C15" i="6"/>
  <c r="D14" i="6"/>
  <c r="C14" i="6"/>
  <c r="D13" i="6"/>
  <c r="C13" i="6"/>
  <c r="D12" i="6"/>
  <c r="C12" i="6"/>
  <c r="D9" i="3"/>
  <c r="D10" i="3"/>
  <c r="D11" i="3"/>
  <c r="D12" i="3" s="1"/>
  <c r="C11" i="3"/>
  <c r="C12" i="3" s="1"/>
  <c r="C10" i="3"/>
  <c r="C9" i="3"/>
</calcChain>
</file>

<file path=xl/sharedStrings.xml><?xml version="1.0" encoding="utf-8"?>
<sst xmlns="http://schemas.openxmlformats.org/spreadsheetml/2006/main" count="3232" uniqueCount="660">
  <si>
    <t>G1</t>
  </si>
  <si>
    <t>S</t>
  </si>
  <si>
    <t>G2</t>
  </si>
  <si>
    <t>WT</t>
  </si>
  <si>
    <t>Zbtb16.null</t>
  </si>
  <si>
    <t>Figure 3f</t>
  </si>
  <si>
    <t>Rep1</t>
  </si>
  <si>
    <t>Rep2</t>
  </si>
  <si>
    <t>Rep3</t>
  </si>
  <si>
    <t>Rep4</t>
  </si>
  <si>
    <t>Rep5</t>
  </si>
  <si>
    <t>Testes weight (mg)</t>
  </si>
  <si>
    <t>Figure 3b</t>
  </si>
  <si>
    <t>Figure 3d</t>
  </si>
  <si>
    <t>P7_Zbtb16_Null.Rep1</t>
  </si>
  <si>
    <t>P7_Zbtb16_Null.Rep2</t>
  </si>
  <si>
    <t>P7_Zbtb16_Null.Rep3</t>
  </si>
  <si>
    <t>P7_Zbtb16_Het.Rep1</t>
  </si>
  <si>
    <t>P7_Zbtb16_WT.Rep2</t>
  </si>
  <si>
    <t>P7_Zbtb16_Het.Rep3</t>
  </si>
  <si>
    <t>THY1+/KIT-</t>
  </si>
  <si>
    <t>THY1+/KIT+</t>
  </si>
  <si>
    <t>THY1-/KIT+</t>
  </si>
  <si>
    <t>G0/G1</t>
  </si>
  <si>
    <t>G2/M</t>
  </si>
  <si>
    <t>Mean</t>
  </si>
  <si>
    <t>Number</t>
  </si>
  <si>
    <t>SD</t>
  </si>
  <si>
    <t>SEM</t>
  </si>
  <si>
    <t>t-test</t>
  </si>
  <si>
    <t>Shapiro-Wilk normality test (p-value)</t>
  </si>
  <si>
    <t>Two Sample t-test (p-value)</t>
  </si>
  <si>
    <t>Shapiro-Wilk Test</t>
  </si>
  <si>
    <t>Null</t>
  </si>
  <si>
    <t>WT or Het</t>
  </si>
  <si>
    <t>Welch Two Sample t-test</t>
  </si>
  <si>
    <t xml:space="preserve"> p-value</t>
  </si>
  <si>
    <t>Phase</t>
  </si>
  <si>
    <t>Shapiro-WT</t>
  </si>
  <si>
    <t>Shapiro-Null</t>
  </si>
  <si>
    <t>Test</t>
  </si>
  <si>
    <t>p-value</t>
  </si>
  <si>
    <t>Figure 3h</t>
  </si>
  <si>
    <t>Figure 3i</t>
  </si>
  <si>
    <t>ID</t>
  </si>
  <si>
    <t>%Pachytene</t>
  </si>
  <si>
    <t>Genotype</t>
  </si>
  <si>
    <t>Replicate</t>
  </si>
  <si>
    <t>WT1-001</t>
  </si>
  <si>
    <t>WT1-002</t>
  </si>
  <si>
    <t>WT1-003</t>
  </si>
  <si>
    <t>WT1-004</t>
  </si>
  <si>
    <t>WT1-005</t>
  </si>
  <si>
    <t>WT1-006</t>
  </si>
  <si>
    <t>WT1-007</t>
  </si>
  <si>
    <t>WT1-008</t>
  </si>
  <si>
    <t>WT1-009</t>
  </si>
  <si>
    <t>WT1-010</t>
  </si>
  <si>
    <t>WT1-011</t>
  </si>
  <si>
    <t>WT1-012</t>
  </si>
  <si>
    <t>WT1-013</t>
  </si>
  <si>
    <t>WT1-014</t>
  </si>
  <si>
    <t>WT1-015</t>
  </si>
  <si>
    <t>WT1-016</t>
  </si>
  <si>
    <t>WT1-017</t>
  </si>
  <si>
    <t>WT1-018</t>
  </si>
  <si>
    <t>WT1-019</t>
  </si>
  <si>
    <t>WT1-020</t>
  </si>
  <si>
    <t>WT1-021</t>
  </si>
  <si>
    <t>WT1-022</t>
  </si>
  <si>
    <t>WT1-023</t>
  </si>
  <si>
    <t>WT1-024</t>
  </si>
  <si>
    <t>WT1-025</t>
  </si>
  <si>
    <t>WT1-026</t>
  </si>
  <si>
    <t>WT1-027</t>
  </si>
  <si>
    <t>WT1-028</t>
  </si>
  <si>
    <t>WT1-029</t>
  </si>
  <si>
    <t>WT1-030</t>
  </si>
  <si>
    <t>WT1-031</t>
  </si>
  <si>
    <t>WT1-032</t>
  </si>
  <si>
    <t>WT1-033</t>
  </si>
  <si>
    <t>WT1-034</t>
  </si>
  <si>
    <t>WT1-035</t>
  </si>
  <si>
    <t>WT1-036</t>
  </si>
  <si>
    <t>WT1-037</t>
  </si>
  <si>
    <t>WT1-038</t>
  </si>
  <si>
    <t>WT1-039</t>
  </si>
  <si>
    <t>WT1-040</t>
  </si>
  <si>
    <t>WT1-041</t>
  </si>
  <si>
    <t>WT1-042</t>
  </si>
  <si>
    <t>WT1-043</t>
  </si>
  <si>
    <t>WT1-044</t>
  </si>
  <si>
    <t>WT1-045</t>
  </si>
  <si>
    <t>WT1-046</t>
  </si>
  <si>
    <t>WT1-047</t>
  </si>
  <si>
    <t>WT1-048</t>
  </si>
  <si>
    <t>WT1-049</t>
  </si>
  <si>
    <t>WT1-050</t>
  </si>
  <si>
    <t>WT1-051</t>
  </si>
  <si>
    <t>WT1-052</t>
  </si>
  <si>
    <t>WT1-053</t>
  </si>
  <si>
    <t>WT1-054</t>
  </si>
  <si>
    <t>WT1-055</t>
  </si>
  <si>
    <t>WT1-056</t>
  </si>
  <si>
    <t>WT1-057</t>
  </si>
  <si>
    <t>WT1-058</t>
  </si>
  <si>
    <t>WT1-059</t>
  </si>
  <si>
    <t>WT1-060</t>
  </si>
  <si>
    <t>WT1-061</t>
  </si>
  <si>
    <t>WT1-062</t>
  </si>
  <si>
    <t>WT1-063</t>
  </si>
  <si>
    <t>WT1-064</t>
  </si>
  <si>
    <t>WT1-065</t>
  </si>
  <si>
    <t>WT1-066</t>
  </si>
  <si>
    <t>WT1-067</t>
  </si>
  <si>
    <t>WT1-068</t>
  </si>
  <si>
    <t>WT1-069</t>
  </si>
  <si>
    <t>WT1-070</t>
  </si>
  <si>
    <t>WT1-071</t>
  </si>
  <si>
    <t>WT1-072</t>
  </si>
  <si>
    <t>WT1-073</t>
  </si>
  <si>
    <t>WT1-074</t>
  </si>
  <si>
    <t>WT1-075</t>
  </si>
  <si>
    <t>WT1-076</t>
  </si>
  <si>
    <t>WT1-077</t>
  </si>
  <si>
    <t>WT1-078</t>
  </si>
  <si>
    <t>WT1-079</t>
  </si>
  <si>
    <t>WT1-080</t>
  </si>
  <si>
    <t>WT1-081</t>
  </si>
  <si>
    <t>WT1-082</t>
  </si>
  <si>
    <t>WT1-083</t>
  </si>
  <si>
    <t>WT1-084</t>
  </si>
  <si>
    <t>WT1-085</t>
  </si>
  <si>
    <t>WT1-086</t>
  </si>
  <si>
    <t>WT1-087</t>
  </si>
  <si>
    <t>WT1-088</t>
  </si>
  <si>
    <t>WT1-089</t>
  </si>
  <si>
    <t>WT1-090</t>
  </si>
  <si>
    <t>WT1-091</t>
  </si>
  <si>
    <t>WT1-092</t>
  </si>
  <si>
    <t>WT1-093</t>
  </si>
  <si>
    <t>WT1-094</t>
  </si>
  <si>
    <t>WT1-095</t>
  </si>
  <si>
    <t>WT1-096</t>
  </si>
  <si>
    <t>WT1-097</t>
  </si>
  <si>
    <t>WT1-098</t>
  </si>
  <si>
    <t>WT1-099</t>
  </si>
  <si>
    <t>WT1-100</t>
  </si>
  <si>
    <t>WT2-001</t>
  </si>
  <si>
    <t>WT2-002</t>
  </si>
  <si>
    <t>WT2-003</t>
  </si>
  <si>
    <t>WT2-004</t>
  </si>
  <si>
    <t>WT2-005</t>
  </si>
  <si>
    <t>WT2-006</t>
  </si>
  <si>
    <t>WT2-007</t>
  </si>
  <si>
    <t>WT2-008</t>
  </si>
  <si>
    <t>WT2-009</t>
  </si>
  <si>
    <t>WT2-010</t>
  </si>
  <si>
    <t>WT2-011</t>
  </si>
  <si>
    <t>WT2-012</t>
  </si>
  <si>
    <t>WT2-013</t>
  </si>
  <si>
    <t>WT2-014</t>
  </si>
  <si>
    <t>WT2-015</t>
  </si>
  <si>
    <t>WT2-016</t>
  </si>
  <si>
    <t>WT2-017</t>
  </si>
  <si>
    <t>WT2-018</t>
  </si>
  <si>
    <t>WT2-019</t>
  </si>
  <si>
    <t>WT2-020</t>
  </si>
  <si>
    <t>WT2-021</t>
  </si>
  <si>
    <t>WT2-022</t>
  </si>
  <si>
    <t>WT2-023</t>
  </si>
  <si>
    <t>WT2-024</t>
  </si>
  <si>
    <t>WT2-025</t>
  </si>
  <si>
    <t>WT2-026</t>
  </si>
  <si>
    <t>WT2-027</t>
  </si>
  <si>
    <t>WT2-028</t>
  </si>
  <si>
    <t>WT2-029</t>
  </si>
  <si>
    <t>WT2-030</t>
  </si>
  <si>
    <t>WT2-031</t>
  </si>
  <si>
    <t>WT2-032</t>
  </si>
  <si>
    <t>WT2-033</t>
  </si>
  <si>
    <t>WT2-034</t>
  </si>
  <si>
    <t>WT2-035</t>
  </si>
  <si>
    <t>WT2-036</t>
  </si>
  <si>
    <t>WT2-037</t>
  </si>
  <si>
    <t>WT2-038</t>
  </si>
  <si>
    <t>WT2-039</t>
  </si>
  <si>
    <t>WT2-040</t>
  </si>
  <si>
    <t>WT2-041</t>
  </si>
  <si>
    <t>WT2-042</t>
  </si>
  <si>
    <t>WT2-043</t>
  </si>
  <si>
    <t>WT2-044</t>
  </si>
  <si>
    <t>WT2-045</t>
  </si>
  <si>
    <t>WT2-046</t>
  </si>
  <si>
    <t>WT2-047</t>
  </si>
  <si>
    <t>WT2-048</t>
  </si>
  <si>
    <t>WT2-049</t>
  </si>
  <si>
    <t>WT2-050</t>
  </si>
  <si>
    <t>WT2-051</t>
  </si>
  <si>
    <t>WT2-052</t>
  </si>
  <si>
    <t>WT2-053</t>
  </si>
  <si>
    <t>WT2-054</t>
  </si>
  <si>
    <t>WT2-055</t>
  </si>
  <si>
    <t>WT2-056</t>
  </si>
  <si>
    <t>WT2-057</t>
  </si>
  <si>
    <t>WT2-058</t>
  </si>
  <si>
    <t>WT2-059</t>
  </si>
  <si>
    <t>WT2-060</t>
  </si>
  <si>
    <t>WT2-061</t>
  </si>
  <si>
    <t>WT2-062</t>
  </si>
  <si>
    <t>WT2-063</t>
  </si>
  <si>
    <t>WT2-064</t>
  </si>
  <si>
    <t>WT2-065</t>
  </si>
  <si>
    <t>WT2-066</t>
  </si>
  <si>
    <t>WT2-067</t>
  </si>
  <si>
    <t>WT2-068</t>
  </si>
  <si>
    <t>WT2-069</t>
  </si>
  <si>
    <t>WT2-070</t>
  </si>
  <si>
    <t>WT2-071</t>
  </si>
  <si>
    <t>WT2-072</t>
  </si>
  <si>
    <t>WT2-073</t>
  </si>
  <si>
    <t>WT2-074</t>
  </si>
  <si>
    <t>WT2-075</t>
  </si>
  <si>
    <t>WT2-076</t>
  </si>
  <si>
    <t>WT2-077</t>
  </si>
  <si>
    <t>WT2-078</t>
  </si>
  <si>
    <t>WT2-079</t>
  </si>
  <si>
    <t>WT2-080</t>
  </si>
  <si>
    <t>WT2-081</t>
  </si>
  <si>
    <t>WT2-082</t>
  </si>
  <si>
    <t>WT2-083</t>
  </si>
  <si>
    <t>WT2-084</t>
  </si>
  <si>
    <t>WT2-085</t>
  </si>
  <si>
    <t>WT2-086</t>
  </si>
  <si>
    <t>WT2-087</t>
  </si>
  <si>
    <t>WT2-088</t>
  </si>
  <si>
    <t>WT2-089</t>
  </si>
  <si>
    <t>WT2-090</t>
  </si>
  <si>
    <t>WT2-091</t>
  </si>
  <si>
    <t>WT2-092</t>
  </si>
  <si>
    <t>WT2-093</t>
  </si>
  <si>
    <t>WT2-094</t>
  </si>
  <si>
    <t>WT2-095</t>
  </si>
  <si>
    <t>WT2-096</t>
  </si>
  <si>
    <t>WT2-097</t>
  </si>
  <si>
    <t>WT2-098</t>
  </si>
  <si>
    <t>WT2-099</t>
  </si>
  <si>
    <t>WT2-100</t>
  </si>
  <si>
    <t>WT3-001</t>
  </si>
  <si>
    <t>WT3-002</t>
  </si>
  <si>
    <t>WT3-003</t>
  </si>
  <si>
    <t>WT3-004</t>
  </si>
  <si>
    <t>WT3-005</t>
  </si>
  <si>
    <t>WT3-006</t>
  </si>
  <si>
    <t>WT3-007</t>
  </si>
  <si>
    <t>WT3-008</t>
  </si>
  <si>
    <t>WT3-009</t>
  </si>
  <si>
    <t>WT3-010</t>
  </si>
  <si>
    <t>WT3-011</t>
  </si>
  <si>
    <t>WT3-012</t>
  </si>
  <si>
    <t>WT3-013</t>
  </si>
  <si>
    <t>WT3-014</t>
  </si>
  <si>
    <t>WT3-015</t>
  </si>
  <si>
    <t>WT3-016</t>
  </si>
  <si>
    <t>WT3-017</t>
  </si>
  <si>
    <t>WT3-018</t>
  </si>
  <si>
    <t>WT3-019</t>
  </si>
  <si>
    <t>WT3-020</t>
  </si>
  <si>
    <t>WT3-021</t>
  </si>
  <si>
    <t>WT3-022</t>
  </si>
  <si>
    <t>WT3-023</t>
  </si>
  <si>
    <t>WT3-024</t>
  </si>
  <si>
    <t>WT3-025</t>
  </si>
  <si>
    <t>WT3-026</t>
  </si>
  <si>
    <t>WT3-027</t>
  </si>
  <si>
    <t>WT3-028</t>
  </si>
  <si>
    <t>WT3-029</t>
  </si>
  <si>
    <t>WT3-030</t>
  </si>
  <si>
    <t>WT3-031</t>
  </si>
  <si>
    <t>WT3-032</t>
  </si>
  <si>
    <t>WT3-033</t>
  </si>
  <si>
    <t>WT3-034</t>
  </si>
  <si>
    <t>WT3-035</t>
  </si>
  <si>
    <t>WT3-036</t>
  </si>
  <si>
    <t>WT3-037</t>
  </si>
  <si>
    <t>WT3-038</t>
  </si>
  <si>
    <t>WT3-039</t>
  </si>
  <si>
    <t>WT3-040</t>
  </si>
  <si>
    <t>WT3-041</t>
  </si>
  <si>
    <t>WT3-042</t>
  </si>
  <si>
    <t>WT3-043</t>
  </si>
  <si>
    <t>WT3-044</t>
  </si>
  <si>
    <t>WT3-045</t>
  </si>
  <si>
    <t>WT3-046</t>
  </si>
  <si>
    <t>WT3-047</t>
  </si>
  <si>
    <t>WT3-048</t>
  </si>
  <si>
    <t>WT3-049</t>
  </si>
  <si>
    <t>WT3-050</t>
  </si>
  <si>
    <t>WT3-051</t>
  </si>
  <si>
    <t>WT3-052</t>
  </si>
  <si>
    <t>WT3-053</t>
  </si>
  <si>
    <t>WT3-054</t>
  </si>
  <si>
    <t>WT3-055</t>
  </si>
  <si>
    <t>WT3-056</t>
  </si>
  <si>
    <t>WT3-057</t>
  </si>
  <si>
    <t>WT3-058</t>
  </si>
  <si>
    <t>WT3-059</t>
  </si>
  <si>
    <t>WT3-060</t>
  </si>
  <si>
    <t>WT3-061</t>
  </si>
  <si>
    <t>WT3-062</t>
  </si>
  <si>
    <t>WT3-063</t>
  </si>
  <si>
    <t>WT3-064</t>
  </si>
  <si>
    <t>WT3-065</t>
  </si>
  <si>
    <t>WT3-066</t>
  </si>
  <si>
    <t>WT3-067</t>
  </si>
  <si>
    <t>WT3-068</t>
  </si>
  <si>
    <t>WT3-069</t>
  </si>
  <si>
    <t>WT3-070</t>
  </si>
  <si>
    <t>WT3-071</t>
  </si>
  <si>
    <t>WT3-072</t>
  </si>
  <si>
    <t>WT3-073</t>
  </si>
  <si>
    <t>WT3-074</t>
  </si>
  <si>
    <t>WT3-075</t>
  </si>
  <si>
    <t>WT3-076</t>
  </si>
  <si>
    <t>WT3-077</t>
  </si>
  <si>
    <t>WT3-078</t>
  </si>
  <si>
    <t>WT3-079</t>
  </si>
  <si>
    <t>WT3-080</t>
  </si>
  <si>
    <t>WT3-081</t>
  </si>
  <si>
    <t>WT3-082</t>
  </si>
  <si>
    <t>WT3-083</t>
  </si>
  <si>
    <t>WT3-084</t>
  </si>
  <si>
    <t>WT3-085</t>
  </si>
  <si>
    <t>WT3-086</t>
  </si>
  <si>
    <t>WT3-087</t>
  </si>
  <si>
    <t>WT3-088</t>
  </si>
  <si>
    <t>WT3-089</t>
  </si>
  <si>
    <t>WT3-090</t>
  </si>
  <si>
    <t>WT3-091</t>
  </si>
  <si>
    <t>WT3-092</t>
  </si>
  <si>
    <t>WT3-093</t>
  </si>
  <si>
    <t>WT3-094</t>
  </si>
  <si>
    <t>WT3-095</t>
  </si>
  <si>
    <t>WT3-096</t>
  </si>
  <si>
    <t>WT3-097</t>
  </si>
  <si>
    <t>WT3-098</t>
  </si>
  <si>
    <t>WT3-099</t>
  </si>
  <si>
    <t>WT3-100</t>
  </si>
  <si>
    <t>KO</t>
  </si>
  <si>
    <t>Pachytene</t>
  </si>
  <si>
    <t>Spermatogonia</t>
  </si>
  <si>
    <t>Pachytene Spermatocytes</t>
  </si>
  <si>
    <t>Total_Spermatocytes</t>
  </si>
  <si>
    <t>Total_Cells</t>
  </si>
  <si>
    <t>Pachytene_Spermatocytes</t>
  </si>
  <si>
    <t>Null1-001</t>
  </si>
  <si>
    <t>Null1-002</t>
  </si>
  <si>
    <t>Null1-003</t>
  </si>
  <si>
    <t>Null1-004</t>
  </si>
  <si>
    <t>Null1-005</t>
  </si>
  <si>
    <t>Null1-006</t>
  </si>
  <si>
    <t>Null1-007</t>
  </si>
  <si>
    <t>Null1-008</t>
  </si>
  <si>
    <t>Null1-009</t>
  </si>
  <si>
    <t>Null1-010</t>
  </si>
  <si>
    <t>Null1-011</t>
  </si>
  <si>
    <t>Null1-012</t>
  </si>
  <si>
    <t>Null1-013</t>
  </si>
  <si>
    <t>Null1-014</t>
  </si>
  <si>
    <t>Null1-015</t>
  </si>
  <si>
    <t>Null1-016</t>
  </si>
  <si>
    <t>Null1-017</t>
  </si>
  <si>
    <t>Null1-018</t>
  </si>
  <si>
    <t>Null1-019</t>
  </si>
  <si>
    <t>Null1-020</t>
  </si>
  <si>
    <t>Null1-021</t>
  </si>
  <si>
    <t>Null1-022</t>
  </si>
  <si>
    <t>Null1-023</t>
  </si>
  <si>
    <t>Null1-024</t>
  </si>
  <si>
    <t>Null1-025</t>
  </si>
  <si>
    <t>Null1-026</t>
  </si>
  <si>
    <t>Null1-027</t>
  </si>
  <si>
    <t>Null1-028</t>
  </si>
  <si>
    <t>Null1-029</t>
  </si>
  <si>
    <t>Null1-030</t>
  </si>
  <si>
    <t>Null1-031</t>
  </si>
  <si>
    <t>Null1-032</t>
  </si>
  <si>
    <t>Null1-033</t>
  </si>
  <si>
    <t>Null1-034</t>
  </si>
  <si>
    <t>Null1-035</t>
  </si>
  <si>
    <t>Null1-036</t>
  </si>
  <si>
    <t>Null1-037</t>
  </si>
  <si>
    <t>Null1-038</t>
  </si>
  <si>
    <t>Null1-039</t>
  </si>
  <si>
    <t>Null1-040</t>
  </si>
  <si>
    <t>Null1-041</t>
  </si>
  <si>
    <t>Null1-042</t>
  </si>
  <si>
    <t>Null1-043</t>
  </si>
  <si>
    <t>Null1-044</t>
  </si>
  <si>
    <t>Null1-045</t>
  </si>
  <si>
    <t>Null1-046</t>
  </si>
  <si>
    <t>Null1-047</t>
  </si>
  <si>
    <t>Null1-048</t>
  </si>
  <si>
    <t>Null1-049</t>
  </si>
  <si>
    <t>Null1-050</t>
  </si>
  <si>
    <t>Null1-051</t>
  </si>
  <si>
    <t>Null1-052</t>
  </si>
  <si>
    <t>Null1-053</t>
  </si>
  <si>
    <t>Null1-054</t>
  </si>
  <si>
    <t>Null1-055</t>
  </si>
  <si>
    <t>Null1-056</t>
  </si>
  <si>
    <t>Null1-057</t>
  </si>
  <si>
    <t>Null1-058</t>
  </si>
  <si>
    <t>Null1-059</t>
  </si>
  <si>
    <t>Null1-060</t>
  </si>
  <si>
    <t>Null1-061</t>
  </si>
  <si>
    <t>Null1-062</t>
  </si>
  <si>
    <t>Null1-063</t>
  </si>
  <si>
    <t>Null1-064</t>
  </si>
  <si>
    <t>Null1-065</t>
  </si>
  <si>
    <t>Null1-066</t>
  </si>
  <si>
    <t>Null1-067</t>
  </si>
  <si>
    <t>Null1-068</t>
  </si>
  <si>
    <t>Null1-069</t>
  </si>
  <si>
    <t>Null1-070</t>
  </si>
  <si>
    <t>Null1-071</t>
  </si>
  <si>
    <t>Null1-072</t>
  </si>
  <si>
    <t>Null1-073</t>
  </si>
  <si>
    <t>Null1-074</t>
  </si>
  <si>
    <t>Null1-075</t>
  </si>
  <si>
    <t>Null1-076</t>
  </si>
  <si>
    <t>Null1-077</t>
  </si>
  <si>
    <t>Null1-078</t>
  </si>
  <si>
    <t>Null1-079</t>
  </si>
  <si>
    <t>Null1-080</t>
  </si>
  <si>
    <t>Null1-081</t>
  </si>
  <si>
    <t>Null1-082</t>
  </si>
  <si>
    <t>Null1-083</t>
  </si>
  <si>
    <t>Null1-084</t>
  </si>
  <si>
    <t>Null1-085</t>
  </si>
  <si>
    <t>Null1-086</t>
  </si>
  <si>
    <t>Null1-087</t>
  </si>
  <si>
    <t>Null1-088</t>
  </si>
  <si>
    <t>Null1-089</t>
  </si>
  <si>
    <t>Null1-090</t>
  </si>
  <si>
    <t>Null1-091</t>
  </si>
  <si>
    <t>Null1-092</t>
  </si>
  <si>
    <t>Null1-093</t>
  </si>
  <si>
    <t>Null1-094</t>
  </si>
  <si>
    <t>Null1-095</t>
  </si>
  <si>
    <t>Null1-096</t>
  </si>
  <si>
    <t>Null1-097</t>
  </si>
  <si>
    <t>Null1-098</t>
  </si>
  <si>
    <t>Null1-099</t>
  </si>
  <si>
    <t>Null1-100</t>
  </si>
  <si>
    <t>Null2-001</t>
  </si>
  <si>
    <t>Null2-002</t>
  </si>
  <si>
    <t>Null2-003</t>
  </si>
  <si>
    <t>Null2-004</t>
  </si>
  <si>
    <t>Null2-005</t>
  </si>
  <si>
    <t>Null2-006</t>
  </si>
  <si>
    <t>Null2-007</t>
  </si>
  <si>
    <t>Null2-008</t>
  </si>
  <si>
    <t>Null2-009</t>
  </si>
  <si>
    <t>Null2-010</t>
  </si>
  <si>
    <t>Null2-011</t>
  </si>
  <si>
    <t>Null2-012</t>
  </si>
  <si>
    <t>Null2-013</t>
  </si>
  <si>
    <t>Null2-014</t>
  </si>
  <si>
    <t>Null2-015</t>
  </si>
  <si>
    <t>Null2-016</t>
  </si>
  <si>
    <t>Null2-017</t>
  </si>
  <si>
    <t>Null2-018</t>
  </si>
  <si>
    <t>Null2-019</t>
  </si>
  <si>
    <t>Null2-020</t>
  </si>
  <si>
    <t>Null2-021</t>
  </si>
  <si>
    <t>Null2-022</t>
  </si>
  <si>
    <t>Null2-023</t>
  </si>
  <si>
    <t>Null2-024</t>
  </si>
  <si>
    <t>Null2-025</t>
  </si>
  <si>
    <t>Null2-026</t>
  </si>
  <si>
    <t>Null2-027</t>
  </si>
  <si>
    <t>Null2-028</t>
  </si>
  <si>
    <t>Null2-029</t>
  </si>
  <si>
    <t>Null2-030</t>
  </si>
  <si>
    <t>Null2-031</t>
  </si>
  <si>
    <t>Null2-032</t>
  </si>
  <si>
    <t>Null2-033</t>
  </si>
  <si>
    <t>Null2-034</t>
  </si>
  <si>
    <t>Null2-035</t>
  </si>
  <si>
    <t>Null2-036</t>
  </si>
  <si>
    <t>Null2-037</t>
  </si>
  <si>
    <t>Null2-038</t>
  </si>
  <si>
    <t>Null2-039</t>
  </si>
  <si>
    <t>Null2-040</t>
  </si>
  <si>
    <t>Null2-041</t>
  </si>
  <si>
    <t>Null2-042</t>
  </si>
  <si>
    <t>Null2-043</t>
  </si>
  <si>
    <t>Null2-044</t>
  </si>
  <si>
    <t>Null2-045</t>
  </si>
  <si>
    <t>Null2-046</t>
  </si>
  <si>
    <t>Null2-047</t>
  </si>
  <si>
    <t>Null2-048</t>
  </si>
  <si>
    <t>Null2-049</t>
  </si>
  <si>
    <t>Null2-050</t>
  </si>
  <si>
    <t>Null2-051</t>
  </si>
  <si>
    <t>Null2-052</t>
  </si>
  <si>
    <t>Null2-053</t>
  </si>
  <si>
    <t>Null2-054</t>
  </si>
  <si>
    <t>Null2-055</t>
  </si>
  <si>
    <t>Null2-056</t>
  </si>
  <si>
    <t>Null2-057</t>
  </si>
  <si>
    <t>Null2-058</t>
  </si>
  <si>
    <t>Null2-059</t>
  </si>
  <si>
    <t>Null2-060</t>
  </si>
  <si>
    <t>Null2-061</t>
  </si>
  <si>
    <t>Null2-062</t>
  </si>
  <si>
    <t>Null2-063</t>
  </si>
  <si>
    <t>Null2-064</t>
  </si>
  <si>
    <t>Null2-065</t>
  </si>
  <si>
    <t>Null2-066</t>
  </si>
  <si>
    <t>Null2-067</t>
  </si>
  <si>
    <t>Null2-068</t>
  </si>
  <si>
    <t>Null2-069</t>
  </si>
  <si>
    <t>Null2-070</t>
  </si>
  <si>
    <t>Null2-071</t>
  </si>
  <si>
    <t>Null2-072</t>
  </si>
  <si>
    <t>Null2-073</t>
  </si>
  <si>
    <t>Null2-074</t>
  </si>
  <si>
    <t>Null2-075</t>
  </si>
  <si>
    <t>Null2-076</t>
  </si>
  <si>
    <t>Null2-077</t>
  </si>
  <si>
    <t>Null2-078</t>
  </si>
  <si>
    <t>Null2-079</t>
  </si>
  <si>
    <t>Null2-080</t>
  </si>
  <si>
    <t>Null2-081</t>
  </si>
  <si>
    <t>Null2-082</t>
  </si>
  <si>
    <t>Null2-083</t>
  </si>
  <si>
    <t>Null2-084</t>
  </si>
  <si>
    <t>Null2-085</t>
  </si>
  <si>
    <t>Null2-086</t>
  </si>
  <si>
    <t>Null2-087</t>
  </si>
  <si>
    <t>Null2-088</t>
  </si>
  <si>
    <t>Null2-089</t>
  </si>
  <si>
    <t>Null2-090</t>
  </si>
  <si>
    <t>Null2-091</t>
  </si>
  <si>
    <t>Null2-092</t>
  </si>
  <si>
    <t>Null2-093</t>
  </si>
  <si>
    <t>Null2-094</t>
  </si>
  <si>
    <t>Null2-095</t>
  </si>
  <si>
    <t>Null2-096</t>
  </si>
  <si>
    <t>Null2-097</t>
  </si>
  <si>
    <t>Null2-098</t>
  </si>
  <si>
    <t>Null2-099</t>
  </si>
  <si>
    <t>Null2-100</t>
  </si>
  <si>
    <t>Null3-001</t>
  </si>
  <si>
    <t>Null3-002</t>
  </si>
  <si>
    <t>Null3-003</t>
  </si>
  <si>
    <t>Null3-004</t>
  </si>
  <si>
    <t>Null3-005</t>
  </si>
  <si>
    <t>Null3-006</t>
  </si>
  <si>
    <t>Null3-007</t>
  </si>
  <si>
    <t>Null3-008</t>
  </si>
  <si>
    <t>Null3-009</t>
  </si>
  <si>
    <t>Null3-010</t>
  </si>
  <si>
    <t>Null3-011</t>
  </si>
  <si>
    <t>Null3-012</t>
  </si>
  <si>
    <t>Null3-013</t>
  </si>
  <si>
    <t>Null3-014</t>
  </si>
  <si>
    <t>Null3-015</t>
  </si>
  <si>
    <t>Null3-016</t>
  </si>
  <si>
    <t>Null3-017</t>
  </si>
  <si>
    <t>Null3-018</t>
  </si>
  <si>
    <t>Null3-019</t>
  </si>
  <si>
    <t>Null3-020</t>
  </si>
  <si>
    <t>Null3-021</t>
  </si>
  <si>
    <t>Null3-022</t>
  </si>
  <si>
    <t>Null3-023</t>
  </si>
  <si>
    <t>Null3-024</t>
  </si>
  <si>
    <t>Null3-025</t>
  </si>
  <si>
    <t>Null3-026</t>
  </si>
  <si>
    <t>Null3-027</t>
  </si>
  <si>
    <t>Null3-028</t>
  </si>
  <si>
    <t>Null3-029</t>
  </si>
  <si>
    <t>Null3-030</t>
  </si>
  <si>
    <t>Null3-031</t>
  </si>
  <si>
    <t>Null3-032</t>
  </si>
  <si>
    <t>Null3-033</t>
  </si>
  <si>
    <t>Null3-034</t>
  </si>
  <si>
    <t>Null3-035</t>
  </si>
  <si>
    <t>Null3-036</t>
  </si>
  <si>
    <t>Null3-037</t>
  </si>
  <si>
    <t>Null3-038</t>
  </si>
  <si>
    <t>Null3-039</t>
  </si>
  <si>
    <t>Null3-040</t>
  </si>
  <si>
    <t>Null3-041</t>
  </si>
  <si>
    <t>Null3-042</t>
  </si>
  <si>
    <t>Null3-043</t>
  </si>
  <si>
    <t>Null3-044</t>
  </si>
  <si>
    <t>Null3-045</t>
  </si>
  <si>
    <t>Null3-046</t>
  </si>
  <si>
    <t>Null3-047</t>
  </si>
  <si>
    <t>Null3-048</t>
  </si>
  <si>
    <t>Null3-049</t>
  </si>
  <si>
    <t>Null3-050</t>
  </si>
  <si>
    <t>Null3-051</t>
  </si>
  <si>
    <t>Null3-052</t>
  </si>
  <si>
    <t>Null3-053</t>
  </si>
  <si>
    <t>Null3-054</t>
  </si>
  <si>
    <t>Null3-055</t>
  </si>
  <si>
    <t>Null3-056</t>
  </si>
  <si>
    <t>Null3-057</t>
  </si>
  <si>
    <t>Null3-058</t>
  </si>
  <si>
    <t>Null3-059</t>
  </si>
  <si>
    <t>Null3-060</t>
  </si>
  <si>
    <t>Null3-061</t>
  </si>
  <si>
    <t>Null3-062</t>
  </si>
  <si>
    <t>Null3-063</t>
  </si>
  <si>
    <t>Null3-064</t>
  </si>
  <si>
    <t>Null3-065</t>
  </si>
  <si>
    <t>Null3-066</t>
  </si>
  <si>
    <t>Null3-067</t>
  </si>
  <si>
    <t>Null3-068</t>
  </si>
  <si>
    <t>Null3-069</t>
  </si>
  <si>
    <t>Null3-070</t>
  </si>
  <si>
    <t>Null3-071</t>
  </si>
  <si>
    <t>Null3-072</t>
  </si>
  <si>
    <t>Null3-073</t>
  </si>
  <si>
    <t>Null3-074</t>
  </si>
  <si>
    <t>Null3-075</t>
  </si>
  <si>
    <t>Null3-076</t>
  </si>
  <si>
    <t>Null3-077</t>
  </si>
  <si>
    <t>Null3-078</t>
  </si>
  <si>
    <t>Null3-079</t>
  </si>
  <si>
    <t>Null3-080</t>
  </si>
  <si>
    <t>Null3-081</t>
  </si>
  <si>
    <t>Null3-082</t>
  </si>
  <si>
    <t>Null3-083</t>
  </si>
  <si>
    <t>Null3-084</t>
  </si>
  <si>
    <t>Null3-085</t>
  </si>
  <si>
    <t>Null3-086</t>
  </si>
  <si>
    <t>Null3-087</t>
  </si>
  <si>
    <t>Null3-088</t>
  </si>
  <si>
    <t>Null3-089</t>
  </si>
  <si>
    <t>Null3-090</t>
  </si>
  <si>
    <t>Null3-091</t>
  </si>
  <si>
    <t>Null3-092</t>
  </si>
  <si>
    <t>Null3-093</t>
  </si>
  <si>
    <t>Null3-094</t>
  </si>
  <si>
    <t>Null3-095</t>
  </si>
  <si>
    <t>Null3-096</t>
  </si>
  <si>
    <t>Null3-097</t>
  </si>
  <si>
    <t>Null3-098</t>
  </si>
  <si>
    <t>Null3-099</t>
  </si>
  <si>
    <t>Null3-100</t>
  </si>
  <si>
    <t>Cell_Type</t>
  </si>
  <si>
    <t>Shapiro_WT</t>
  </si>
  <si>
    <t>P_value</t>
  </si>
  <si>
    <t>Wilcoxon</t>
  </si>
  <si>
    <t>Shapiro_Null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</si>
</sst>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2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11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1" xfId="0" applyNumberFormat="1" applyBorder="1"/>
    <xf numFmtId="2" fontId="0" fillId="0" borderId="2" xfId="0" applyNumberFormat="1" applyBorder="1"/>
    <xf numFmtId="11" fontId="0" fillId="0" borderId="1" xfId="0" applyNumberForma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92CB-371C-114E-8355-556C0B2C145D}">
  <dimension ref="A1:L21"/>
  <sheetViews>
    <sheetView workbookViewId="0"/>
  </sheetViews>
  <sheetFormatPr baseColWidth="10" defaultRowHeight="16" x14ac:dyDescent="0.2"/>
  <cols>
    <col min="2" max="2" width="18.6640625" bestFit="1" customWidth="1"/>
  </cols>
  <sheetData>
    <row r="1" spans="1:12" x14ac:dyDescent="0.2">
      <c r="A1" t="s">
        <v>12</v>
      </c>
    </row>
    <row r="2" spans="1:12" x14ac:dyDescent="0.2">
      <c r="B2" s="1"/>
      <c r="C2" s="1"/>
      <c r="D2" s="1"/>
      <c r="E2" s="1"/>
    </row>
    <row r="3" spans="1:12" x14ac:dyDescent="0.2">
      <c r="B3" s="3"/>
      <c r="C3" s="3" t="s">
        <v>20</v>
      </c>
      <c r="D3" s="3" t="s">
        <v>21</v>
      </c>
      <c r="E3" s="3" t="s">
        <v>22</v>
      </c>
    </row>
    <row r="4" spans="1:12" x14ac:dyDescent="0.2">
      <c r="B4" t="s">
        <v>14</v>
      </c>
      <c r="C4">
        <v>12.2</v>
      </c>
      <c r="D4">
        <v>3.02</v>
      </c>
      <c r="E4">
        <v>1.92</v>
      </c>
    </row>
    <row r="5" spans="1:12" x14ac:dyDescent="0.2">
      <c r="B5" t="s">
        <v>15</v>
      </c>
      <c r="C5">
        <v>10.8</v>
      </c>
      <c r="D5">
        <v>2.3199999999999998</v>
      </c>
      <c r="E5">
        <v>1.95</v>
      </c>
    </row>
    <row r="6" spans="1:12" x14ac:dyDescent="0.2">
      <c r="B6" t="s">
        <v>16</v>
      </c>
      <c r="C6">
        <v>11.4</v>
      </c>
      <c r="D6">
        <v>2.87</v>
      </c>
      <c r="E6">
        <v>1.41</v>
      </c>
    </row>
    <row r="7" spans="1:12" x14ac:dyDescent="0.2">
      <c r="B7" t="s">
        <v>17</v>
      </c>
      <c r="C7">
        <v>12.3</v>
      </c>
      <c r="D7">
        <v>3.64</v>
      </c>
      <c r="E7">
        <v>3.58</v>
      </c>
    </row>
    <row r="8" spans="1:12" x14ac:dyDescent="0.2">
      <c r="B8" t="s">
        <v>18</v>
      </c>
      <c r="C8">
        <v>10.199999999999999</v>
      </c>
      <c r="D8">
        <v>3.51</v>
      </c>
      <c r="E8">
        <v>4.6100000000000003</v>
      </c>
    </row>
    <row r="9" spans="1:12" x14ac:dyDescent="0.2">
      <c r="B9" s="1" t="s">
        <v>19</v>
      </c>
      <c r="C9" s="1">
        <v>10.9</v>
      </c>
      <c r="D9" s="1">
        <v>2.5</v>
      </c>
      <c r="E9" s="1">
        <v>3.09</v>
      </c>
    </row>
    <row r="10" spans="1:12" x14ac:dyDescent="0.2">
      <c r="B10" s="3"/>
      <c r="C10" s="3"/>
      <c r="D10" s="3"/>
      <c r="F10" s="1"/>
      <c r="G10" s="1"/>
      <c r="H10" s="1"/>
      <c r="J10" s="1"/>
      <c r="K10" s="1"/>
      <c r="L10" s="1"/>
    </row>
    <row r="11" spans="1:12" x14ac:dyDescent="0.2">
      <c r="B11" s="3" t="s">
        <v>20</v>
      </c>
      <c r="C11" s="3" t="s">
        <v>34</v>
      </c>
      <c r="D11" s="3" t="s">
        <v>33</v>
      </c>
      <c r="F11" s="3" t="s">
        <v>21</v>
      </c>
      <c r="G11" s="3" t="s">
        <v>34</v>
      </c>
      <c r="H11" s="3" t="s">
        <v>33</v>
      </c>
      <c r="J11" s="3" t="s">
        <v>22</v>
      </c>
      <c r="K11" s="3" t="s">
        <v>34</v>
      </c>
      <c r="L11" s="3" t="s">
        <v>33</v>
      </c>
    </row>
    <row r="12" spans="1:12" x14ac:dyDescent="0.2">
      <c r="B12" t="s">
        <v>25</v>
      </c>
      <c r="C12">
        <f>AVERAGE(C7:C9)</f>
        <v>11.133333333333333</v>
      </c>
      <c r="D12">
        <f>AVERAGE(C4:C6)</f>
        <v>11.466666666666667</v>
      </c>
      <c r="F12" t="s">
        <v>25</v>
      </c>
      <c r="G12">
        <f>AVERAGE(D7:D9)</f>
        <v>3.2166666666666668</v>
      </c>
      <c r="H12">
        <f>AVERAGE(D4:D6)</f>
        <v>2.7366666666666668</v>
      </c>
      <c r="J12" t="s">
        <v>25</v>
      </c>
      <c r="K12">
        <f>AVERAGE(E7:E9)</f>
        <v>3.7600000000000002</v>
      </c>
      <c r="L12">
        <f>AVERAGE(E4:E6)</f>
        <v>1.76</v>
      </c>
    </row>
    <row r="13" spans="1:12" x14ac:dyDescent="0.2">
      <c r="B13" t="s">
        <v>26</v>
      </c>
      <c r="C13">
        <f>COUNT(C7:C9)</f>
        <v>3</v>
      </c>
      <c r="D13">
        <f>COUNT(C4:C6)</f>
        <v>3</v>
      </c>
      <c r="F13" t="s">
        <v>26</v>
      </c>
      <c r="G13">
        <f>COUNT(D7:D9)</f>
        <v>3</v>
      </c>
      <c r="H13">
        <f>COUNT(D4:D6)</f>
        <v>3</v>
      </c>
      <c r="J13" t="s">
        <v>26</v>
      </c>
      <c r="K13">
        <f>COUNT(E7:E9)</f>
        <v>3</v>
      </c>
      <c r="L13">
        <f>COUNT(E4:E6)</f>
        <v>3</v>
      </c>
    </row>
    <row r="14" spans="1:12" x14ac:dyDescent="0.2">
      <c r="B14" t="s">
        <v>27</v>
      </c>
      <c r="C14">
        <f>STDEV(C7:C9)</f>
        <v>1.0692676621563633</v>
      </c>
      <c r="D14">
        <f>STDEV(C4:C6)</f>
        <v>0.70237691685684855</v>
      </c>
      <c r="F14" t="s">
        <v>27</v>
      </c>
      <c r="G14">
        <f>STDEV(D7:D9)</f>
        <v>0.6240459384799576</v>
      </c>
      <c r="H14">
        <f>STDEV(D4:D6)</f>
        <v>0.36855573979159595</v>
      </c>
      <c r="J14" t="s">
        <v>27</v>
      </c>
      <c r="K14">
        <f>STDEV(E7:E9)</f>
        <v>0.77582214456664833</v>
      </c>
      <c r="L14">
        <f>STDEV(E4:E6)</f>
        <v>0.3034798181098679</v>
      </c>
    </row>
    <row r="15" spans="1:12" x14ac:dyDescent="0.2">
      <c r="B15" s="1" t="s">
        <v>28</v>
      </c>
      <c r="C15" s="1">
        <f>C14/SQRT(C13)</f>
        <v>0.61734197258173817</v>
      </c>
      <c r="D15" s="1">
        <f>D14/SQRT(D13)</f>
        <v>0.4055175020198809</v>
      </c>
      <c r="F15" s="1" t="s">
        <v>28</v>
      </c>
      <c r="G15" s="1">
        <f>G14/SQRT(G13)</f>
        <v>0.36029309056809616</v>
      </c>
      <c r="H15" s="1">
        <f>H14/SQRT(H13)</f>
        <v>0.2127857555800596</v>
      </c>
      <c r="J15" s="1" t="s">
        <v>28</v>
      </c>
      <c r="K15" s="1">
        <f>K14/SQRT(K13)</f>
        <v>0.44792112400882722</v>
      </c>
      <c r="L15" s="1">
        <f>L14/SQRT(L13)</f>
        <v>0.17521415467935092</v>
      </c>
    </row>
    <row r="17" spans="2:5" x14ac:dyDescent="0.2">
      <c r="B17" s="3" t="s">
        <v>32</v>
      </c>
      <c r="C17" s="3" t="s">
        <v>20</v>
      </c>
      <c r="D17" s="3" t="s">
        <v>21</v>
      </c>
      <c r="E17" s="3" t="s">
        <v>22</v>
      </c>
    </row>
    <row r="18" spans="2:5" x14ac:dyDescent="0.2">
      <c r="B18" t="s">
        <v>34</v>
      </c>
      <c r="C18">
        <v>0.63690000000000002</v>
      </c>
      <c r="D18">
        <v>0.1993</v>
      </c>
      <c r="E18">
        <v>0.61360000000000003</v>
      </c>
    </row>
    <row r="19" spans="2:5" x14ac:dyDescent="0.2">
      <c r="B19" s="1" t="s">
        <v>33</v>
      </c>
      <c r="C19" s="1">
        <v>0.84279999999999999</v>
      </c>
      <c r="D19" s="1">
        <v>0.39140000000000003</v>
      </c>
      <c r="E19" s="1">
        <v>9.4439999999999996E-2</v>
      </c>
    </row>
    <row r="20" spans="2:5" x14ac:dyDescent="0.2">
      <c r="B20" t="s">
        <v>29</v>
      </c>
      <c r="C20" t="s">
        <v>35</v>
      </c>
      <c r="D20" t="s">
        <v>35</v>
      </c>
      <c r="E20" t="s">
        <v>35</v>
      </c>
    </row>
    <row r="21" spans="2:5" x14ac:dyDescent="0.2">
      <c r="B21" s="1" t="s">
        <v>36</v>
      </c>
      <c r="C21" s="1">
        <v>0.67859999999999998</v>
      </c>
      <c r="D21" s="1">
        <v>0.32879999999999998</v>
      </c>
      <c r="E21" s="1">
        <v>3.329E-2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89A71-7674-FD4E-BB50-E4CD271823FA}">
  <dimension ref="A1:Z30"/>
  <sheetViews>
    <sheetView workbookViewId="0"/>
  </sheetViews>
  <sheetFormatPr baseColWidth="10" defaultRowHeight="16" x14ac:dyDescent="0.2"/>
  <cols>
    <col min="2" max="2" width="18.6640625" bestFit="1" customWidth="1"/>
  </cols>
  <sheetData>
    <row r="1" spans="1:26" x14ac:dyDescent="0.2">
      <c r="A1" t="s">
        <v>13</v>
      </c>
    </row>
    <row r="2" spans="1:26" x14ac:dyDescent="0.2">
      <c r="V2" s="1"/>
      <c r="W2" s="1"/>
      <c r="X2" s="1"/>
      <c r="Y2" s="1"/>
      <c r="Z2" s="1"/>
    </row>
    <row r="3" spans="1:26" x14ac:dyDescent="0.2">
      <c r="B3" s="1"/>
      <c r="C3" s="1"/>
      <c r="D3" s="1"/>
      <c r="E3" s="1"/>
      <c r="G3" s="1" t="s">
        <v>25</v>
      </c>
      <c r="H3" s="1"/>
      <c r="I3" s="1"/>
      <c r="J3" s="1"/>
      <c r="L3" s="1" t="s">
        <v>27</v>
      </c>
      <c r="M3" s="1"/>
      <c r="N3" s="1"/>
      <c r="O3" s="1"/>
      <c r="Q3" s="1" t="s">
        <v>28</v>
      </c>
      <c r="R3" s="1"/>
      <c r="S3" s="1"/>
      <c r="T3" s="1"/>
      <c r="V3" s="3" t="s">
        <v>37</v>
      </c>
      <c r="W3" s="3" t="s">
        <v>38</v>
      </c>
      <c r="X3" s="3" t="s">
        <v>39</v>
      </c>
      <c r="Y3" s="3" t="s">
        <v>40</v>
      </c>
      <c r="Z3" s="3" t="s">
        <v>41</v>
      </c>
    </row>
    <row r="4" spans="1:26" x14ac:dyDescent="0.2">
      <c r="B4" s="3" t="s">
        <v>20</v>
      </c>
      <c r="C4" s="3" t="s">
        <v>23</v>
      </c>
      <c r="D4" s="3" t="s">
        <v>1</v>
      </c>
      <c r="E4" s="3" t="s">
        <v>24</v>
      </c>
      <c r="G4" s="3" t="s">
        <v>20</v>
      </c>
      <c r="H4" s="3" t="s">
        <v>23</v>
      </c>
      <c r="I4" s="3" t="s">
        <v>1</v>
      </c>
      <c r="J4" s="3" t="s">
        <v>24</v>
      </c>
      <c r="L4" s="3" t="s">
        <v>20</v>
      </c>
      <c r="M4" s="3" t="s">
        <v>23</v>
      </c>
      <c r="N4" s="3" t="s">
        <v>1</v>
      </c>
      <c r="O4" s="3" t="s">
        <v>24</v>
      </c>
      <c r="Q4" s="3" t="s">
        <v>20</v>
      </c>
      <c r="R4" s="3" t="s">
        <v>23</v>
      </c>
      <c r="S4" s="3" t="s">
        <v>1</v>
      </c>
      <c r="T4" s="3" t="s">
        <v>24</v>
      </c>
      <c r="V4" t="s">
        <v>23</v>
      </c>
      <c r="W4">
        <v>0.43909999999999999</v>
      </c>
      <c r="X4">
        <v>1</v>
      </c>
      <c r="Y4" t="s">
        <v>35</v>
      </c>
      <c r="Z4">
        <v>6.7510000000000001E-3</v>
      </c>
    </row>
    <row r="5" spans="1:26" x14ac:dyDescent="0.2">
      <c r="B5" t="s">
        <v>14</v>
      </c>
      <c r="C5">
        <v>68.7</v>
      </c>
      <c r="D5">
        <v>20.3</v>
      </c>
      <c r="E5">
        <v>7.8</v>
      </c>
      <c r="G5" t="s">
        <v>3</v>
      </c>
      <c r="H5">
        <f>AVERAGE(C8:C10)</f>
        <v>72.566666666666663</v>
      </c>
      <c r="I5">
        <f t="shared" ref="I5:J5" si="0">AVERAGE(D8:D10)</f>
        <v>17.566666666666666</v>
      </c>
      <c r="J5">
        <f t="shared" si="0"/>
        <v>6.8999999999999995</v>
      </c>
      <c r="L5" t="s">
        <v>3</v>
      </c>
      <c r="M5">
        <f>STDEV(C8:C10)</f>
        <v>1.0969655114602859</v>
      </c>
      <c r="N5">
        <f t="shared" ref="N5:O5" si="1">STDEV(D8:D10)</f>
        <v>0.75055534994651341</v>
      </c>
      <c r="O5">
        <f t="shared" si="1"/>
        <v>0.24637369989509847</v>
      </c>
      <c r="Q5" t="s">
        <v>3</v>
      </c>
      <c r="R5">
        <f>M5/SQRT(COUNT(C8:C10))</f>
        <v>0.63333333333333164</v>
      </c>
      <c r="S5">
        <f t="shared" ref="S5:T5" si="2">N5/SQRT(COUNT(D8:D10))</f>
        <v>0.43333333333333329</v>
      </c>
      <c r="T5">
        <f t="shared" si="2"/>
        <v>0.14224392195567917</v>
      </c>
      <c r="V5" t="s">
        <v>1</v>
      </c>
      <c r="W5">
        <v>0.92649999999999999</v>
      </c>
      <c r="X5">
        <v>0.59279999999999999</v>
      </c>
      <c r="Y5" t="s">
        <v>35</v>
      </c>
      <c r="Z5">
        <v>5.9919999999999999E-3</v>
      </c>
    </row>
    <row r="6" spans="1:26" x14ac:dyDescent="0.2">
      <c r="B6" t="s">
        <v>15</v>
      </c>
      <c r="C6">
        <v>66.099999999999994</v>
      </c>
      <c r="D6">
        <v>21.9</v>
      </c>
      <c r="E6">
        <v>7.61</v>
      </c>
      <c r="G6" s="1" t="s">
        <v>33</v>
      </c>
      <c r="H6" s="1">
        <f>AVERAGE(C5:C7)</f>
        <v>67.400000000000006</v>
      </c>
      <c r="I6" s="1">
        <f t="shared" ref="I6:J6" si="3">AVERAGE(D5:D7)</f>
        <v>21</v>
      </c>
      <c r="J6" s="1">
        <f t="shared" si="3"/>
        <v>7.5266666666666664</v>
      </c>
      <c r="L6" s="1" t="s">
        <v>33</v>
      </c>
      <c r="M6" s="1">
        <f>STDEV(C5:C7)</f>
        <v>1.3000000000000043</v>
      </c>
      <c r="N6" s="1">
        <f t="shared" ref="N6:O6" si="4">STDEV(D5:D7)</f>
        <v>0.81853527718724384</v>
      </c>
      <c r="O6" s="1">
        <f t="shared" si="4"/>
        <v>0.32316146634976972</v>
      </c>
      <c r="Q6" s="1" t="s">
        <v>33</v>
      </c>
      <c r="R6" s="1">
        <f>M6/SQRT(COUNT(C5:C7))</f>
        <v>0.75055534994651596</v>
      </c>
      <c r="S6" s="1">
        <f t="shared" ref="S6:T6" si="5">N6/SQRT(COUNT(D5:D7))</f>
        <v>0.47258156262526019</v>
      </c>
      <c r="T6" s="1">
        <f t="shared" si="5"/>
        <v>0.18657735958875374</v>
      </c>
      <c r="V6" s="1" t="s">
        <v>24</v>
      </c>
      <c r="W6" s="1">
        <v>0.79820000000000002</v>
      </c>
      <c r="X6" s="1">
        <v>0.56989999999999996</v>
      </c>
      <c r="Y6" s="1" t="s">
        <v>35</v>
      </c>
      <c r="Z6" s="1">
        <v>5.9859999999999997E-2</v>
      </c>
    </row>
    <row r="7" spans="1:26" x14ac:dyDescent="0.2">
      <c r="B7" t="s">
        <v>16</v>
      </c>
      <c r="C7">
        <v>67.400000000000006</v>
      </c>
      <c r="D7">
        <v>20.8</v>
      </c>
      <c r="E7">
        <v>7.17</v>
      </c>
    </row>
    <row r="8" spans="1:26" x14ac:dyDescent="0.2">
      <c r="B8" t="s">
        <v>17</v>
      </c>
      <c r="C8">
        <v>73.8</v>
      </c>
      <c r="D8">
        <v>16.8</v>
      </c>
      <c r="E8">
        <v>7.16</v>
      </c>
    </row>
    <row r="9" spans="1:26" x14ac:dyDescent="0.2">
      <c r="B9" t="s">
        <v>18</v>
      </c>
      <c r="C9">
        <v>72.2</v>
      </c>
      <c r="D9">
        <v>17.600000000000001</v>
      </c>
      <c r="E9">
        <v>6.67</v>
      </c>
    </row>
    <row r="10" spans="1:26" x14ac:dyDescent="0.2">
      <c r="B10" s="1" t="s">
        <v>19</v>
      </c>
      <c r="C10" s="1">
        <v>71.7</v>
      </c>
      <c r="D10" s="1">
        <v>18.3</v>
      </c>
      <c r="E10" s="1">
        <v>6.87</v>
      </c>
    </row>
    <row r="12" spans="1:26" x14ac:dyDescent="0.2">
      <c r="V12" s="1"/>
      <c r="W12" s="1"/>
      <c r="X12" s="1"/>
      <c r="Y12" s="1"/>
      <c r="Z12" s="1"/>
    </row>
    <row r="13" spans="1:26" x14ac:dyDescent="0.2">
      <c r="B13" s="1"/>
      <c r="C13" s="1"/>
      <c r="D13" s="1"/>
      <c r="E13" s="1"/>
      <c r="G13" s="1" t="s">
        <v>25</v>
      </c>
      <c r="H13" s="1"/>
      <c r="I13" s="1"/>
      <c r="J13" s="1"/>
      <c r="L13" s="1" t="s">
        <v>27</v>
      </c>
      <c r="M13" s="1"/>
      <c r="N13" s="1"/>
      <c r="O13" s="1"/>
      <c r="Q13" s="1" t="s">
        <v>28</v>
      </c>
      <c r="R13" s="1"/>
      <c r="S13" s="1"/>
      <c r="T13" s="1"/>
      <c r="V13" s="3" t="s">
        <v>37</v>
      </c>
      <c r="W13" s="3" t="s">
        <v>38</v>
      </c>
      <c r="X13" s="3" t="s">
        <v>39</v>
      </c>
      <c r="Y13" s="3" t="s">
        <v>40</v>
      </c>
      <c r="Z13" s="3" t="s">
        <v>41</v>
      </c>
    </row>
    <row r="14" spans="1:26" x14ac:dyDescent="0.2">
      <c r="B14" s="3" t="s">
        <v>21</v>
      </c>
      <c r="C14" s="3" t="s">
        <v>0</v>
      </c>
      <c r="D14" s="3" t="s">
        <v>1</v>
      </c>
      <c r="E14" s="3" t="s">
        <v>2</v>
      </c>
      <c r="G14" s="3" t="s">
        <v>21</v>
      </c>
      <c r="H14" s="3" t="s">
        <v>23</v>
      </c>
      <c r="I14" s="3" t="s">
        <v>1</v>
      </c>
      <c r="J14" s="3" t="s">
        <v>24</v>
      </c>
      <c r="L14" s="3" t="s">
        <v>20</v>
      </c>
      <c r="M14" s="3" t="s">
        <v>23</v>
      </c>
      <c r="N14" s="3" t="s">
        <v>1</v>
      </c>
      <c r="O14" s="3" t="s">
        <v>24</v>
      </c>
      <c r="Q14" s="3" t="s">
        <v>20</v>
      </c>
      <c r="R14" s="3" t="s">
        <v>23</v>
      </c>
      <c r="S14" s="3" t="s">
        <v>1</v>
      </c>
      <c r="T14" s="3" t="s">
        <v>24</v>
      </c>
      <c r="V14" t="s">
        <v>23</v>
      </c>
      <c r="W14">
        <v>0.49020000000000002</v>
      </c>
      <c r="X14">
        <v>0.72089999999999999</v>
      </c>
      <c r="Y14" t="s">
        <v>35</v>
      </c>
      <c r="Z14">
        <v>1.2E-2</v>
      </c>
    </row>
    <row r="15" spans="1:26" x14ac:dyDescent="0.2">
      <c r="B15" t="s">
        <v>14</v>
      </c>
      <c r="C15">
        <v>39.1</v>
      </c>
      <c r="D15">
        <v>43.1</v>
      </c>
      <c r="E15">
        <v>17.100000000000001</v>
      </c>
      <c r="G15" t="s">
        <v>3</v>
      </c>
      <c r="H15">
        <f>AVERAGE(C18:C20)</f>
        <v>31.2</v>
      </c>
      <c r="I15">
        <f t="shared" ref="I15" si="6">AVERAGE(D18:D20)</f>
        <v>49.866666666666667</v>
      </c>
      <c r="J15">
        <f t="shared" ref="J15" si="7">AVERAGE(E18:E20)</f>
        <v>16.8</v>
      </c>
      <c r="L15" t="s">
        <v>3</v>
      </c>
      <c r="M15">
        <f>STDEV(C18:C20)</f>
        <v>0.9848857801796097</v>
      </c>
      <c r="N15">
        <f t="shared" ref="N15" si="8">STDEV(D18:D20)</f>
        <v>1.0263202878893767</v>
      </c>
      <c r="O15">
        <f t="shared" ref="O15" si="9">STDEV(E18:E20)</f>
        <v>0.36055512754639862</v>
      </c>
      <c r="Q15" t="s">
        <v>3</v>
      </c>
      <c r="R15">
        <f>M15/SQRT(COUNT(C18:C20))</f>
        <v>0.56862407030773232</v>
      </c>
      <c r="S15">
        <f t="shared" ref="S15" si="10">N15/SQRT(COUNT(D18:D20))</f>
        <v>0.5925462944877059</v>
      </c>
      <c r="T15">
        <f t="shared" ref="T15" si="11">O15/SQRT(COUNT(E18:E20))</f>
        <v>0.2081665999466131</v>
      </c>
      <c r="V15" t="s">
        <v>1</v>
      </c>
      <c r="W15">
        <v>0.5665</v>
      </c>
      <c r="X15">
        <v>0.82640000000000002</v>
      </c>
      <c r="Y15" t="s">
        <v>35</v>
      </c>
      <c r="Z15">
        <v>5.5409999999999999E-3</v>
      </c>
    </row>
    <row r="16" spans="1:26" x14ac:dyDescent="0.2">
      <c r="B16" t="s">
        <v>15</v>
      </c>
      <c r="C16">
        <v>44.2</v>
      </c>
      <c r="D16">
        <v>39.299999999999997</v>
      </c>
      <c r="E16">
        <v>17.399999999999999</v>
      </c>
      <c r="G16" s="1" t="s">
        <v>33</v>
      </c>
      <c r="H16" s="1">
        <f>AVERAGE(C15:C17)</f>
        <v>41.433333333333337</v>
      </c>
      <c r="I16" s="1">
        <f t="shared" ref="I16" si="12">AVERAGE(D15:D17)</f>
        <v>41.1</v>
      </c>
      <c r="J16" s="1">
        <f t="shared" ref="J16" si="13">AVERAGE(E15:E17)</f>
        <v>17.366666666666667</v>
      </c>
      <c r="L16" s="1" t="s">
        <v>33</v>
      </c>
      <c r="M16" s="1">
        <f>STDEV(C15:C17)</f>
        <v>2.5774664562964418</v>
      </c>
      <c r="N16" s="1">
        <f t="shared" ref="N16" si="14">STDEV(D15:D17)</f>
        <v>1.9078784028338933</v>
      </c>
      <c r="O16" s="1">
        <f t="shared" ref="O16" si="15">STDEV(E15:E17)</f>
        <v>0.25166114784235816</v>
      </c>
      <c r="Q16" s="1" t="s">
        <v>33</v>
      </c>
      <c r="R16" s="1">
        <f>M16/SQRT(COUNT(C15:C17))</f>
        <v>1.4881009523699815</v>
      </c>
      <c r="S16" s="1">
        <f t="shared" ref="S16" si="16">N16/SQRT(COUNT(D15:D17))</f>
        <v>1.1015141094572216</v>
      </c>
      <c r="T16" s="1">
        <f t="shared" ref="T16" si="17">O16/SQRT(COUNT(E15:E17))</f>
        <v>0.14529663145135568</v>
      </c>
      <c r="V16" s="1" t="s">
        <v>24</v>
      </c>
      <c r="W16" s="1">
        <v>0.53669999999999995</v>
      </c>
      <c r="X16" s="1">
        <v>0.78039999999999998</v>
      </c>
      <c r="Y16" s="1" t="s">
        <v>35</v>
      </c>
      <c r="Z16" s="1">
        <v>9.7390000000000004E-2</v>
      </c>
    </row>
    <row r="17" spans="2:26" x14ac:dyDescent="0.2">
      <c r="B17" t="s">
        <v>16</v>
      </c>
      <c r="C17">
        <v>41</v>
      </c>
      <c r="D17">
        <v>40.9</v>
      </c>
      <c r="E17">
        <v>17.600000000000001</v>
      </c>
    </row>
    <row r="18" spans="2:26" x14ac:dyDescent="0.2">
      <c r="B18" t="s">
        <v>17</v>
      </c>
      <c r="C18">
        <v>30.1</v>
      </c>
      <c r="D18">
        <v>51</v>
      </c>
      <c r="E18">
        <v>17.2</v>
      </c>
    </row>
    <row r="19" spans="2:26" x14ac:dyDescent="0.2">
      <c r="B19" t="s">
        <v>18</v>
      </c>
      <c r="C19">
        <v>31.5</v>
      </c>
      <c r="D19">
        <v>49.6</v>
      </c>
      <c r="E19">
        <v>16.5</v>
      </c>
    </row>
    <row r="20" spans="2:26" x14ac:dyDescent="0.2">
      <c r="B20" t="s">
        <v>19</v>
      </c>
      <c r="C20">
        <v>32</v>
      </c>
      <c r="D20">
        <v>49</v>
      </c>
      <c r="E20">
        <v>16.7</v>
      </c>
    </row>
    <row r="22" spans="2:26" x14ac:dyDescent="0.2">
      <c r="V22" s="1"/>
      <c r="W22" s="1"/>
      <c r="X22" s="1"/>
      <c r="Y22" s="1"/>
      <c r="Z22" s="1"/>
    </row>
    <row r="23" spans="2:26" x14ac:dyDescent="0.2">
      <c r="B23" s="1"/>
      <c r="C23" s="1"/>
      <c r="D23" s="1"/>
      <c r="E23" s="1"/>
      <c r="G23" s="1" t="s">
        <v>25</v>
      </c>
      <c r="H23" s="1"/>
      <c r="I23" s="1"/>
      <c r="J23" s="1"/>
      <c r="L23" s="1" t="s">
        <v>27</v>
      </c>
      <c r="M23" s="1"/>
      <c r="N23" s="1"/>
      <c r="O23" s="1"/>
      <c r="Q23" s="1" t="s">
        <v>28</v>
      </c>
      <c r="R23" s="1"/>
      <c r="S23" s="1"/>
      <c r="T23" s="1"/>
      <c r="V23" s="3" t="s">
        <v>37</v>
      </c>
      <c r="W23" s="3" t="s">
        <v>38</v>
      </c>
      <c r="X23" s="3" t="s">
        <v>39</v>
      </c>
      <c r="Y23" s="3" t="s">
        <v>40</v>
      </c>
      <c r="Z23" s="3" t="s">
        <v>41</v>
      </c>
    </row>
    <row r="24" spans="2:26" x14ac:dyDescent="0.2">
      <c r="B24" s="3" t="s">
        <v>22</v>
      </c>
      <c r="C24" s="3" t="s">
        <v>0</v>
      </c>
      <c r="D24" s="3" t="s">
        <v>1</v>
      </c>
      <c r="E24" s="3" t="s">
        <v>2</v>
      </c>
      <c r="G24" s="3" t="s">
        <v>22</v>
      </c>
      <c r="H24" s="3" t="s">
        <v>23</v>
      </c>
      <c r="I24" s="3" t="s">
        <v>1</v>
      </c>
      <c r="J24" s="3" t="s">
        <v>24</v>
      </c>
      <c r="L24" t="s">
        <v>20</v>
      </c>
      <c r="M24" t="s">
        <v>23</v>
      </c>
      <c r="N24" t="s">
        <v>1</v>
      </c>
      <c r="O24" t="s">
        <v>24</v>
      </c>
      <c r="Q24" s="3" t="s">
        <v>20</v>
      </c>
      <c r="R24" s="3" t="s">
        <v>23</v>
      </c>
      <c r="S24" s="3" t="s">
        <v>1</v>
      </c>
      <c r="T24" s="3" t="s">
        <v>24</v>
      </c>
      <c r="V24" t="s">
        <v>23</v>
      </c>
      <c r="W24">
        <v>0.22839999999999999</v>
      </c>
      <c r="X24">
        <v>0.27629999999999999</v>
      </c>
      <c r="Y24" t="s">
        <v>35</v>
      </c>
      <c r="Z24">
        <v>1.6240000000000001E-2</v>
      </c>
    </row>
    <row r="25" spans="2:26" x14ac:dyDescent="0.2">
      <c r="B25" t="s">
        <v>14</v>
      </c>
      <c r="C25">
        <v>78.5</v>
      </c>
      <c r="D25">
        <v>16.2</v>
      </c>
      <c r="E25">
        <v>4.1500000000000004</v>
      </c>
      <c r="G25" t="s">
        <v>3</v>
      </c>
      <c r="H25">
        <f>AVERAGE(C28:C30)</f>
        <v>58.166666666666664</v>
      </c>
      <c r="I25">
        <f t="shared" ref="I25" si="18">AVERAGE(D28:D30)</f>
        <v>31.900000000000002</v>
      </c>
      <c r="J25">
        <f t="shared" ref="J25" si="19">AVERAGE(E28:E30)</f>
        <v>8.6966666666666654</v>
      </c>
      <c r="L25" t="s">
        <v>3</v>
      </c>
      <c r="M25">
        <f>STDEV(C28:C30)</f>
        <v>7.123435500749153</v>
      </c>
      <c r="N25">
        <f t="shared" ref="N25" si="20">STDEV(D28:D30)</f>
        <v>6.0224579699654175</v>
      </c>
      <c r="O25">
        <f t="shared" ref="O25" si="21">STDEV(E28:E30)</f>
        <v>1.4314444918799076</v>
      </c>
      <c r="Q25" t="s">
        <v>3</v>
      </c>
      <c r="R25">
        <f>M25/SQRT(COUNT(C28:C30))</f>
        <v>4.1127174039124599</v>
      </c>
      <c r="S25">
        <f t="shared" ref="S25" si="22">N25/SQRT(COUNT(D28:D30))</f>
        <v>3.4770677301427413</v>
      </c>
      <c r="T25">
        <f t="shared" ref="T25" si="23">O25/SQRT(COUNT(E28:E30))</f>
        <v>0.82644486271687179</v>
      </c>
      <c r="V25" t="s">
        <v>1</v>
      </c>
      <c r="W25">
        <v>0.23849999999999999</v>
      </c>
      <c r="X25">
        <v>0.49459999999999998</v>
      </c>
      <c r="Y25" t="s">
        <v>35</v>
      </c>
      <c r="Z25">
        <v>2.0789999999999999E-2</v>
      </c>
    </row>
    <row r="26" spans="2:26" x14ac:dyDescent="0.2">
      <c r="B26" t="s">
        <v>15</v>
      </c>
      <c r="C26">
        <v>84.3</v>
      </c>
      <c r="D26">
        <v>11.3</v>
      </c>
      <c r="E26">
        <v>2.5</v>
      </c>
      <c r="G26" s="1" t="s">
        <v>33</v>
      </c>
      <c r="H26" s="1">
        <f>AVERAGE(C25:C27)</f>
        <v>82.066666666666677</v>
      </c>
      <c r="I26" s="1">
        <f t="shared" ref="I26" si="24">AVERAGE(D25:D27)</f>
        <v>13.366666666666667</v>
      </c>
      <c r="J26" s="1">
        <f t="shared" ref="J26" si="25">AVERAGE(E25:E27)</f>
        <v>3.58</v>
      </c>
      <c r="L26" s="1" t="s">
        <v>33</v>
      </c>
      <c r="M26" s="1">
        <f>STDEV(C25:C27)</f>
        <v>3.1214312956291916</v>
      </c>
      <c r="N26" s="1">
        <f t="shared" ref="N26" si="26">STDEV(D25:D27)</f>
        <v>2.5383721817994442</v>
      </c>
      <c r="O26" s="1">
        <f t="shared" ref="O26" si="27">STDEV(E25:E27)</f>
        <v>0.93578843762893438</v>
      </c>
      <c r="Q26" s="1" t="s">
        <v>33</v>
      </c>
      <c r="R26" s="1">
        <f>M26/SQRT(COUNT(C25:C27))</f>
        <v>1.8021591987884362</v>
      </c>
      <c r="S26" s="1">
        <f t="shared" ref="S26" si="28">N26/SQRT(COUNT(D25:D27))</f>
        <v>1.465529862465367</v>
      </c>
      <c r="T26" s="1">
        <f t="shared" ref="T26" si="29">O26/SQRT(COUNT(E25:E27))</f>
        <v>0.54027770636960459</v>
      </c>
      <c r="V26" s="1" t="s">
        <v>24</v>
      </c>
      <c r="W26" s="1">
        <v>0.81869999999999998</v>
      </c>
      <c r="X26" s="1">
        <v>6.1240000000000003E-2</v>
      </c>
      <c r="Y26" s="1" t="s">
        <v>35</v>
      </c>
      <c r="Z26" s="1">
        <v>9.8169999999999993E-3</v>
      </c>
    </row>
    <row r="27" spans="2:26" x14ac:dyDescent="0.2">
      <c r="B27" t="s">
        <v>16</v>
      </c>
      <c r="C27">
        <v>83.4</v>
      </c>
      <c r="D27">
        <v>12.6</v>
      </c>
      <c r="E27">
        <v>4.09</v>
      </c>
    </row>
    <row r="28" spans="2:26" x14ac:dyDescent="0.2">
      <c r="B28" t="s">
        <v>17</v>
      </c>
      <c r="C28">
        <v>61.4</v>
      </c>
      <c r="D28">
        <v>29.2</v>
      </c>
      <c r="E28">
        <v>8.5399999999999991</v>
      </c>
    </row>
    <row r="29" spans="2:26" x14ac:dyDescent="0.2">
      <c r="B29" t="s">
        <v>18</v>
      </c>
      <c r="C29">
        <v>50</v>
      </c>
      <c r="D29">
        <v>38.799999999999997</v>
      </c>
      <c r="E29">
        <v>10.199999999999999</v>
      </c>
    </row>
    <row r="30" spans="2:26" x14ac:dyDescent="0.2">
      <c r="B30" s="1" t="s">
        <v>19</v>
      </c>
      <c r="C30" s="1">
        <v>63.1</v>
      </c>
      <c r="D30" s="1">
        <v>27.7</v>
      </c>
      <c r="E30" s="1">
        <v>7.35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44B3-E2EA-624C-99C6-0BC45D4C9714}">
  <dimension ref="A1:D14"/>
  <sheetViews>
    <sheetView workbookViewId="0"/>
  </sheetViews>
  <sheetFormatPr baseColWidth="10" defaultRowHeight="16" x14ac:dyDescent="0.2"/>
  <cols>
    <col min="1" max="1" width="10.83203125" customWidth="1"/>
    <col min="2" max="2" width="31.1640625" bestFit="1" customWidth="1"/>
  </cols>
  <sheetData>
    <row r="1" spans="1:4" x14ac:dyDescent="0.2">
      <c r="A1" t="s">
        <v>5</v>
      </c>
    </row>
    <row r="2" spans="1:4" x14ac:dyDescent="0.2">
      <c r="B2" s="1"/>
      <c r="C2" s="1"/>
      <c r="D2" s="1"/>
    </row>
    <row r="3" spans="1:4" x14ac:dyDescent="0.2">
      <c r="B3" s="1" t="s">
        <v>11</v>
      </c>
      <c r="C3" s="2" t="s">
        <v>3</v>
      </c>
      <c r="D3" s="2" t="s">
        <v>4</v>
      </c>
    </row>
    <row r="4" spans="1:4" x14ac:dyDescent="0.2">
      <c r="B4" t="s">
        <v>6</v>
      </c>
      <c r="C4">
        <v>25.9</v>
      </c>
      <c r="D4">
        <v>14.6</v>
      </c>
    </row>
    <row r="5" spans="1:4" x14ac:dyDescent="0.2">
      <c r="B5" t="s">
        <v>7</v>
      </c>
      <c r="C5">
        <v>23.7</v>
      </c>
      <c r="D5">
        <v>16</v>
      </c>
    </row>
    <row r="6" spans="1:4" x14ac:dyDescent="0.2">
      <c r="B6" t="s">
        <v>8</v>
      </c>
      <c r="C6">
        <v>22.2</v>
      </c>
      <c r="D6">
        <v>13</v>
      </c>
    </row>
    <row r="7" spans="1:4" x14ac:dyDescent="0.2">
      <c r="B7" t="s">
        <v>9</v>
      </c>
      <c r="C7">
        <v>23</v>
      </c>
      <c r="D7">
        <v>18.899999999999999</v>
      </c>
    </row>
    <row r="8" spans="1:4" x14ac:dyDescent="0.2">
      <c r="B8" s="1" t="s">
        <v>10</v>
      </c>
      <c r="C8" s="1">
        <v>23.6</v>
      </c>
      <c r="D8" s="1">
        <v>13.4</v>
      </c>
    </row>
    <row r="9" spans="1:4" x14ac:dyDescent="0.2">
      <c r="B9" t="s">
        <v>25</v>
      </c>
      <c r="C9">
        <f>AVERAGE(C4:C8)</f>
        <v>23.68</v>
      </c>
      <c r="D9">
        <f>AVERAGE(D4:D8)</f>
        <v>15.180000000000001</v>
      </c>
    </row>
    <row r="10" spans="1:4" x14ac:dyDescent="0.2">
      <c r="B10" t="s">
        <v>26</v>
      </c>
      <c r="C10">
        <f>COUNT(C4:C8)</f>
        <v>5</v>
      </c>
      <c r="D10">
        <f>COUNT(D4:D8)</f>
        <v>5</v>
      </c>
    </row>
    <row r="11" spans="1:4" x14ac:dyDescent="0.2">
      <c r="B11" t="s">
        <v>27</v>
      </c>
      <c r="C11">
        <f>STDEV(C4:C8)</f>
        <v>1.3773162309360907</v>
      </c>
      <c r="D11">
        <f>STDEV(D4:D8)</f>
        <v>2.3857912733514417</v>
      </c>
    </row>
    <row r="12" spans="1:4" x14ac:dyDescent="0.2">
      <c r="B12" s="1" t="s">
        <v>28</v>
      </c>
      <c r="C12" s="1">
        <f>C11/SQRT(C10)</f>
        <v>0.61595454377737946</v>
      </c>
      <c r="D12" s="1">
        <f>D11/SQRT(D10)</f>
        <v>1.0669582934679211</v>
      </c>
    </row>
    <row r="13" spans="1:4" x14ac:dyDescent="0.2">
      <c r="B13" t="s">
        <v>30</v>
      </c>
      <c r="C13">
        <v>0.46910000000000002</v>
      </c>
      <c r="D13">
        <v>0.4607</v>
      </c>
    </row>
    <row r="14" spans="1:4" x14ac:dyDescent="0.2">
      <c r="B14" s="1" t="s">
        <v>31</v>
      </c>
      <c r="C14" s="1">
        <v>1.2459999999999999E-4</v>
      </c>
      <c r="D14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2D83-74C4-F542-9A74-9B851CC7D142}">
  <dimension ref="A1:W604"/>
  <sheetViews>
    <sheetView workbookViewId="0"/>
  </sheetViews>
  <sheetFormatPr baseColWidth="10" defaultRowHeight="16" x14ac:dyDescent="0.2"/>
  <sheetData>
    <row r="1" spans="1:23" x14ac:dyDescent="0.2">
      <c r="A1" t="s">
        <v>42</v>
      </c>
    </row>
    <row r="3" spans="1:23" x14ac:dyDescent="0.2">
      <c r="A3" s="14"/>
      <c r="B3" s="1"/>
      <c r="C3" s="1"/>
      <c r="D3" s="1"/>
      <c r="E3" s="1"/>
      <c r="F3" s="1"/>
      <c r="H3" s="1"/>
      <c r="I3" s="1"/>
      <c r="J3" s="1"/>
      <c r="K3" s="1"/>
      <c r="L3" s="1"/>
      <c r="M3" s="1"/>
    </row>
    <row r="4" spans="1:23" x14ac:dyDescent="0.2">
      <c r="B4" s="3" t="s">
        <v>44</v>
      </c>
      <c r="C4" s="3" t="s">
        <v>350</v>
      </c>
      <c r="D4" s="3" t="s">
        <v>354</v>
      </c>
      <c r="E4" s="3" t="s">
        <v>352</v>
      </c>
      <c r="F4" s="3" t="s">
        <v>353</v>
      </c>
      <c r="G4" s="3" t="s">
        <v>46</v>
      </c>
      <c r="I4" s="3"/>
      <c r="J4" s="3"/>
      <c r="K4" s="3" t="s">
        <v>350</v>
      </c>
      <c r="L4" s="3" t="s">
        <v>351</v>
      </c>
      <c r="M4" s="3" t="s">
        <v>352</v>
      </c>
      <c r="N4" s="3" t="s">
        <v>353</v>
      </c>
    </row>
    <row r="5" spans="1:23" x14ac:dyDescent="0.2">
      <c r="B5" t="s">
        <v>48</v>
      </c>
      <c r="C5">
        <v>9</v>
      </c>
      <c r="D5">
        <v>1</v>
      </c>
      <c r="E5">
        <v>36</v>
      </c>
      <c r="F5">
        <v>66</v>
      </c>
      <c r="G5" t="s">
        <v>3</v>
      </c>
      <c r="I5" t="s">
        <v>25</v>
      </c>
      <c r="J5" t="s">
        <v>3</v>
      </c>
      <c r="K5" s="4">
        <f>AVERAGE(C5:C304)</f>
        <v>9.5833333333333339</v>
      </c>
      <c r="L5" s="4">
        <f t="shared" ref="L5:N5" si="0">AVERAGE(D5:D304)</f>
        <v>12.5</v>
      </c>
      <c r="M5" s="4">
        <f t="shared" si="0"/>
        <v>36.56666666666667</v>
      </c>
      <c r="N5" s="4">
        <f t="shared" si="0"/>
        <v>74.92</v>
      </c>
    </row>
    <row r="6" spans="1:23" x14ac:dyDescent="0.2">
      <c r="B6" t="s">
        <v>49</v>
      </c>
      <c r="C6">
        <v>9</v>
      </c>
      <c r="D6">
        <v>36</v>
      </c>
      <c r="E6">
        <v>41</v>
      </c>
      <c r="F6">
        <v>86</v>
      </c>
      <c r="G6" t="s">
        <v>3</v>
      </c>
      <c r="J6" t="s">
        <v>348</v>
      </c>
      <c r="K6" s="4">
        <f>AVERAGE(C305:C604)</f>
        <v>12.723333333333333</v>
      </c>
      <c r="L6" s="4">
        <f t="shared" ref="L6:N6" si="1">AVERAGE(D305:D604)</f>
        <v>3.95</v>
      </c>
      <c r="M6" s="4">
        <f t="shared" si="1"/>
        <v>17.71</v>
      </c>
      <c r="N6" s="4">
        <f t="shared" si="1"/>
        <v>68.78</v>
      </c>
    </row>
    <row r="7" spans="1:23" x14ac:dyDescent="0.2">
      <c r="B7" t="s">
        <v>50</v>
      </c>
      <c r="C7">
        <v>22</v>
      </c>
      <c r="D7">
        <v>31</v>
      </c>
      <c r="E7">
        <v>36</v>
      </c>
      <c r="F7">
        <v>85</v>
      </c>
      <c r="G7" t="s">
        <v>3</v>
      </c>
      <c r="I7" t="s">
        <v>27</v>
      </c>
      <c r="J7" t="s">
        <v>3</v>
      </c>
      <c r="K7" s="4">
        <f>STDEV(C5:C304)</f>
        <v>4.707823370928625</v>
      </c>
      <c r="L7" s="4">
        <f t="shared" ref="L7:N7" si="2">STDEV(D5:D304)</f>
        <v>13.492844629183683</v>
      </c>
      <c r="M7" s="4">
        <f t="shared" si="2"/>
        <v>17.001245937685503</v>
      </c>
      <c r="N7" s="4">
        <f t="shared" si="2"/>
        <v>16.804012898659892</v>
      </c>
    </row>
    <row r="8" spans="1:23" x14ac:dyDescent="0.2">
      <c r="B8" t="s">
        <v>51</v>
      </c>
      <c r="C8">
        <v>18</v>
      </c>
      <c r="D8">
        <v>36</v>
      </c>
      <c r="E8">
        <v>38</v>
      </c>
      <c r="F8">
        <v>112</v>
      </c>
      <c r="G8" t="s">
        <v>3</v>
      </c>
      <c r="J8" t="s">
        <v>348</v>
      </c>
      <c r="K8" s="4">
        <f>STDEV(C305:C604)</f>
        <v>6.6604299143801615</v>
      </c>
      <c r="L8" s="4">
        <f t="shared" ref="L8:N8" si="3">STDEV(D305:D604)</f>
        <v>6.2960012791472186</v>
      </c>
      <c r="M8" s="4">
        <f t="shared" si="3"/>
        <v>13.367680537144199</v>
      </c>
      <c r="N8" s="4">
        <f t="shared" si="3"/>
        <v>22.733697529097231</v>
      </c>
    </row>
    <row r="9" spans="1:23" x14ac:dyDescent="0.2">
      <c r="B9" t="s">
        <v>52</v>
      </c>
      <c r="C9">
        <v>15</v>
      </c>
      <c r="D9">
        <v>24</v>
      </c>
      <c r="E9">
        <v>35</v>
      </c>
      <c r="F9">
        <v>79</v>
      </c>
      <c r="G9" t="s">
        <v>3</v>
      </c>
      <c r="I9" t="s">
        <v>28</v>
      </c>
      <c r="J9" t="s">
        <v>3</v>
      </c>
      <c r="K9">
        <f>_xlfn.STDEV.S(C5:C304)/SQRT(COUNT(C5:C304))</f>
        <v>0.2718063090502853</v>
      </c>
      <c r="L9">
        <f t="shared" ref="L9:N9" si="4">_xlfn.STDEV.S(D5:D304)/SQRT(COUNT(D5:D304))</f>
        <v>0.77900974787929944</v>
      </c>
      <c r="M9">
        <f t="shared" si="4"/>
        <v>0.98156739186817554</v>
      </c>
      <c r="N9">
        <f t="shared" si="4"/>
        <v>0.97018013705072315</v>
      </c>
    </row>
    <row r="10" spans="1:23" x14ac:dyDescent="0.2">
      <c r="B10" t="s">
        <v>53</v>
      </c>
      <c r="C10">
        <v>10</v>
      </c>
      <c r="D10">
        <v>0</v>
      </c>
      <c r="E10">
        <v>41</v>
      </c>
      <c r="F10">
        <v>71</v>
      </c>
      <c r="G10" t="s">
        <v>3</v>
      </c>
      <c r="I10" s="1"/>
      <c r="J10" s="1" t="s">
        <v>348</v>
      </c>
      <c r="K10" s="1">
        <f>_xlfn.STDEV.S(C305:C604)/SQRT(COUNT(C305:C604))</f>
        <v>0.3845401003986022</v>
      </c>
      <c r="L10" s="1">
        <f t="shared" ref="L10:N10" si="5">_xlfn.STDEV.S(D305:D604)/SQRT(COUNT(D305:D604))</f>
        <v>0.36349980333338744</v>
      </c>
      <c r="M10" s="1">
        <f t="shared" si="5"/>
        <v>0.77178339565611243</v>
      </c>
      <c r="N10" s="1">
        <f t="shared" si="5"/>
        <v>1.3125306388099816</v>
      </c>
    </row>
    <row r="11" spans="1:23" x14ac:dyDescent="0.2">
      <c r="B11" t="s">
        <v>54</v>
      </c>
      <c r="C11">
        <v>11</v>
      </c>
      <c r="D11">
        <v>25</v>
      </c>
      <c r="E11">
        <v>30</v>
      </c>
      <c r="F11">
        <v>55</v>
      </c>
      <c r="G11" t="s">
        <v>3</v>
      </c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">
      <c r="B12" t="s">
        <v>55</v>
      </c>
      <c r="C12">
        <v>3</v>
      </c>
      <c r="D12">
        <v>14</v>
      </c>
      <c r="E12">
        <v>19</v>
      </c>
      <c r="F12">
        <v>72</v>
      </c>
      <c r="G12" t="s">
        <v>3</v>
      </c>
      <c r="J12" s="1"/>
      <c r="K12" s="1"/>
      <c r="L12" s="1"/>
      <c r="M12" s="1"/>
      <c r="N12" s="11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">
      <c r="B13" t="s">
        <v>56</v>
      </c>
      <c r="C13">
        <v>10</v>
      </c>
      <c r="D13">
        <v>2</v>
      </c>
      <c r="E13">
        <v>56</v>
      </c>
      <c r="F13">
        <v>89</v>
      </c>
      <c r="G13" t="s">
        <v>3</v>
      </c>
      <c r="J13" s="12" t="s">
        <v>655</v>
      </c>
      <c r="K13" s="12" t="s">
        <v>656</v>
      </c>
      <c r="L13" s="12" t="s">
        <v>659</v>
      </c>
      <c r="M13" s="12" t="s">
        <v>40</v>
      </c>
      <c r="N13" s="12" t="s">
        <v>657</v>
      </c>
      <c r="Q13" s="4"/>
      <c r="R13" s="4"/>
      <c r="T13" s="4"/>
      <c r="V13" s="4"/>
      <c r="W13" s="4"/>
    </row>
    <row r="14" spans="1:23" x14ac:dyDescent="0.2">
      <c r="B14" t="s">
        <v>57</v>
      </c>
      <c r="C14">
        <v>8</v>
      </c>
      <c r="D14">
        <v>0</v>
      </c>
      <c r="E14">
        <v>71</v>
      </c>
      <c r="F14">
        <v>100</v>
      </c>
      <c r="G14" t="s">
        <v>3</v>
      </c>
      <c r="J14" s="4" t="s">
        <v>350</v>
      </c>
      <c r="K14" s="8">
        <v>1.2851409999999999E-5</v>
      </c>
      <c r="L14" s="8">
        <v>2.6686690000000002E-10</v>
      </c>
      <c r="M14" s="4" t="s">
        <v>658</v>
      </c>
      <c r="N14" s="8">
        <v>6.2881969999999997E-9</v>
      </c>
      <c r="R14" s="4"/>
      <c r="S14" s="4"/>
      <c r="T14" s="4"/>
      <c r="U14" s="4"/>
      <c r="V14" s="4"/>
      <c r="W14" s="4"/>
    </row>
    <row r="15" spans="1:23" x14ac:dyDescent="0.2">
      <c r="B15" t="s">
        <v>58</v>
      </c>
      <c r="C15">
        <v>11</v>
      </c>
      <c r="D15">
        <v>29</v>
      </c>
      <c r="E15">
        <v>34</v>
      </c>
      <c r="F15">
        <v>66</v>
      </c>
      <c r="G15" t="s">
        <v>3</v>
      </c>
      <c r="J15" t="s">
        <v>354</v>
      </c>
      <c r="K15" s="8">
        <v>1.9234180000000001E-16</v>
      </c>
      <c r="L15" s="8">
        <v>4.2310210000000001E-23</v>
      </c>
      <c r="M15" t="s">
        <v>658</v>
      </c>
      <c r="N15" s="8">
        <v>6.8704199999999999E-19</v>
      </c>
      <c r="O15" s="8"/>
      <c r="P15" s="8"/>
      <c r="Q15" s="8"/>
      <c r="R15" s="8"/>
      <c r="S15" s="8"/>
      <c r="T15" s="9"/>
      <c r="U15" s="9"/>
      <c r="V15" s="10"/>
      <c r="W15" s="9"/>
    </row>
    <row r="16" spans="1:23" x14ac:dyDescent="0.2">
      <c r="B16" t="s">
        <v>59</v>
      </c>
      <c r="C16">
        <v>9</v>
      </c>
      <c r="D16">
        <v>13</v>
      </c>
      <c r="E16">
        <v>18</v>
      </c>
      <c r="F16">
        <v>74</v>
      </c>
      <c r="G16" t="s">
        <v>3</v>
      </c>
      <c r="J16" t="s">
        <v>352</v>
      </c>
      <c r="K16" s="8">
        <v>0.1172313</v>
      </c>
      <c r="L16" s="8">
        <v>1.341282E-9</v>
      </c>
      <c r="M16" t="s">
        <v>658</v>
      </c>
      <c r="N16" s="8">
        <v>1.990248E-39</v>
      </c>
      <c r="T16" s="4"/>
    </row>
    <row r="17" spans="2:23" x14ac:dyDescent="0.2">
      <c r="B17" t="s">
        <v>60</v>
      </c>
      <c r="C17">
        <v>11</v>
      </c>
      <c r="D17">
        <v>0</v>
      </c>
      <c r="E17">
        <v>40</v>
      </c>
      <c r="F17">
        <v>80</v>
      </c>
      <c r="G17" t="s">
        <v>3</v>
      </c>
      <c r="J17" s="11" t="s">
        <v>353</v>
      </c>
      <c r="K17" s="13">
        <v>4.2661599999999999E-10</v>
      </c>
      <c r="L17" s="13">
        <v>2.5134680000000001E-6</v>
      </c>
      <c r="M17" s="11" t="s">
        <v>658</v>
      </c>
      <c r="N17" s="13">
        <v>1.6135079999999999E-5</v>
      </c>
      <c r="R17" s="4"/>
      <c r="S17" s="4"/>
      <c r="T17" s="4"/>
      <c r="U17" s="4"/>
      <c r="V17" s="4"/>
      <c r="W17" s="4"/>
    </row>
    <row r="18" spans="2:23" x14ac:dyDescent="0.2">
      <c r="B18" t="s">
        <v>61</v>
      </c>
      <c r="C18">
        <v>11</v>
      </c>
      <c r="D18">
        <v>0</v>
      </c>
      <c r="E18">
        <v>32</v>
      </c>
      <c r="F18">
        <v>60</v>
      </c>
      <c r="G18" t="s">
        <v>3</v>
      </c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2:23" x14ac:dyDescent="0.2">
      <c r="B19" t="s">
        <v>62</v>
      </c>
      <c r="C19">
        <v>22</v>
      </c>
      <c r="D19">
        <v>33</v>
      </c>
      <c r="E19">
        <v>44</v>
      </c>
      <c r="F19">
        <v>97</v>
      </c>
      <c r="G19" t="s">
        <v>3</v>
      </c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2:23" x14ac:dyDescent="0.2">
      <c r="B20" t="s">
        <v>63</v>
      </c>
      <c r="C20">
        <v>6</v>
      </c>
      <c r="D20">
        <v>5</v>
      </c>
      <c r="E20">
        <v>52</v>
      </c>
      <c r="F20">
        <v>67</v>
      </c>
      <c r="G20" t="s">
        <v>3</v>
      </c>
      <c r="T20" s="9"/>
    </row>
    <row r="21" spans="2:23" x14ac:dyDescent="0.2">
      <c r="B21" t="s">
        <v>64</v>
      </c>
      <c r="C21">
        <v>10</v>
      </c>
      <c r="D21">
        <v>0</v>
      </c>
      <c r="E21">
        <v>56</v>
      </c>
      <c r="F21">
        <v>80</v>
      </c>
      <c r="G21" t="s">
        <v>3</v>
      </c>
    </row>
    <row r="22" spans="2:23" x14ac:dyDescent="0.2">
      <c r="B22" t="s">
        <v>65</v>
      </c>
      <c r="C22">
        <v>13</v>
      </c>
      <c r="D22">
        <v>36</v>
      </c>
      <c r="E22">
        <v>44</v>
      </c>
      <c r="F22">
        <v>81</v>
      </c>
      <c r="G22" t="s">
        <v>3</v>
      </c>
    </row>
    <row r="23" spans="2:23" x14ac:dyDescent="0.2">
      <c r="B23" t="s">
        <v>66</v>
      </c>
      <c r="C23">
        <v>7</v>
      </c>
      <c r="D23">
        <v>14</v>
      </c>
      <c r="E23">
        <v>30</v>
      </c>
      <c r="F23">
        <v>56</v>
      </c>
      <c r="G23" t="s">
        <v>3</v>
      </c>
      <c r="T23" s="4"/>
      <c r="U23" s="4"/>
    </row>
    <row r="24" spans="2:23" x14ac:dyDescent="0.2">
      <c r="B24" t="s">
        <v>67</v>
      </c>
      <c r="C24">
        <v>10</v>
      </c>
      <c r="D24">
        <v>0</v>
      </c>
      <c r="E24">
        <v>49</v>
      </c>
      <c r="F24">
        <v>75</v>
      </c>
      <c r="G24" t="s">
        <v>3</v>
      </c>
      <c r="N24" s="4"/>
      <c r="O24" s="4"/>
      <c r="T24" s="4"/>
      <c r="U24" s="4"/>
    </row>
    <row r="25" spans="2:23" x14ac:dyDescent="0.2">
      <c r="B25" t="s">
        <v>68</v>
      </c>
      <c r="C25">
        <v>12</v>
      </c>
      <c r="D25">
        <v>0</v>
      </c>
      <c r="E25">
        <v>52</v>
      </c>
      <c r="F25">
        <v>80</v>
      </c>
      <c r="G25" t="s">
        <v>3</v>
      </c>
      <c r="T25" s="4"/>
      <c r="U25" s="4"/>
    </row>
    <row r="26" spans="2:23" x14ac:dyDescent="0.2">
      <c r="B26" t="s">
        <v>69</v>
      </c>
      <c r="C26">
        <v>5</v>
      </c>
      <c r="D26">
        <v>5</v>
      </c>
      <c r="E26">
        <v>6</v>
      </c>
      <c r="F26">
        <v>65</v>
      </c>
      <c r="G26" t="s">
        <v>3</v>
      </c>
      <c r="N26" s="4"/>
      <c r="O26" s="4"/>
      <c r="P26" s="4"/>
      <c r="T26" s="4"/>
      <c r="U26" s="4"/>
    </row>
    <row r="27" spans="2:23" x14ac:dyDescent="0.2">
      <c r="B27" t="s">
        <v>70</v>
      </c>
      <c r="C27">
        <v>16</v>
      </c>
      <c r="D27">
        <v>33</v>
      </c>
      <c r="E27">
        <v>34</v>
      </c>
      <c r="F27">
        <v>67</v>
      </c>
      <c r="G27" t="s">
        <v>3</v>
      </c>
      <c r="N27" s="4"/>
      <c r="O27" s="4"/>
      <c r="P27" s="4"/>
      <c r="T27" s="4"/>
      <c r="U27" s="4"/>
    </row>
    <row r="28" spans="2:23" x14ac:dyDescent="0.2">
      <c r="B28" t="s">
        <v>71</v>
      </c>
      <c r="C28">
        <v>13</v>
      </c>
      <c r="D28">
        <v>0</v>
      </c>
      <c r="E28">
        <v>62</v>
      </c>
      <c r="F28">
        <v>100</v>
      </c>
      <c r="G28" t="s">
        <v>3</v>
      </c>
      <c r="N28" s="4"/>
      <c r="O28" s="4"/>
      <c r="P28" s="4"/>
      <c r="T28" s="4"/>
      <c r="U28" s="4"/>
    </row>
    <row r="29" spans="2:23" x14ac:dyDescent="0.2">
      <c r="B29" t="s">
        <v>72</v>
      </c>
      <c r="C29">
        <v>16</v>
      </c>
      <c r="D29">
        <v>39</v>
      </c>
      <c r="E29">
        <v>48</v>
      </c>
      <c r="F29">
        <v>89</v>
      </c>
      <c r="G29" t="s">
        <v>3</v>
      </c>
      <c r="N29" s="4"/>
      <c r="O29" s="4"/>
      <c r="P29" s="4"/>
      <c r="T29" s="4"/>
    </row>
    <row r="30" spans="2:23" x14ac:dyDescent="0.2">
      <c r="B30" t="s">
        <v>73</v>
      </c>
      <c r="C30">
        <v>16</v>
      </c>
      <c r="D30">
        <v>26</v>
      </c>
      <c r="E30">
        <v>38</v>
      </c>
      <c r="F30">
        <v>85</v>
      </c>
      <c r="G30" t="s">
        <v>3</v>
      </c>
      <c r="T30" s="4"/>
    </row>
    <row r="31" spans="2:23" x14ac:dyDescent="0.2">
      <c r="B31" t="s">
        <v>74</v>
      </c>
      <c r="C31">
        <v>11</v>
      </c>
      <c r="D31">
        <v>29</v>
      </c>
      <c r="E31">
        <v>35</v>
      </c>
      <c r="F31">
        <v>84</v>
      </c>
      <c r="G31" t="s">
        <v>3</v>
      </c>
    </row>
    <row r="32" spans="2:23" x14ac:dyDescent="0.2">
      <c r="B32" t="s">
        <v>75</v>
      </c>
      <c r="C32">
        <v>9</v>
      </c>
      <c r="D32">
        <v>0</v>
      </c>
      <c r="E32">
        <v>58</v>
      </c>
      <c r="F32">
        <v>83</v>
      </c>
      <c r="G32" t="s">
        <v>3</v>
      </c>
    </row>
    <row r="33" spans="2:7" x14ac:dyDescent="0.2">
      <c r="B33" t="s">
        <v>76</v>
      </c>
      <c r="C33">
        <v>12</v>
      </c>
      <c r="D33">
        <v>0</v>
      </c>
      <c r="E33">
        <v>55</v>
      </c>
      <c r="F33">
        <v>89</v>
      </c>
      <c r="G33" t="s">
        <v>3</v>
      </c>
    </row>
    <row r="34" spans="2:7" x14ac:dyDescent="0.2">
      <c r="B34" t="s">
        <v>77</v>
      </c>
      <c r="C34">
        <v>17</v>
      </c>
      <c r="D34">
        <v>32</v>
      </c>
      <c r="E34">
        <v>39</v>
      </c>
      <c r="F34">
        <v>81</v>
      </c>
      <c r="G34" t="s">
        <v>3</v>
      </c>
    </row>
    <row r="35" spans="2:7" x14ac:dyDescent="0.2">
      <c r="B35" t="s">
        <v>78</v>
      </c>
      <c r="C35">
        <v>15</v>
      </c>
      <c r="D35">
        <v>0</v>
      </c>
      <c r="E35">
        <v>67</v>
      </c>
      <c r="F35">
        <v>109</v>
      </c>
      <c r="G35" t="s">
        <v>3</v>
      </c>
    </row>
    <row r="36" spans="2:7" x14ac:dyDescent="0.2">
      <c r="B36" t="s">
        <v>79</v>
      </c>
      <c r="C36">
        <v>11</v>
      </c>
      <c r="D36">
        <v>0</v>
      </c>
      <c r="E36">
        <v>78</v>
      </c>
      <c r="F36">
        <v>119</v>
      </c>
      <c r="G36" t="s">
        <v>3</v>
      </c>
    </row>
    <row r="37" spans="2:7" x14ac:dyDescent="0.2">
      <c r="B37" t="s">
        <v>80</v>
      </c>
      <c r="C37">
        <v>16</v>
      </c>
      <c r="D37">
        <v>0</v>
      </c>
      <c r="E37">
        <v>0</v>
      </c>
      <c r="F37">
        <v>46</v>
      </c>
      <c r="G37" t="s">
        <v>3</v>
      </c>
    </row>
    <row r="38" spans="2:7" x14ac:dyDescent="0.2">
      <c r="B38" t="s">
        <v>81</v>
      </c>
      <c r="C38">
        <v>8</v>
      </c>
      <c r="D38">
        <v>28</v>
      </c>
      <c r="E38">
        <v>39</v>
      </c>
      <c r="F38">
        <v>73</v>
      </c>
      <c r="G38" t="s">
        <v>3</v>
      </c>
    </row>
    <row r="39" spans="2:7" x14ac:dyDescent="0.2">
      <c r="B39" t="s">
        <v>82</v>
      </c>
      <c r="C39">
        <v>15</v>
      </c>
      <c r="D39">
        <v>20</v>
      </c>
      <c r="E39">
        <v>27</v>
      </c>
      <c r="F39">
        <v>58</v>
      </c>
      <c r="G39" t="s">
        <v>3</v>
      </c>
    </row>
    <row r="40" spans="2:7" x14ac:dyDescent="0.2">
      <c r="B40" t="s">
        <v>83</v>
      </c>
      <c r="C40">
        <v>11</v>
      </c>
      <c r="D40">
        <v>3</v>
      </c>
      <c r="E40">
        <v>4</v>
      </c>
      <c r="F40">
        <v>49</v>
      </c>
      <c r="G40" t="s">
        <v>3</v>
      </c>
    </row>
    <row r="41" spans="2:7" x14ac:dyDescent="0.2">
      <c r="B41" t="s">
        <v>84</v>
      </c>
      <c r="C41">
        <v>7</v>
      </c>
      <c r="D41">
        <v>0</v>
      </c>
      <c r="E41">
        <v>11</v>
      </c>
      <c r="F41">
        <v>84</v>
      </c>
      <c r="G41" t="s">
        <v>3</v>
      </c>
    </row>
    <row r="42" spans="2:7" x14ac:dyDescent="0.2">
      <c r="B42" t="s">
        <v>85</v>
      </c>
      <c r="C42">
        <v>9</v>
      </c>
      <c r="D42">
        <v>0</v>
      </c>
      <c r="E42">
        <v>46</v>
      </c>
      <c r="F42">
        <v>76</v>
      </c>
      <c r="G42" t="s">
        <v>3</v>
      </c>
    </row>
    <row r="43" spans="2:7" x14ac:dyDescent="0.2">
      <c r="B43" t="s">
        <v>86</v>
      </c>
      <c r="C43">
        <v>4</v>
      </c>
      <c r="D43">
        <v>0</v>
      </c>
      <c r="E43">
        <v>37</v>
      </c>
      <c r="F43">
        <v>71</v>
      </c>
      <c r="G43" t="s">
        <v>3</v>
      </c>
    </row>
    <row r="44" spans="2:7" x14ac:dyDescent="0.2">
      <c r="B44" t="s">
        <v>87</v>
      </c>
      <c r="C44">
        <v>13</v>
      </c>
      <c r="D44">
        <v>25</v>
      </c>
      <c r="E44">
        <v>29</v>
      </c>
      <c r="F44">
        <v>63</v>
      </c>
      <c r="G44" t="s">
        <v>3</v>
      </c>
    </row>
    <row r="45" spans="2:7" x14ac:dyDescent="0.2">
      <c r="B45" t="s">
        <v>88</v>
      </c>
      <c r="C45">
        <v>11</v>
      </c>
      <c r="D45">
        <v>0</v>
      </c>
      <c r="E45">
        <v>50</v>
      </c>
      <c r="F45">
        <v>82</v>
      </c>
      <c r="G45" t="s">
        <v>3</v>
      </c>
    </row>
    <row r="46" spans="2:7" x14ac:dyDescent="0.2">
      <c r="B46" t="s">
        <v>89</v>
      </c>
      <c r="C46">
        <v>4</v>
      </c>
      <c r="D46">
        <v>4</v>
      </c>
      <c r="E46">
        <v>7</v>
      </c>
      <c r="F46">
        <v>60</v>
      </c>
      <c r="G46" t="s">
        <v>3</v>
      </c>
    </row>
    <row r="47" spans="2:7" x14ac:dyDescent="0.2">
      <c r="B47" t="s">
        <v>90</v>
      </c>
      <c r="C47">
        <v>5</v>
      </c>
      <c r="D47">
        <v>7</v>
      </c>
      <c r="E47">
        <v>11</v>
      </c>
      <c r="F47">
        <v>80</v>
      </c>
      <c r="G47" t="s">
        <v>3</v>
      </c>
    </row>
    <row r="48" spans="2:7" x14ac:dyDescent="0.2">
      <c r="B48" t="s">
        <v>91</v>
      </c>
      <c r="C48">
        <v>6</v>
      </c>
      <c r="D48">
        <v>24</v>
      </c>
      <c r="E48">
        <v>28</v>
      </c>
      <c r="F48">
        <v>62</v>
      </c>
      <c r="G48" t="s">
        <v>3</v>
      </c>
    </row>
    <row r="49" spans="2:7" x14ac:dyDescent="0.2">
      <c r="B49" t="s">
        <v>92</v>
      </c>
      <c r="C49">
        <v>10</v>
      </c>
      <c r="D49">
        <v>28</v>
      </c>
      <c r="E49">
        <v>32</v>
      </c>
      <c r="F49">
        <v>63</v>
      </c>
      <c r="G49" t="s">
        <v>3</v>
      </c>
    </row>
    <row r="50" spans="2:7" x14ac:dyDescent="0.2">
      <c r="B50" t="s">
        <v>93</v>
      </c>
      <c r="C50">
        <v>7</v>
      </c>
      <c r="D50">
        <v>0</v>
      </c>
      <c r="E50">
        <v>0</v>
      </c>
      <c r="F50">
        <v>79</v>
      </c>
      <c r="G50" t="s">
        <v>3</v>
      </c>
    </row>
    <row r="51" spans="2:7" x14ac:dyDescent="0.2">
      <c r="B51" t="s">
        <v>94</v>
      </c>
      <c r="C51">
        <v>4</v>
      </c>
      <c r="D51">
        <v>1</v>
      </c>
      <c r="E51">
        <v>36</v>
      </c>
      <c r="F51">
        <v>71</v>
      </c>
      <c r="G51" t="s">
        <v>3</v>
      </c>
    </row>
    <row r="52" spans="2:7" x14ac:dyDescent="0.2">
      <c r="B52" t="s">
        <v>95</v>
      </c>
      <c r="C52">
        <v>8</v>
      </c>
      <c r="D52">
        <v>8</v>
      </c>
      <c r="E52">
        <v>37</v>
      </c>
      <c r="F52">
        <v>63</v>
      </c>
      <c r="G52" t="s">
        <v>3</v>
      </c>
    </row>
    <row r="53" spans="2:7" x14ac:dyDescent="0.2">
      <c r="B53" t="s">
        <v>96</v>
      </c>
      <c r="C53">
        <v>9</v>
      </c>
      <c r="D53">
        <v>0</v>
      </c>
      <c r="E53">
        <v>20</v>
      </c>
      <c r="F53">
        <v>70</v>
      </c>
      <c r="G53" t="s">
        <v>3</v>
      </c>
    </row>
    <row r="54" spans="2:7" x14ac:dyDescent="0.2">
      <c r="B54" t="s">
        <v>97</v>
      </c>
      <c r="C54">
        <v>7</v>
      </c>
      <c r="D54">
        <v>5</v>
      </c>
      <c r="E54">
        <v>37</v>
      </c>
      <c r="F54">
        <v>77</v>
      </c>
      <c r="G54" t="s">
        <v>3</v>
      </c>
    </row>
    <row r="55" spans="2:7" x14ac:dyDescent="0.2">
      <c r="B55" t="s">
        <v>98</v>
      </c>
      <c r="C55">
        <v>7</v>
      </c>
      <c r="D55">
        <v>0</v>
      </c>
      <c r="E55">
        <v>30</v>
      </c>
      <c r="F55">
        <v>54</v>
      </c>
      <c r="G55" t="s">
        <v>3</v>
      </c>
    </row>
    <row r="56" spans="2:7" x14ac:dyDescent="0.2">
      <c r="B56" t="s">
        <v>99</v>
      </c>
      <c r="C56">
        <v>6</v>
      </c>
      <c r="D56">
        <v>2</v>
      </c>
      <c r="E56">
        <v>39</v>
      </c>
      <c r="F56">
        <v>61</v>
      </c>
      <c r="G56" t="s">
        <v>3</v>
      </c>
    </row>
    <row r="57" spans="2:7" x14ac:dyDescent="0.2">
      <c r="B57" t="s">
        <v>100</v>
      </c>
      <c r="C57">
        <v>7</v>
      </c>
      <c r="D57">
        <v>1</v>
      </c>
      <c r="E57">
        <v>61</v>
      </c>
      <c r="F57">
        <v>95</v>
      </c>
      <c r="G57" t="s">
        <v>3</v>
      </c>
    </row>
    <row r="58" spans="2:7" x14ac:dyDescent="0.2">
      <c r="B58" t="s">
        <v>101</v>
      </c>
      <c r="C58">
        <v>7</v>
      </c>
      <c r="D58">
        <v>4</v>
      </c>
      <c r="E58">
        <v>50</v>
      </c>
      <c r="F58">
        <v>88</v>
      </c>
      <c r="G58" t="s">
        <v>3</v>
      </c>
    </row>
    <row r="59" spans="2:7" x14ac:dyDescent="0.2">
      <c r="B59" t="s">
        <v>102</v>
      </c>
      <c r="C59">
        <v>14</v>
      </c>
      <c r="D59">
        <v>24</v>
      </c>
      <c r="E59">
        <v>30</v>
      </c>
      <c r="F59">
        <v>70</v>
      </c>
      <c r="G59" t="s">
        <v>3</v>
      </c>
    </row>
    <row r="60" spans="2:7" x14ac:dyDescent="0.2">
      <c r="B60" t="s">
        <v>103</v>
      </c>
      <c r="C60">
        <v>14</v>
      </c>
      <c r="D60">
        <v>28</v>
      </c>
      <c r="E60">
        <v>34</v>
      </c>
      <c r="F60">
        <v>64</v>
      </c>
      <c r="G60" t="s">
        <v>3</v>
      </c>
    </row>
    <row r="61" spans="2:7" x14ac:dyDescent="0.2">
      <c r="B61" t="s">
        <v>104</v>
      </c>
      <c r="C61">
        <v>7</v>
      </c>
      <c r="D61">
        <v>0</v>
      </c>
      <c r="E61">
        <v>54</v>
      </c>
      <c r="F61">
        <v>88</v>
      </c>
      <c r="G61" t="s">
        <v>3</v>
      </c>
    </row>
    <row r="62" spans="2:7" x14ac:dyDescent="0.2">
      <c r="B62" t="s">
        <v>105</v>
      </c>
      <c r="C62">
        <v>12</v>
      </c>
      <c r="D62">
        <v>1</v>
      </c>
      <c r="E62">
        <v>70</v>
      </c>
      <c r="F62">
        <v>122</v>
      </c>
      <c r="G62" t="s">
        <v>3</v>
      </c>
    </row>
    <row r="63" spans="2:7" x14ac:dyDescent="0.2">
      <c r="B63" t="s">
        <v>106</v>
      </c>
      <c r="C63">
        <v>5</v>
      </c>
      <c r="D63">
        <v>0</v>
      </c>
      <c r="E63">
        <v>32</v>
      </c>
      <c r="F63">
        <v>75</v>
      </c>
      <c r="G63" t="s">
        <v>3</v>
      </c>
    </row>
    <row r="64" spans="2:7" x14ac:dyDescent="0.2">
      <c r="B64" t="s">
        <v>107</v>
      </c>
      <c r="C64">
        <v>6</v>
      </c>
      <c r="D64">
        <v>11</v>
      </c>
      <c r="E64">
        <v>81</v>
      </c>
      <c r="F64">
        <v>105</v>
      </c>
      <c r="G64" t="s">
        <v>3</v>
      </c>
    </row>
    <row r="65" spans="2:7" x14ac:dyDescent="0.2">
      <c r="B65" t="s">
        <v>108</v>
      </c>
      <c r="C65">
        <v>9</v>
      </c>
      <c r="D65">
        <v>2</v>
      </c>
      <c r="E65">
        <v>46</v>
      </c>
      <c r="F65">
        <v>82</v>
      </c>
      <c r="G65" t="s">
        <v>3</v>
      </c>
    </row>
    <row r="66" spans="2:7" x14ac:dyDescent="0.2">
      <c r="B66" t="s">
        <v>109</v>
      </c>
      <c r="C66">
        <v>6</v>
      </c>
      <c r="D66">
        <v>11</v>
      </c>
      <c r="E66">
        <v>64</v>
      </c>
      <c r="F66">
        <v>101</v>
      </c>
      <c r="G66" t="s">
        <v>3</v>
      </c>
    </row>
    <row r="67" spans="2:7" x14ac:dyDescent="0.2">
      <c r="B67" t="s">
        <v>110</v>
      </c>
      <c r="C67">
        <v>12</v>
      </c>
      <c r="D67">
        <v>8</v>
      </c>
      <c r="E67">
        <v>13</v>
      </c>
      <c r="F67">
        <v>61</v>
      </c>
      <c r="G67" t="s">
        <v>3</v>
      </c>
    </row>
    <row r="68" spans="2:7" x14ac:dyDescent="0.2">
      <c r="B68" t="s">
        <v>111</v>
      </c>
      <c r="C68">
        <v>10</v>
      </c>
      <c r="D68">
        <v>0</v>
      </c>
      <c r="E68">
        <v>48</v>
      </c>
      <c r="F68">
        <v>77</v>
      </c>
      <c r="G68" t="s">
        <v>3</v>
      </c>
    </row>
    <row r="69" spans="2:7" x14ac:dyDescent="0.2">
      <c r="B69" t="s">
        <v>112</v>
      </c>
      <c r="C69">
        <v>12</v>
      </c>
      <c r="D69">
        <v>35</v>
      </c>
      <c r="E69">
        <v>45</v>
      </c>
      <c r="F69">
        <v>87</v>
      </c>
      <c r="G69" t="s">
        <v>3</v>
      </c>
    </row>
    <row r="70" spans="2:7" x14ac:dyDescent="0.2">
      <c r="B70" t="s">
        <v>113</v>
      </c>
      <c r="C70">
        <v>6</v>
      </c>
      <c r="D70">
        <v>3</v>
      </c>
      <c r="E70">
        <v>28</v>
      </c>
      <c r="F70">
        <v>88</v>
      </c>
      <c r="G70" t="s">
        <v>3</v>
      </c>
    </row>
    <row r="71" spans="2:7" x14ac:dyDescent="0.2">
      <c r="B71" t="s">
        <v>114</v>
      </c>
      <c r="C71">
        <v>20</v>
      </c>
      <c r="D71">
        <v>38</v>
      </c>
      <c r="E71">
        <v>45</v>
      </c>
      <c r="F71">
        <v>85</v>
      </c>
      <c r="G71" t="s">
        <v>3</v>
      </c>
    </row>
    <row r="72" spans="2:7" x14ac:dyDescent="0.2">
      <c r="B72" t="s">
        <v>115</v>
      </c>
      <c r="C72">
        <v>12</v>
      </c>
      <c r="D72">
        <v>31</v>
      </c>
      <c r="E72">
        <v>36</v>
      </c>
      <c r="F72">
        <v>79</v>
      </c>
      <c r="G72" t="s">
        <v>3</v>
      </c>
    </row>
    <row r="73" spans="2:7" x14ac:dyDescent="0.2">
      <c r="B73" t="s">
        <v>116</v>
      </c>
      <c r="C73">
        <v>6</v>
      </c>
      <c r="D73">
        <v>1</v>
      </c>
      <c r="E73">
        <v>37</v>
      </c>
      <c r="F73">
        <v>58</v>
      </c>
      <c r="G73" t="s">
        <v>3</v>
      </c>
    </row>
    <row r="74" spans="2:7" x14ac:dyDescent="0.2">
      <c r="B74" t="s">
        <v>117</v>
      </c>
      <c r="C74">
        <v>13</v>
      </c>
      <c r="D74">
        <v>1</v>
      </c>
      <c r="E74">
        <v>82</v>
      </c>
      <c r="F74">
        <v>142</v>
      </c>
      <c r="G74" t="s">
        <v>3</v>
      </c>
    </row>
    <row r="75" spans="2:7" x14ac:dyDescent="0.2">
      <c r="B75" t="s">
        <v>118</v>
      </c>
      <c r="C75">
        <v>15</v>
      </c>
      <c r="D75">
        <v>43</v>
      </c>
      <c r="E75">
        <v>47</v>
      </c>
      <c r="F75">
        <v>89</v>
      </c>
      <c r="G75" t="s">
        <v>3</v>
      </c>
    </row>
    <row r="76" spans="2:7" x14ac:dyDescent="0.2">
      <c r="B76" t="s">
        <v>119</v>
      </c>
      <c r="C76">
        <v>13</v>
      </c>
      <c r="D76">
        <v>19</v>
      </c>
      <c r="E76">
        <v>28</v>
      </c>
      <c r="F76">
        <v>67</v>
      </c>
      <c r="G76" t="s">
        <v>3</v>
      </c>
    </row>
    <row r="77" spans="2:7" x14ac:dyDescent="0.2">
      <c r="B77" t="s">
        <v>120</v>
      </c>
      <c r="C77">
        <v>7</v>
      </c>
      <c r="D77">
        <v>22</v>
      </c>
      <c r="E77">
        <v>25</v>
      </c>
      <c r="F77">
        <v>97</v>
      </c>
      <c r="G77" t="s">
        <v>3</v>
      </c>
    </row>
    <row r="78" spans="2:7" x14ac:dyDescent="0.2">
      <c r="B78" t="s">
        <v>121</v>
      </c>
      <c r="C78">
        <v>22</v>
      </c>
      <c r="D78">
        <v>27</v>
      </c>
      <c r="E78">
        <v>39</v>
      </c>
      <c r="F78">
        <v>92</v>
      </c>
      <c r="G78" t="s">
        <v>3</v>
      </c>
    </row>
    <row r="79" spans="2:7" x14ac:dyDescent="0.2">
      <c r="B79" t="s">
        <v>122</v>
      </c>
      <c r="C79">
        <v>24</v>
      </c>
      <c r="D79">
        <v>13</v>
      </c>
      <c r="E79">
        <v>15</v>
      </c>
      <c r="F79">
        <v>97</v>
      </c>
      <c r="G79" t="s">
        <v>3</v>
      </c>
    </row>
    <row r="80" spans="2:7" x14ac:dyDescent="0.2">
      <c r="B80" t="s">
        <v>123</v>
      </c>
      <c r="C80">
        <v>15</v>
      </c>
      <c r="D80">
        <v>25</v>
      </c>
      <c r="E80">
        <v>33</v>
      </c>
      <c r="F80">
        <v>82</v>
      </c>
      <c r="G80" t="s">
        <v>3</v>
      </c>
    </row>
    <row r="81" spans="2:7" x14ac:dyDescent="0.2">
      <c r="B81" t="s">
        <v>124</v>
      </c>
      <c r="C81">
        <v>7</v>
      </c>
      <c r="D81">
        <v>3</v>
      </c>
      <c r="E81">
        <v>17</v>
      </c>
      <c r="F81">
        <v>82</v>
      </c>
      <c r="G81" t="s">
        <v>3</v>
      </c>
    </row>
    <row r="82" spans="2:7" x14ac:dyDescent="0.2">
      <c r="B82" t="s">
        <v>125</v>
      </c>
      <c r="C82">
        <v>14</v>
      </c>
      <c r="D82">
        <v>35</v>
      </c>
      <c r="E82">
        <v>37</v>
      </c>
      <c r="F82">
        <v>68</v>
      </c>
      <c r="G82" t="s">
        <v>3</v>
      </c>
    </row>
    <row r="83" spans="2:7" x14ac:dyDescent="0.2">
      <c r="B83" t="s">
        <v>126</v>
      </c>
      <c r="C83">
        <v>11</v>
      </c>
      <c r="D83">
        <v>41</v>
      </c>
      <c r="E83">
        <v>51</v>
      </c>
      <c r="F83">
        <v>96</v>
      </c>
      <c r="G83" t="s">
        <v>3</v>
      </c>
    </row>
    <row r="84" spans="2:7" x14ac:dyDescent="0.2">
      <c r="B84" t="s">
        <v>127</v>
      </c>
      <c r="C84">
        <v>13</v>
      </c>
      <c r="D84">
        <v>0</v>
      </c>
      <c r="E84">
        <v>14</v>
      </c>
      <c r="F84">
        <v>97</v>
      </c>
      <c r="G84" t="s">
        <v>3</v>
      </c>
    </row>
    <row r="85" spans="2:7" x14ac:dyDescent="0.2">
      <c r="B85" t="s">
        <v>128</v>
      </c>
      <c r="C85">
        <v>6</v>
      </c>
      <c r="D85">
        <v>6</v>
      </c>
      <c r="E85">
        <v>10</v>
      </c>
      <c r="F85">
        <v>55</v>
      </c>
      <c r="G85" t="s">
        <v>3</v>
      </c>
    </row>
    <row r="86" spans="2:7" x14ac:dyDescent="0.2">
      <c r="B86" t="s">
        <v>129</v>
      </c>
      <c r="C86">
        <v>16</v>
      </c>
      <c r="D86">
        <v>13</v>
      </c>
      <c r="E86">
        <v>19</v>
      </c>
      <c r="F86">
        <v>55</v>
      </c>
      <c r="G86" t="s">
        <v>3</v>
      </c>
    </row>
    <row r="87" spans="2:7" x14ac:dyDescent="0.2">
      <c r="B87" t="s">
        <v>130</v>
      </c>
      <c r="C87">
        <v>5</v>
      </c>
      <c r="D87">
        <v>0</v>
      </c>
      <c r="E87">
        <v>0</v>
      </c>
      <c r="F87">
        <v>57</v>
      </c>
      <c r="G87" t="s">
        <v>3</v>
      </c>
    </row>
    <row r="88" spans="2:7" x14ac:dyDescent="0.2">
      <c r="B88" s="5" t="s">
        <v>131</v>
      </c>
      <c r="C88">
        <v>13</v>
      </c>
      <c r="D88">
        <v>6</v>
      </c>
      <c r="E88">
        <v>53</v>
      </c>
      <c r="F88">
        <v>88</v>
      </c>
      <c r="G88" t="s">
        <v>3</v>
      </c>
    </row>
    <row r="89" spans="2:7" x14ac:dyDescent="0.2">
      <c r="B89" t="s">
        <v>132</v>
      </c>
      <c r="C89">
        <v>11</v>
      </c>
      <c r="D89">
        <v>1</v>
      </c>
      <c r="E89">
        <v>58</v>
      </c>
      <c r="F89">
        <v>84</v>
      </c>
      <c r="G89" t="s">
        <v>3</v>
      </c>
    </row>
    <row r="90" spans="2:7" x14ac:dyDescent="0.2">
      <c r="B90" t="s">
        <v>133</v>
      </c>
      <c r="C90">
        <v>3</v>
      </c>
      <c r="D90">
        <v>6</v>
      </c>
      <c r="E90">
        <v>36</v>
      </c>
      <c r="F90">
        <v>64</v>
      </c>
      <c r="G90" t="s">
        <v>3</v>
      </c>
    </row>
    <row r="91" spans="2:7" x14ac:dyDescent="0.2">
      <c r="B91" t="s">
        <v>134</v>
      </c>
      <c r="C91">
        <v>5</v>
      </c>
      <c r="D91">
        <v>6</v>
      </c>
      <c r="E91">
        <v>10</v>
      </c>
      <c r="F91">
        <v>74</v>
      </c>
      <c r="G91" t="s">
        <v>3</v>
      </c>
    </row>
    <row r="92" spans="2:7" x14ac:dyDescent="0.2">
      <c r="B92" t="s">
        <v>135</v>
      </c>
      <c r="C92">
        <v>13</v>
      </c>
      <c r="D92">
        <v>0</v>
      </c>
      <c r="E92">
        <v>42</v>
      </c>
      <c r="F92">
        <v>80</v>
      </c>
      <c r="G92" t="s">
        <v>3</v>
      </c>
    </row>
    <row r="93" spans="2:7" x14ac:dyDescent="0.2">
      <c r="B93" t="s">
        <v>136</v>
      </c>
      <c r="C93">
        <v>11</v>
      </c>
      <c r="D93">
        <v>33</v>
      </c>
      <c r="E93">
        <v>41</v>
      </c>
      <c r="F93">
        <v>89</v>
      </c>
      <c r="G93" t="s">
        <v>3</v>
      </c>
    </row>
    <row r="94" spans="2:7" x14ac:dyDescent="0.2">
      <c r="B94" t="s">
        <v>137</v>
      </c>
      <c r="C94">
        <v>9</v>
      </c>
      <c r="D94">
        <v>1</v>
      </c>
      <c r="E94">
        <v>57</v>
      </c>
      <c r="F94">
        <v>99</v>
      </c>
      <c r="G94" t="s">
        <v>3</v>
      </c>
    </row>
    <row r="95" spans="2:7" x14ac:dyDescent="0.2">
      <c r="B95" t="s">
        <v>138</v>
      </c>
      <c r="C95">
        <v>17</v>
      </c>
      <c r="D95">
        <v>0</v>
      </c>
      <c r="E95">
        <v>58</v>
      </c>
      <c r="F95">
        <v>106</v>
      </c>
      <c r="G95" t="s">
        <v>3</v>
      </c>
    </row>
    <row r="96" spans="2:7" x14ac:dyDescent="0.2">
      <c r="B96" t="s">
        <v>139</v>
      </c>
      <c r="C96">
        <v>3</v>
      </c>
      <c r="D96">
        <v>5</v>
      </c>
      <c r="E96">
        <v>84</v>
      </c>
      <c r="F96">
        <v>122</v>
      </c>
      <c r="G96" t="s">
        <v>3</v>
      </c>
    </row>
    <row r="97" spans="2:7" x14ac:dyDescent="0.2">
      <c r="B97" t="s">
        <v>140</v>
      </c>
      <c r="C97">
        <v>16</v>
      </c>
      <c r="D97">
        <v>41</v>
      </c>
      <c r="E97">
        <v>55</v>
      </c>
      <c r="F97">
        <v>105</v>
      </c>
      <c r="G97" t="s">
        <v>3</v>
      </c>
    </row>
    <row r="98" spans="2:7" x14ac:dyDescent="0.2">
      <c r="B98" t="s">
        <v>141</v>
      </c>
      <c r="C98">
        <v>9</v>
      </c>
      <c r="D98">
        <v>0</v>
      </c>
      <c r="E98">
        <v>62</v>
      </c>
      <c r="F98">
        <v>99</v>
      </c>
      <c r="G98" t="s">
        <v>3</v>
      </c>
    </row>
    <row r="99" spans="2:7" x14ac:dyDescent="0.2">
      <c r="B99" t="s">
        <v>142</v>
      </c>
      <c r="C99">
        <v>14</v>
      </c>
      <c r="D99">
        <v>9</v>
      </c>
      <c r="E99">
        <v>18</v>
      </c>
      <c r="F99">
        <v>68</v>
      </c>
      <c r="G99" t="s">
        <v>3</v>
      </c>
    </row>
    <row r="100" spans="2:7" x14ac:dyDescent="0.2">
      <c r="B100" t="s">
        <v>143</v>
      </c>
      <c r="C100">
        <v>5</v>
      </c>
      <c r="D100">
        <v>0</v>
      </c>
      <c r="E100">
        <v>33</v>
      </c>
      <c r="F100">
        <v>60</v>
      </c>
      <c r="G100" t="s">
        <v>3</v>
      </c>
    </row>
    <row r="101" spans="2:7" x14ac:dyDescent="0.2">
      <c r="B101" t="s">
        <v>144</v>
      </c>
      <c r="C101">
        <v>2</v>
      </c>
      <c r="D101">
        <v>25</v>
      </c>
      <c r="E101">
        <v>36</v>
      </c>
      <c r="F101">
        <v>103</v>
      </c>
      <c r="G101" t="s">
        <v>3</v>
      </c>
    </row>
    <row r="102" spans="2:7" x14ac:dyDescent="0.2">
      <c r="B102" t="s">
        <v>145</v>
      </c>
      <c r="C102">
        <v>10</v>
      </c>
      <c r="D102">
        <v>0</v>
      </c>
      <c r="E102">
        <v>4</v>
      </c>
      <c r="F102">
        <v>129</v>
      </c>
      <c r="G102" t="s">
        <v>3</v>
      </c>
    </row>
    <row r="103" spans="2:7" x14ac:dyDescent="0.2">
      <c r="B103" t="s">
        <v>146</v>
      </c>
      <c r="C103">
        <v>9</v>
      </c>
      <c r="D103">
        <v>24</v>
      </c>
      <c r="E103">
        <v>57</v>
      </c>
      <c r="F103">
        <v>150</v>
      </c>
      <c r="G103" t="s">
        <v>3</v>
      </c>
    </row>
    <row r="104" spans="2:7" x14ac:dyDescent="0.2">
      <c r="B104" t="s">
        <v>147</v>
      </c>
      <c r="C104">
        <v>23</v>
      </c>
      <c r="D104">
        <v>55</v>
      </c>
      <c r="E104">
        <v>64</v>
      </c>
      <c r="F104">
        <v>128</v>
      </c>
      <c r="G104" t="s">
        <v>3</v>
      </c>
    </row>
    <row r="105" spans="2:7" x14ac:dyDescent="0.2">
      <c r="B105" t="s">
        <v>148</v>
      </c>
      <c r="C105">
        <v>17</v>
      </c>
      <c r="D105">
        <v>17</v>
      </c>
      <c r="E105">
        <v>27</v>
      </c>
      <c r="F105">
        <v>62</v>
      </c>
      <c r="G105" t="s">
        <v>3</v>
      </c>
    </row>
    <row r="106" spans="2:7" x14ac:dyDescent="0.2">
      <c r="B106" t="s">
        <v>149</v>
      </c>
      <c r="C106">
        <v>6</v>
      </c>
      <c r="D106">
        <v>6</v>
      </c>
      <c r="E106">
        <v>52</v>
      </c>
      <c r="F106">
        <v>73</v>
      </c>
      <c r="G106" t="s">
        <v>3</v>
      </c>
    </row>
    <row r="107" spans="2:7" x14ac:dyDescent="0.2">
      <c r="B107" t="s">
        <v>150</v>
      </c>
      <c r="C107">
        <v>6</v>
      </c>
      <c r="D107">
        <v>0</v>
      </c>
      <c r="E107">
        <v>43</v>
      </c>
      <c r="F107">
        <v>66</v>
      </c>
      <c r="G107" t="s">
        <v>3</v>
      </c>
    </row>
    <row r="108" spans="2:7" x14ac:dyDescent="0.2">
      <c r="B108" t="s">
        <v>151</v>
      </c>
      <c r="C108">
        <v>14</v>
      </c>
      <c r="D108">
        <v>7</v>
      </c>
      <c r="E108">
        <v>73</v>
      </c>
      <c r="F108">
        <v>102</v>
      </c>
      <c r="G108" t="s">
        <v>3</v>
      </c>
    </row>
    <row r="109" spans="2:7" x14ac:dyDescent="0.2">
      <c r="B109" t="s">
        <v>152</v>
      </c>
      <c r="C109">
        <v>11</v>
      </c>
      <c r="D109">
        <v>40</v>
      </c>
      <c r="E109">
        <v>48</v>
      </c>
      <c r="F109">
        <v>82</v>
      </c>
      <c r="G109" t="s">
        <v>3</v>
      </c>
    </row>
    <row r="110" spans="2:7" x14ac:dyDescent="0.2">
      <c r="B110" t="s">
        <v>153</v>
      </c>
      <c r="C110">
        <v>13</v>
      </c>
      <c r="D110">
        <v>0</v>
      </c>
      <c r="E110">
        <v>57</v>
      </c>
      <c r="F110">
        <v>96</v>
      </c>
      <c r="G110" t="s">
        <v>3</v>
      </c>
    </row>
    <row r="111" spans="2:7" x14ac:dyDescent="0.2">
      <c r="B111" t="s">
        <v>154</v>
      </c>
      <c r="C111">
        <v>17</v>
      </c>
      <c r="D111">
        <v>0</v>
      </c>
      <c r="E111">
        <v>63</v>
      </c>
      <c r="F111">
        <v>100</v>
      </c>
      <c r="G111" t="s">
        <v>3</v>
      </c>
    </row>
    <row r="112" spans="2:7" x14ac:dyDescent="0.2">
      <c r="B112" t="s">
        <v>155</v>
      </c>
      <c r="C112">
        <v>12</v>
      </c>
      <c r="D112">
        <v>28</v>
      </c>
      <c r="E112">
        <v>39</v>
      </c>
      <c r="F112">
        <v>76</v>
      </c>
      <c r="G112" t="s">
        <v>3</v>
      </c>
    </row>
    <row r="113" spans="2:7" x14ac:dyDescent="0.2">
      <c r="B113" t="s">
        <v>156</v>
      </c>
      <c r="C113">
        <v>11</v>
      </c>
      <c r="D113">
        <v>26</v>
      </c>
      <c r="E113">
        <v>32</v>
      </c>
      <c r="F113">
        <v>64</v>
      </c>
      <c r="G113" t="s">
        <v>3</v>
      </c>
    </row>
    <row r="114" spans="2:7" x14ac:dyDescent="0.2">
      <c r="B114" t="s">
        <v>157</v>
      </c>
      <c r="C114">
        <v>5</v>
      </c>
      <c r="D114">
        <v>2</v>
      </c>
      <c r="E114">
        <v>51</v>
      </c>
      <c r="F114">
        <v>76</v>
      </c>
      <c r="G114" t="s">
        <v>3</v>
      </c>
    </row>
    <row r="115" spans="2:7" x14ac:dyDescent="0.2">
      <c r="B115" t="s">
        <v>158</v>
      </c>
      <c r="C115">
        <v>11</v>
      </c>
      <c r="D115">
        <v>2</v>
      </c>
      <c r="E115">
        <v>34</v>
      </c>
      <c r="F115">
        <v>61</v>
      </c>
      <c r="G115" t="s">
        <v>3</v>
      </c>
    </row>
    <row r="116" spans="2:7" x14ac:dyDescent="0.2">
      <c r="B116" t="s">
        <v>159</v>
      </c>
      <c r="C116">
        <v>1</v>
      </c>
      <c r="D116">
        <v>10</v>
      </c>
      <c r="E116">
        <v>52</v>
      </c>
      <c r="F116">
        <v>75</v>
      </c>
      <c r="G116" t="s">
        <v>3</v>
      </c>
    </row>
    <row r="117" spans="2:7" x14ac:dyDescent="0.2">
      <c r="B117" t="s">
        <v>160</v>
      </c>
      <c r="C117">
        <v>11</v>
      </c>
      <c r="D117">
        <v>31</v>
      </c>
      <c r="E117">
        <v>44</v>
      </c>
      <c r="F117">
        <v>69</v>
      </c>
      <c r="G117" t="s">
        <v>3</v>
      </c>
    </row>
    <row r="118" spans="2:7" x14ac:dyDescent="0.2">
      <c r="B118" t="s">
        <v>161</v>
      </c>
      <c r="C118">
        <v>9</v>
      </c>
      <c r="D118">
        <v>30</v>
      </c>
      <c r="E118">
        <v>36</v>
      </c>
      <c r="F118">
        <v>61</v>
      </c>
      <c r="G118" t="s">
        <v>3</v>
      </c>
    </row>
    <row r="119" spans="2:7" x14ac:dyDescent="0.2">
      <c r="B119" t="s">
        <v>162</v>
      </c>
      <c r="C119">
        <v>19</v>
      </c>
      <c r="D119">
        <v>31</v>
      </c>
      <c r="E119">
        <v>42</v>
      </c>
      <c r="F119">
        <v>82</v>
      </c>
      <c r="G119" t="s">
        <v>3</v>
      </c>
    </row>
    <row r="120" spans="2:7" x14ac:dyDescent="0.2">
      <c r="B120" t="s">
        <v>163</v>
      </c>
      <c r="C120">
        <v>10</v>
      </c>
      <c r="D120">
        <v>0</v>
      </c>
      <c r="E120">
        <v>36</v>
      </c>
      <c r="F120">
        <v>78</v>
      </c>
      <c r="G120" t="s">
        <v>3</v>
      </c>
    </row>
    <row r="121" spans="2:7" x14ac:dyDescent="0.2">
      <c r="B121" t="s">
        <v>164</v>
      </c>
      <c r="C121">
        <v>14</v>
      </c>
      <c r="D121">
        <v>0</v>
      </c>
      <c r="E121">
        <v>48</v>
      </c>
      <c r="F121">
        <v>78</v>
      </c>
      <c r="G121" t="s">
        <v>3</v>
      </c>
    </row>
    <row r="122" spans="2:7" x14ac:dyDescent="0.2">
      <c r="B122" t="s">
        <v>165</v>
      </c>
      <c r="C122">
        <v>9</v>
      </c>
      <c r="D122">
        <v>31</v>
      </c>
      <c r="E122">
        <v>43</v>
      </c>
      <c r="F122">
        <v>70</v>
      </c>
      <c r="G122" t="s">
        <v>3</v>
      </c>
    </row>
    <row r="123" spans="2:7" x14ac:dyDescent="0.2">
      <c r="B123" t="s">
        <v>166</v>
      </c>
      <c r="C123">
        <v>7</v>
      </c>
      <c r="D123">
        <v>17</v>
      </c>
      <c r="E123">
        <v>28</v>
      </c>
      <c r="F123">
        <v>58</v>
      </c>
      <c r="G123" t="s">
        <v>3</v>
      </c>
    </row>
    <row r="124" spans="2:7" x14ac:dyDescent="0.2">
      <c r="B124" t="s">
        <v>167</v>
      </c>
      <c r="C124">
        <v>5</v>
      </c>
      <c r="D124">
        <v>7</v>
      </c>
      <c r="E124">
        <v>51</v>
      </c>
      <c r="F124">
        <v>76</v>
      </c>
      <c r="G124" t="s">
        <v>3</v>
      </c>
    </row>
    <row r="125" spans="2:7" x14ac:dyDescent="0.2">
      <c r="B125" t="s">
        <v>168</v>
      </c>
      <c r="C125">
        <v>6</v>
      </c>
      <c r="D125">
        <v>7</v>
      </c>
      <c r="E125">
        <v>11</v>
      </c>
      <c r="F125">
        <v>52</v>
      </c>
      <c r="G125" t="s">
        <v>3</v>
      </c>
    </row>
    <row r="126" spans="2:7" x14ac:dyDescent="0.2">
      <c r="B126" t="s">
        <v>169</v>
      </c>
      <c r="C126">
        <v>8</v>
      </c>
      <c r="D126">
        <v>23</v>
      </c>
      <c r="E126">
        <v>31</v>
      </c>
      <c r="F126">
        <v>58</v>
      </c>
      <c r="G126" t="s">
        <v>3</v>
      </c>
    </row>
    <row r="127" spans="2:7" x14ac:dyDescent="0.2">
      <c r="B127" t="s">
        <v>170</v>
      </c>
      <c r="C127">
        <v>9</v>
      </c>
      <c r="D127">
        <v>4</v>
      </c>
      <c r="E127">
        <v>23</v>
      </c>
      <c r="F127">
        <v>53</v>
      </c>
      <c r="G127" t="s">
        <v>3</v>
      </c>
    </row>
    <row r="128" spans="2:7" x14ac:dyDescent="0.2">
      <c r="B128" t="s">
        <v>171</v>
      </c>
      <c r="C128">
        <v>9</v>
      </c>
      <c r="D128">
        <v>0</v>
      </c>
      <c r="E128">
        <v>70</v>
      </c>
      <c r="F128">
        <v>103</v>
      </c>
      <c r="G128" t="s">
        <v>3</v>
      </c>
    </row>
    <row r="129" spans="2:7" x14ac:dyDescent="0.2">
      <c r="B129" t="s">
        <v>172</v>
      </c>
      <c r="C129">
        <v>10</v>
      </c>
      <c r="D129">
        <v>0</v>
      </c>
      <c r="E129">
        <v>62</v>
      </c>
      <c r="F129">
        <v>88</v>
      </c>
      <c r="G129" t="s">
        <v>3</v>
      </c>
    </row>
    <row r="130" spans="2:7" x14ac:dyDescent="0.2">
      <c r="B130" t="s">
        <v>173</v>
      </c>
      <c r="C130">
        <v>3</v>
      </c>
      <c r="D130">
        <v>13</v>
      </c>
      <c r="E130">
        <v>24</v>
      </c>
      <c r="F130">
        <v>58</v>
      </c>
      <c r="G130" t="s">
        <v>3</v>
      </c>
    </row>
    <row r="131" spans="2:7" x14ac:dyDescent="0.2">
      <c r="B131" t="s">
        <v>174</v>
      </c>
      <c r="C131">
        <v>6</v>
      </c>
      <c r="D131">
        <v>4</v>
      </c>
      <c r="E131">
        <v>10</v>
      </c>
      <c r="F131">
        <v>63</v>
      </c>
      <c r="G131" t="s">
        <v>3</v>
      </c>
    </row>
    <row r="132" spans="2:7" x14ac:dyDescent="0.2">
      <c r="B132" t="s">
        <v>175</v>
      </c>
      <c r="C132">
        <v>2</v>
      </c>
      <c r="D132">
        <v>8</v>
      </c>
      <c r="E132">
        <v>13</v>
      </c>
      <c r="F132">
        <v>65</v>
      </c>
      <c r="G132" t="s">
        <v>3</v>
      </c>
    </row>
    <row r="133" spans="2:7" x14ac:dyDescent="0.2">
      <c r="B133" t="s">
        <v>176</v>
      </c>
      <c r="C133">
        <v>5</v>
      </c>
      <c r="D133">
        <v>2</v>
      </c>
      <c r="E133">
        <v>3</v>
      </c>
      <c r="F133">
        <v>48</v>
      </c>
      <c r="G133" t="s">
        <v>3</v>
      </c>
    </row>
    <row r="134" spans="2:7" x14ac:dyDescent="0.2">
      <c r="B134" t="s">
        <v>177</v>
      </c>
      <c r="C134">
        <v>9</v>
      </c>
      <c r="D134">
        <v>0</v>
      </c>
      <c r="E134">
        <v>44</v>
      </c>
      <c r="F134">
        <v>64</v>
      </c>
      <c r="G134" t="s">
        <v>3</v>
      </c>
    </row>
    <row r="135" spans="2:7" x14ac:dyDescent="0.2">
      <c r="B135" t="s">
        <v>178</v>
      </c>
      <c r="C135">
        <v>14</v>
      </c>
      <c r="D135">
        <v>8</v>
      </c>
      <c r="E135">
        <v>19</v>
      </c>
      <c r="F135">
        <v>60</v>
      </c>
      <c r="G135" t="s">
        <v>3</v>
      </c>
    </row>
    <row r="136" spans="2:7" x14ac:dyDescent="0.2">
      <c r="B136" t="s">
        <v>179</v>
      </c>
      <c r="C136">
        <v>10</v>
      </c>
      <c r="D136">
        <v>33</v>
      </c>
      <c r="E136">
        <v>38</v>
      </c>
      <c r="F136">
        <v>67</v>
      </c>
      <c r="G136" t="s">
        <v>3</v>
      </c>
    </row>
    <row r="137" spans="2:7" x14ac:dyDescent="0.2">
      <c r="B137" t="s">
        <v>180</v>
      </c>
      <c r="C137">
        <v>5</v>
      </c>
      <c r="D137">
        <v>0</v>
      </c>
      <c r="E137">
        <v>32</v>
      </c>
      <c r="F137">
        <v>61</v>
      </c>
      <c r="G137" t="s">
        <v>3</v>
      </c>
    </row>
    <row r="138" spans="2:7" x14ac:dyDescent="0.2">
      <c r="B138" t="s">
        <v>181</v>
      </c>
      <c r="C138">
        <v>13</v>
      </c>
      <c r="D138">
        <v>37</v>
      </c>
      <c r="E138">
        <v>41</v>
      </c>
      <c r="F138">
        <v>69</v>
      </c>
      <c r="G138" t="s">
        <v>3</v>
      </c>
    </row>
    <row r="139" spans="2:7" x14ac:dyDescent="0.2">
      <c r="B139" t="s">
        <v>182</v>
      </c>
      <c r="C139">
        <v>3</v>
      </c>
      <c r="D139">
        <v>9</v>
      </c>
      <c r="E139">
        <v>17</v>
      </c>
      <c r="F139">
        <v>53</v>
      </c>
      <c r="G139" t="s">
        <v>3</v>
      </c>
    </row>
    <row r="140" spans="2:7" x14ac:dyDescent="0.2">
      <c r="B140" t="s">
        <v>183</v>
      </c>
      <c r="C140">
        <v>14</v>
      </c>
      <c r="D140">
        <v>52</v>
      </c>
      <c r="E140">
        <v>61</v>
      </c>
      <c r="F140">
        <v>101</v>
      </c>
      <c r="G140" t="s">
        <v>3</v>
      </c>
    </row>
    <row r="141" spans="2:7" x14ac:dyDescent="0.2">
      <c r="B141" t="s">
        <v>184</v>
      </c>
      <c r="C141">
        <v>7</v>
      </c>
      <c r="D141">
        <v>4</v>
      </c>
      <c r="E141">
        <v>17</v>
      </c>
      <c r="F141">
        <v>68</v>
      </c>
      <c r="G141" t="s">
        <v>3</v>
      </c>
    </row>
    <row r="142" spans="2:7" x14ac:dyDescent="0.2">
      <c r="B142" t="s">
        <v>185</v>
      </c>
      <c r="C142">
        <v>3</v>
      </c>
      <c r="D142">
        <v>0</v>
      </c>
      <c r="E142">
        <v>27</v>
      </c>
      <c r="F142">
        <v>65</v>
      </c>
      <c r="G142" t="s">
        <v>3</v>
      </c>
    </row>
    <row r="143" spans="2:7" x14ac:dyDescent="0.2">
      <c r="B143" t="s">
        <v>186</v>
      </c>
      <c r="C143">
        <v>6</v>
      </c>
      <c r="D143">
        <v>0</v>
      </c>
      <c r="E143">
        <v>51</v>
      </c>
      <c r="F143">
        <v>75</v>
      </c>
      <c r="G143" t="s">
        <v>3</v>
      </c>
    </row>
    <row r="144" spans="2:7" x14ac:dyDescent="0.2">
      <c r="B144" t="s">
        <v>187</v>
      </c>
      <c r="C144">
        <v>13</v>
      </c>
      <c r="D144">
        <v>22</v>
      </c>
      <c r="E144">
        <v>36</v>
      </c>
      <c r="F144">
        <v>82</v>
      </c>
      <c r="G144" t="s">
        <v>3</v>
      </c>
    </row>
    <row r="145" spans="2:7" x14ac:dyDescent="0.2">
      <c r="B145" t="s">
        <v>188</v>
      </c>
      <c r="C145">
        <v>14</v>
      </c>
      <c r="D145">
        <v>15</v>
      </c>
      <c r="E145">
        <v>21</v>
      </c>
      <c r="F145">
        <v>86</v>
      </c>
      <c r="G145" t="s">
        <v>3</v>
      </c>
    </row>
    <row r="146" spans="2:7" x14ac:dyDescent="0.2">
      <c r="B146" t="s">
        <v>189</v>
      </c>
      <c r="C146">
        <v>14</v>
      </c>
      <c r="D146">
        <v>36</v>
      </c>
      <c r="E146">
        <v>44</v>
      </c>
      <c r="F146">
        <v>80</v>
      </c>
      <c r="G146" t="s">
        <v>3</v>
      </c>
    </row>
    <row r="147" spans="2:7" x14ac:dyDescent="0.2">
      <c r="B147" t="s">
        <v>190</v>
      </c>
      <c r="C147">
        <v>10</v>
      </c>
      <c r="D147">
        <v>0</v>
      </c>
      <c r="E147">
        <v>79</v>
      </c>
      <c r="F147">
        <v>122</v>
      </c>
      <c r="G147" t="s">
        <v>3</v>
      </c>
    </row>
    <row r="148" spans="2:7" x14ac:dyDescent="0.2">
      <c r="B148" t="s">
        <v>191</v>
      </c>
      <c r="C148">
        <v>7</v>
      </c>
      <c r="D148">
        <v>1</v>
      </c>
      <c r="E148">
        <v>8</v>
      </c>
      <c r="F148">
        <v>107</v>
      </c>
      <c r="G148" t="s">
        <v>3</v>
      </c>
    </row>
    <row r="149" spans="2:7" x14ac:dyDescent="0.2">
      <c r="B149" t="s">
        <v>192</v>
      </c>
      <c r="C149">
        <v>10</v>
      </c>
      <c r="D149">
        <v>0</v>
      </c>
      <c r="E149">
        <v>41</v>
      </c>
      <c r="F149">
        <v>66</v>
      </c>
      <c r="G149" t="s">
        <v>3</v>
      </c>
    </row>
    <row r="150" spans="2:7" x14ac:dyDescent="0.2">
      <c r="B150" t="s">
        <v>193</v>
      </c>
      <c r="C150">
        <v>7</v>
      </c>
      <c r="D150">
        <v>1</v>
      </c>
      <c r="E150">
        <v>55</v>
      </c>
      <c r="F150">
        <v>80</v>
      </c>
      <c r="G150" t="s">
        <v>3</v>
      </c>
    </row>
    <row r="151" spans="2:7" x14ac:dyDescent="0.2">
      <c r="B151" t="s">
        <v>194</v>
      </c>
      <c r="C151">
        <v>15</v>
      </c>
      <c r="D151">
        <v>28</v>
      </c>
      <c r="E151">
        <v>38</v>
      </c>
      <c r="F151">
        <v>68</v>
      </c>
      <c r="G151" t="s">
        <v>3</v>
      </c>
    </row>
    <row r="152" spans="2:7" x14ac:dyDescent="0.2">
      <c r="B152" t="s">
        <v>195</v>
      </c>
      <c r="C152">
        <v>10</v>
      </c>
      <c r="D152">
        <v>0</v>
      </c>
      <c r="E152">
        <v>42</v>
      </c>
      <c r="F152">
        <v>73</v>
      </c>
      <c r="G152" t="s">
        <v>3</v>
      </c>
    </row>
    <row r="153" spans="2:7" x14ac:dyDescent="0.2">
      <c r="B153" t="s">
        <v>196</v>
      </c>
      <c r="C153">
        <v>7</v>
      </c>
      <c r="D153">
        <v>11</v>
      </c>
      <c r="E153">
        <v>30</v>
      </c>
      <c r="F153">
        <v>60</v>
      </c>
      <c r="G153" t="s">
        <v>3</v>
      </c>
    </row>
    <row r="154" spans="2:7" x14ac:dyDescent="0.2">
      <c r="B154" t="s">
        <v>197</v>
      </c>
      <c r="C154">
        <v>4</v>
      </c>
      <c r="D154">
        <v>12</v>
      </c>
      <c r="E154">
        <v>17</v>
      </c>
      <c r="F154">
        <v>61</v>
      </c>
      <c r="G154" t="s">
        <v>3</v>
      </c>
    </row>
    <row r="155" spans="2:7" x14ac:dyDescent="0.2">
      <c r="B155" t="s">
        <v>198</v>
      </c>
      <c r="C155">
        <v>7</v>
      </c>
      <c r="D155">
        <v>6</v>
      </c>
      <c r="E155">
        <v>66</v>
      </c>
      <c r="F155">
        <v>92</v>
      </c>
      <c r="G155" t="s">
        <v>3</v>
      </c>
    </row>
    <row r="156" spans="2:7" x14ac:dyDescent="0.2">
      <c r="B156" t="s">
        <v>199</v>
      </c>
      <c r="C156">
        <v>11</v>
      </c>
      <c r="D156">
        <v>38</v>
      </c>
      <c r="E156">
        <v>44</v>
      </c>
      <c r="F156">
        <v>80</v>
      </c>
      <c r="G156" t="s">
        <v>3</v>
      </c>
    </row>
    <row r="157" spans="2:7" x14ac:dyDescent="0.2">
      <c r="B157" t="s">
        <v>200</v>
      </c>
      <c r="C157">
        <v>3</v>
      </c>
      <c r="D157">
        <v>4</v>
      </c>
      <c r="E157">
        <v>49</v>
      </c>
      <c r="F157">
        <v>72</v>
      </c>
      <c r="G157" t="s">
        <v>3</v>
      </c>
    </row>
    <row r="158" spans="2:7" x14ac:dyDescent="0.2">
      <c r="B158" t="s">
        <v>201</v>
      </c>
      <c r="C158">
        <v>6</v>
      </c>
      <c r="D158">
        <v>10</v>
      </c>
      <c r="E158">
        <v>14</v>
      </c>
      <c r="F158">
        <v>63</v>
      </c>
      <c r="G158" t="s">
        <v>3</v>
      </c>
    </row>
    <row r="159" spans="2:7" x14ac:dyDescent="0.2">
      <c r="B159" t="s">
        <v>202</v>
      </c>
      <c r="C159">
        <v>11</v>
      </c>
      <c r="D159">
        <v>44</v>
      </c>
      <c r="E159">
        <v>50</v>
      </c>
      <c r="F159">
        <v>86</v>
      </c>
      <c r="G159" t="s">
        <v>3</v>
      </c>
    </row>
    <row r="160" spans="2:7" x14ac:dyDescent="0.2">
      <c r="B160" t="s">
        <v>203</v>
      </c>
      <c r="C160">
        <v>10</v>
      </c>
      <c r="D160">
        <v>0</v>
      </c>
      <c r="E160">
        <v>36</v>
      </c>
      <c r="F160">
        <v>58</v>
      </c>
      <c r="G160" t="s">
        <v>3</v>
      </c>
    </row>
    <row r="161" spans="2:7" x14ac:dyDescent="0.2">
      <c r="B161" t="s">
        <v>204</v>
      </c>
      <c r="C161">
        <v>8</v>
      </c>
      <c r="D161">
        <v>26</v>
      </c>
      <c r="E161">
        <v>37</v>
      </c>
      <c r="F161">
        <v>71</v>
      </c>
      <c r="G161" t="s">
        <v>3</v>
      </c>
    </row>
    <row r="162" spans="2:7" x14ac:dyDescent="0.2">
      <c r="B162" t="s">
        <v>205</v>
      </c>
      <c r="C162">
        <v>4</v>
      </c>
      <c r="D162">
        <v>7</v>
      </c>
      <c r="E162">
        <v>48</v>
      </c>
      <c r="F162">
        <v>79</v>
      </c>
      <c r="G162" t="s">
        <v>3</v>
      </c>
    </row>
    <row r="163" spans="2:7" x14ac:dyDescent="0.2">
      <c r="B163" t="s">
        <v>206</v>
      </c>
      <c r="C163">
        <v>7</v>
      </c>
      <c r="D163">
        <v>0</v>
      </c>
      <c r="E163">
        <v>2</v>
      </c>
      <c r="F163">
        <v>67</v>
      </c>
      <c r="G163" t="s">
        <v>3</v>
      </c>
    </row>
    <row r="164" spans="2:7" x14ac:dyDescent="0.2">
      <c r="B164" t="s">
        <v>207</v>
      </c>
      <c r="C164">
        <v>6</v>
      </c>
      <c r="D164">
        <v>4</v>
      </c>
      <c r="E164">
        <v>47</v>
      </c>
      <c r="F164">
        <v>72</v>
      </c>
      <c r="G164" t="s">
        <v>3</v>
      </c>
    </row>
    <row r="165" spans="2:7" x14ac:dyDescent="0.2">
      <c r="B165" t="s">
        <v>208</v>
      </c>
      <c r="C165">
        <v>14</v>
      </c>
      <c r="D165">
        <v>0</v>
      </c>
      <c r="E165">
        <v>37</v>
      </c>
      <c r="F165">
        <v>68</v>
      </c>
      <c r="G165" t="s">
        <v>3</v>
      </c>
    </row>
    <row r="166" spans="2:7" x14ac:dyDescent="0.2">
      <c r="B166" t="s">
        <v>209</v>
      </c>
      <c r="C166">
        <v>15</v>
      </c>
      <c r="D166">
        <v>35</v>
      </c>
      <c r="E166">
        <v>41</v>
      </c>
      <c r="F166">
        <v>77</v>
      </c>
      <c r="G166" t="s">
        <v>3</v>
      </c>
    </row>
    <row r="167" spans="2:7" x14ac:dyDescent="0.2">
      <c r="B167" t="s">
        <v>210</v>
      </c>
      <c r="C167">
        <v>12</v>
      </c>
      <c r="D167">
        <v>33</v>
      </c>
      <c r="E167">
        <v>39</v>
      </c>
      <c r="F167">
        <v>72</v>
      </c>
      <c r="G167" t="s">
        <v>3</v>
      </c>
    </row>
    <row r="168" spans="2:7" x14ac:dyDescent="0.2">
      <c r="B168" t="s">
        <v>211</v>
      </c>
      <c r="C168">
        <v>8</v>
      </c>
      <c r="D168">
        <v>4</v>
      </c>
      <c r="E168">
        <v>49</v>
      </c>
      <c r="F168">
        <v>76</v>
      </c>
      <c r="G168" t="s">
        <v>3</v>
      </c>
    </row>
    <row r="169" spans="2:7" x14ac:dyDescent="0.2">
      <c r="B169" t="s">
        <v>212</v>
      </c>
      <c r="C169">
        <v>3</v>
      </c>
      <c r="D169">
        <v>18</v>
      </c>
      <c r="E169">
        <v>32</v>
      </c>
      <c r="F169">
        <v>71</v>
      </c>
      <c r="G169" t="s">
        <v>3</v>
      </c>
    </row>
    <row r="170" spans="2:7" x14ac:dyDescent="0.2">
      <c r="B170" t="s">
        <v>213</v>
      </c>
      <c r="C170">
        <v>5</v>
      </c>
      <c r="D170">
        <v>7</v>
      </c>
      <c r="E170">
        <v>11</v>
      </c>
      <c r="F170">
        <v>56</v>
      </c>
      <c r="G170" t="s">
        <v>3</v>
      </c>
    </row>
    <row r="171" spans="2:7" x14ac:dyDescent="0.2">
      <c r="B171" t="s">
        <v>214</v>
      </c>
      <c r="C171">
        <v>11</v>
      </c>
      <c r="D171">
        <v>17</v>
      </c>
      <c r="E171">
        <v>24</v>
      </c>
      <c r="F171">
        <v>64</v>
      </c>
      <c r="G171" t="s">
        <v>3</v>
      </c>
    </row>
    <row r="172" spans="2:7" x14ac:dyDescent="0.2">
      <c r="B172" t="s">
        <v>215</v>
      </c>
      <c r="C172">
        <v>8</v>
      </c>
      <c r="D172">
        <v>4</v>
      </c>
      <c r="E172">
        <v>55</v>
      </c>
      <c r="F172">
        <v>82</v>
      </c>
      <c r="G172" t="s">
        <v>3</v>
      </c>
    </row>
    <row r="173" spans="2:7" x14ac:dyDescent="0.2">
      <c r="B173" t="s">
        <v>216</v>
      </c>
      <c r="C173">
        <v>13</v>
      </c>
      <c r="D173">
        <v>6</v>
      </c>
      <c r="E173">
        <v>61</v>
      </c>
      <c r="F173">
        <v>91</v>
      </c>
      <c r="G173" t="s">
        <v>3</v>
      </c>
    </row>
    <row r="174" spans="2:7" x14ac:dyDescent="0.2">
      <c r="B174" t="s">
        <v>217</v>
      </c>
      <c r="C174">
        <v>4</v>
      </c>
      <c r="D174">
        <v>3</v>
      </c>
      <c r="E174">
        <v>25</v>
      </c>
      <c r="F174">
        <v>73</v>
      </c>
      <c r="G174" t="s">
        <v>3</v>
      </c>
    </row>
    <row r="175" spans="2:7" x14ac:dyDescent="0.2">
      <c r="B175" t="s">
        <v>218</v>
      </c>
      <c r="C175">
        <v>18</v>
      </c>
      <c r="D175">
        <v>24</v>
      </c>
      <c r="E175">
        <v>29</v>
      </c>
      <c r="F175">
        <v>62</v>
      </c>
      <c r="G175" t="s">
        <v>3</v>
      </c>
    </row>
    <row r="176" spans="2:7" x14ac:dyDescent="0.2">
      <c r="B176" t="s">
        <v>219</v>
      </c>
      <c r="C176">
        <v>14</v>
      </c>
      <c r="D176">
        <v>38</v>
      </c>
      <c r="E176">
        <v>43</v>
      </c>
      <c r="F176">
        <v>70</v>
      </c>
      <c r="G176" t="s">
        <v>3</v>
      </c>
    </row>
    <row r="177" spans="2:7" x14ac:dyDescent="0.2">
      <c r="B177" t="s">
        <v>220</v>
      </c>
      <c r="C177">
        <v>5</v>
      </c>
      <c r="D177">
        <v>9</v>
      </c>
      <c r="E177">
        <v>31</v>
      </c>
      <c r="F177">
        <v>65</v>
      </c>
      <c r="G177" t="s">
        <v>3</v>
      </c>
    </row>
    <row r="178" spans="2:7" x14ac:dyDescent="0.2">
      <c r="B178" t="s">
        <v>221</v>
      </c>
      <c r="C178">
        <v>9</v>
      </c>
      <c r="D178">
        <v>27</v>
      </c>
      <c r="E178">
        <v>33</v>
      </c>
      <c r="F178">
        <v>74</v>
      </c>
      <c r="G178" t="s">
        <v>3</v>
      </c>
    </row>
    <row r="179" spans="2:7" x14ac:dyDescent="0.2">
      <c r="B179" t="s">
        <v>222</v>
      </c>
      <c r="C179">
        <v>6</v>
      </c>
      <c r="D179">
        <v>6</v>
      </c>
      <c r="E179">
        <v>23</v>
      </c>
      <c r="F179">
        <v>81</v>
      </c>
      <c r="G179" t="s">
        <v>3</v>
      </c>
    </row>
    <row r="180" spans="2:7" x14ac:dyDescent="0.2">
      <c r="B180" t="s">
        <v>223</v>
      </c>
      <c r="C180">
        <v>11</v>
      </c>
      <c r="D180">
        <v>0</v>
      </c>
      <c r="E180">
        <v>59</v>
      </c>
      <c r="F180">
        <v>89</v>
      </c>
      <c r="G180" t="s">
        <v>3</v>
      </c>
    </row>
    <row r="181" spans="2:7" x14ac:dyDescent="0.2">
      <c r="B181" t="s">
        <v>224</v>
      </c>
      <c r="C181">
        <v>4</v>
      </c>
      <c r="D181">
        <v>10</v>
      </c>
      <c r="E181">
        <v>63</v>
      </c>
      <c r="F181">
        <v>87</v>
      </c>
      <c r="G181" t="s">
        <v>3</v>
      </c>
    </row>
    <row r="182" spans="2:7" x14ac:dyDescent="0.2">
      <c r="B182" t="s">
        <v>225</v>
      </c>
      <c r="C182">
        <v>14</v>
      </c>
      <c r="D182">
        <v>25</v>
      </c>
      <c r="E182">
        <v>38</v>
      </c>
      <c r="F182">
        <v>75</v>
      </c>
      <c r="G182" t="s">
        <v>3</v>
      </c>
    </row>
    <row r="183" spans="2:7" x14ac:dyDescent="0.2">
      <c r="B183" t="s">
        <v>226</v>
      </c>
      <c r="C183">
        <v>4</v>
      </c>
      <c r="D183">
        <v>4</v>
      </c>
      <c r="E183">
        <v>29</v>
      </c>
      <c r="F183">
        <v>56</v>
      </c>
      <c r="G183" t="s">
        <v>3</v>
      </c>
    </row>
    <row r="184" spans="2:7" x14ac:dyDescent="0.2">
      <c r="B184" t="s">
        <v>227</v>
      </c>
      <c r="C184">
        <v>9</v>
      </c>
      <c r="D184">
        <v>0</v>
      </c>
      <c r="E184">
        <v>13</v>
      </c>
      <c r="F184">
        <v>43</v>
      </c>
      <c r="G184" t="s">
        <v>3</v>
      </c>
    </row>
    <row r="185" spans="2:7" x14ac:dyDescent="0.2">
      <c r="B185" t="s">
        <v>228</v>
      </c>
      <c r="C185">
        <v>5</v>
      </c>
      <c r="D185">
        <v>1</v>
      </c>
      <c r="E185">
        <v>14</v>
      </c>
      <c r="F185">
        <v>51</v>
      </c>
      <c r="G185" t="s">
        <v>3</v>
      </c>
    </row>
    <row r="186" spans="2:7" x14ac:dyDescent="0.2">
      <c r="B186" t="s">
        <v>229</v>
      </c>
      <c r="C186">
        <v>5</v>
      </c>
      <c r="D186">
        <v>0</v>
      </c>
      <c r="E186">
        <v>51</v>
      </c>
      <c r="F186">
        <v>78</v>
      </c>
      <c r="G186" t="s">
        <v>3</v>
      </c>
    </row>
    <row r="187" spans="2:7" x14ac:dyDescent="0.2">
      <c r="B187" t="s">
        <v>230</v>
      </c>
      <c r="C187">
        <v>5</v>
      </c>
      <c r="D187">
        <v>7</v>
      </c>
      <c r="E187">
        <v>47</v>
      </c>
      <c r="F187">
        <v>78</v>
      </c>
      <c r="G187" t="s">
        <v>3</v>
      </c>
    </row>
    <row r="188" spans="2:7" x14ac:dyDescent="0.2">
      <c r="B188" t="s">
        <v>231</v>
      </c>
      <c r="C188">
        <v>9</v>
      </c>
      <c r="D188">
        <v>0</v>
      </c>
      <c r="E188">
        <v>39</v>
      </c>
      <c r="F188">
        <v>67</v>
      </c>
      <c r="G188" t="s">
        <v>3</v>
      </c>
    </row>
    <row r="189" spans="2:7" x14ac:dyDescent="0.2">
      <c r="B189" t="s">
        <v>232</v>
      </c>
      <c r="C189">
        <v>5</v>
      </c>
      <c r="D189">
        <v>5</v>
      </c>
      <c r="E189">
        <v>18</v>
      </c>
      <c r="F189">
        <v>56</v>
      </c>
      <c r="G189" t="s">
        <v>3</v>
      </c>
    </row>
    <row r="190" spans="2:7" x14ac:dyDescent="0.2">
      <c r="B190" t="s">
        <v>233</v>
      </c>
      <c r="C190">
        <v>8</v>
      </c>
      <c r="D190">
        <v>3</v>
      </c>
      <c r="E190">
        <v>5</v>
      </c>
      <c r="F190">
        <v>66</v>
      </c>
      <c r="G190" t="s">
        <v>3</v>
      </c>
    </row>
    <row r="191" spans="2:7" x14ac:dyDescent="0.2">
      <c r="B191" t="s">
        <v>234</v>
      </c>
      <c r="C191">
        <v>6</v>
      </c>
      <c r="D191">
        <v>21</v>
      </c>
      <c r="E191">
        <v>27</v>
      </c>
      <c r="F191">
        <v>71</v>
      </c>
      <c r="G191" t="s">
        <v>3</v>
      </c>
    </row>
    <row r="192" spans="2:7" x14ac:dyDescent="0.2">
      <c r="B192" t="s">
        <v>235</v>
      </c>
      <c r="C192">
        <v>6</v>
      </c>
      <c r="D192">
        <v>4</v>
      </c>
      <c r="E192">
        <v>6</v>
      </c>
      <c r="F192">
        <v>69</v>
      </c>
      <c r="G192" t="s">
        <v>3</v>
      </c>
    </row>
    <row r="193" spans="2:7" x14ac:dyDescent="0.2">
      <c r="B193" t="s">
        <v>236</v>
      </c>
      <c r="C193">
        <v>4</v>
      </c>
      <c r="D193">
        <v>12</v>
      </c>
      <c r="E193">
        <v>50</v>
      </c>
      <c r="F193">
        <v>75</v>
      </c>
      <c r="G193" t="s">
        <v>3</v>
      </c>
    </row>
    <row r="194" spans="2:7" x14ac:dyDescent="0.2">
      <c r="B194" t="s">
        <v>237</v>
      </c>
      <c r="C194">
        <v>15</v>
      </c>
      <c r="D194">
        <v>28</v>
      </c>
      <c r="E194">
        <v>36</v>
      </c>
      <c r="F194">
        <v>76</v>
      </c>
      <c r="G194" t="s">
        <v>3</v>
      </c>
    </row>
    <row r="195" spans="2:7" x14ac:dyDescent="0.2">
      <c r="B195" t="s">
        <v>238</v>
      </c>
      <c r="C195">
        <v>7</v>
      </c>
      <c r="D195">
        <v>0</v>
      </c>
      <c r="E195">
        <v>49</v>
      </c>
      <c r="F195">
        <v>73</v>
      </c>
      <c r="G195" t="s">
        <v>3</v>
      </c>
    </row>
    <row r="196" spans="2:7" x14ac:dyDescent="0.2">
      <c r="B196" t="s">
        <v>239</v>
      </c>
      <c r="C196">
        <v>9</v>
      </c>
      <c r="D196">
        <v>0</v>
      </c>
      <c r="E196">
        <v>57</v>
      </c>
      <c r="F196">
        <v>79</v>
      </c>
      <c r="G196" t="s">
        <v>3</v>
      </c>
    </row>
    <row r="197" spans="2:7" x14ac:dyDescent="0.2">
      <c r="B197" t="s">
        <v>240</v>
      </c>
      <c r="C197">
        <v>10</v>
      </c>
      <c r="D197">
        <v>0</v>
      </c>
      <c r="E197">
        <v>45</v>
      </c>
      <c r="F197">
        <v>74</v>
      </c>
      <c r="G197" t="s">
        <v>3</v>
      </c>
    </row>
    <row r="198" spans="2:7" x14ac:dyDescent="0.2">
      <c r="B198" t="s">
        <v>241</v>
      </c>
      <c r="C198">
        <v>15</v>
      </c>
      <c r="D198">
        <v>19</v>
      </c>
      <c r="E198">
        <v>22</v>
      </c>
      <c r="F198">
        <v>61</v>
      </c>
      <c r="G198" t="s">
        <v>3</v>
      </c>
    </row>
    <row r="199" spans="2:7" x14ac:dyDescent="0.2">
      <c r="B199" t="s">
        <v>242</v>
      </c>
      <c r="C199">
        <v>8</v>
      </c>
      <c r="D199">
        <v>24</v>
      </c>
      <c r="E199">
        <v>40</v>
      </c>
      <c r="F199">
        <v>67</v>
      </c>
      <c r="G199" t="s">
        <v>3</v>
      </c>
    </row>
    <row r="200" spans="2:7" x14ac:dyDescent="0.2">
      <c r="B200" t="s">
        <v>243</v>
      </c>
      <c r="C200">
        <v>10</v>
      </c>
      <c r="D200">
        <v>33</v>
      </c>
      <c r="E200">
        <v>42</v>
      </c>
      <c r="F200">
        <v>63</v>
      </c>
      <c r="G200" t="s">
        <v>3</v>
      </c>
    </row>
    <row r="201" spans="2:7" x14ac:dyDescent="0.2">
      <c r="B201" t="s">
        <v>244</v>
      </c>
      <c r="C201">
        <v>5</v>
      </c>
      <c r="D201">
        <v>3</v>
      </c>
      <c r="E201">
        <v>10</v>
      </c>
      <c r="F201">
        <v>51</v>
      </c>
      <c r="G201" t="s">
        <v>3</v>
      </c>
    </row>
    <row r="202" spans="2:7" x14ac:dyDescent="0.2">
      <c r="B202" t="s">
        <v>245</v>
      </c>
      <c r="C202">
        <v>12</v>
      </c>
      <c r="D202">
        <v>14</v>
      </c>
      <c r="E202">
        <v>25</v>
      </c>
      <c r="F202">
        <v>47</v>
      </c>
      <c r="G202" t="s">
        <v>3</v>
      </c>
    </row>
    <row r="203" spans="2:7" x14ac:dyDescent="0.2">
      <c r="B203" t="s">
        <v>246</v>
      </c>
      <c r="C203">
        <v>20</v>
      </c>
      <c r="D203">
        <v>9</v>
      </c>
      <c r="E203">
        <v>11</v>
      </c>
      <c r="F203">
        <v>63</v>
      </c>
      <c r="G203" t="s">
        <v>3</v>
      </c>
    </row>
    <row r="204" spans="2:7" x14ac:dyDescent="0.2">
      <c r="B204" t="s">
        <v>247</v>
      </c>
      <c r="C204">
        <v>17</v>
      </c>
      <c r="D204">
        <v>26</v>
      </c>
      <c r="E204">
        <v>32</v>
      </c>
      <c r="F204">
        <v>66</v>
      </c>
      <c r="G204" t="s">
        <v>3</v>
      </c>
    </row>
    <row r="205" spans="2:7" x14ac:dyDescent="0.2">
      <c r="B205" t="s">
        <v>248</v>
      </c>
      <c r="C205">
        <v>20</v>
      </c>
      <c r="D205">
        <v>25</v>
      </c>
      <c r="E205">
        <v>36</v>
      </c>
      <c r="F205">
        <v>71</v>
      </c>
      <c r="G205" t="s">
        <v>3</v>
      </c>
    </row>
    <row r="206" spans="2:7" x14ac:dyDescent="0.2">
      <c r="B206" t="s">
        <v>249</v>
      </c>
      <c r="C206">
        <v>15</v>
      </c>
      <c r="D206">
        <v>0</v>
      </c>
      <c r="E206">
        <v>49</v>
      </c>
      <c r="F206">
        <v>79</v>
      </c>
      <c r="G206" t="s">
        <v>3</v>
      </c>
    </row>
    <row r="207" spans="2:7" x14ac:dyDescent="0.2">
      <c r="B207" t="s">
        <v>250</v>
      </c>
      <c r="C207">
        <v>8</v>
      </c>
      <c r="D207">
        <v>0</v>
      </c>
      <c r="E207">
        <v>55</v>
      </c>
      <c r="F207">
        <v>88</v>
      </c>
      <c r="G207" t="s">
        <v>3</v>
      </c>
    </row>
    <row r="208" spans="2:7" x14ac:dyDescent="0.2">
      <c r="B208" t="s">
        <v>251</v>
      </c>
      <c r="C208">
        <v>5</v>
      </c>
      <c r="D208">
        <v>4</v>
      </c>
      <c r="E208">
        <v>44</v>
      </c>
      <c r="F208">
        <v>78</v>
      </c>
      <c r="G208" t="s">
        <v>3</v>
      </c>
    </row>
    <row r="209" spans="2:7" x14ac:dyDescent="0.2">
      <c r="B209" t="s">
        <v>252</v>
      </c>
      <c r="C209">
        <v>12</v>
      </c>
      <c r="D209">
        <v>20</v>
      </c>
      <c r="E209">
        <v>27</v>
      </c>
      <c r="F209">
        <v>60</v>
      </c>
      <c r="G209" t="s">
        <v>3</v>
      </c>
    </row>
    <row r="210" spans="2:7" x14ac:dyDescent="0.2">
      <c r="B210" t="s">
        <v>253</v>
      </c>
      <c r="C210">
        <v>21</v>
      </c>
      <c r="D210">
        <v>14</v>
      </c>
      <c r="E210">
        <v>23</v>
      </c>
      <c r="F210">
        <v>62</v>
      </c>
      <c r="G210" t="s">
        <v>3</v>
      </c>
    </row>
    <row r="211" spans="2:7" x14ac:dyDescent="0.2">
      <c r="B211" t="s">
        <v>254</v>
      </c>
      <c r="C211">
        <v>5</v>
      </c>
      <c r="D211">
        <v>28</v>
      </c>
      <c r="E211">
        <v>39</v>
      </c>
      <c r="F211">
        <v>60</v>
      </c>
      <c r="G211" t="s">
        <v>3</v>
      </c>
    </row>
    <row r="212" spans="2:7" x14ac:dyDescent="0.2">
      <c r="B212" t="s">
        <v>255</v>
      </c>
      <c r="C212">
        <v>10</v>
      </c>
      <c r="D212">
        <v>6</v>
      </c>
      <c r="E212">
        <v>18</v>
      </c>
      <c r="F212">
        <v>61</v>
      </c>
      <c r="G212" t="s">
        <v>3</v>
      </c>
    </row>
    <row r="213" spans="2:7" x14ac:dyDescent="0.2">
      <c r="B213" t="s">
        <v>256</v>
      </c>
      <c r="C213">
        <v>8</v>
      </c>
      <c r="D213">
        <v>3</v>
      </c>
      <c r="E213">
        <v>42</v>
      </c>
      <c r="F213">
        <v>71</v>
      </c>
      <c r="G213" t="s">
        <v>3</v>
      </c>
    </row>
    <row r="214" spans="2:7" x14ac:dyDescent="0.2">
      <c r="B214" t="s">
        <v>257</v>
      </c>
      <c r="C214">
        <v>10</v>
      </c>
      <c r="D214">
        <v>0</v>
      </c>
      <c r="E214">
        <v>53</v>
      </c>
      <c r="F214">
        <v>89</v>
      </c>
      <c r="G214" t="s">
        <v>3</v>
      </c>
    </row>
    <row r="215" spans="2:7" x14ac:dyDescent="0.2">
      <c r="B215" t="s">
        <v>258</v>
      </c>
      <c r="C215">
        <v>11</v>
      </c>
      <c r="D215">
        <v>0</v>
      </c>
      <c r="E215">
        <v>22</v>
      </c>
      <c r="F215">
        <v>60</v>
      </c>
      <c r="G215" t="s">
        <v>3</v>
      </c>
    </row>
    <row r="216" spans="2:7" x14ac:dyDescent="0.2">
      <c r="B216" t="s">
        <v>259</v>
      </c>
      <c r="C216">
        <v>10</v>
      </c>
      <c r="D216">
        <v>0</v>
      </c>
      <c r="E216">
        <v>47</v>
      </c>
      <c r="F216">
        <v>76</v>
      </c>
      <c r="G216" t="s">
        <v>3</v>
      </c>
    </row>
    <row r="217" spans="2:7" x14ac:dyDescent="0.2">
      <c r="B217" t="s">
        <v>260</v>
      </c>
      <c r="C217">
        <v>6</v>
      </c>
      <c r="D217">
        <v>1</v>
      </c>
      <c r="E217">
        <v>17</v>
      </c>
      <c r="F217">
        <v>70</v>
      </c>
      <c r="G217" t="s">
        <v>3</v>
      </c>
    </row>
    <row r="218" spans="2:7" x14ac:dyDescent="0.2">
      <c r="B218" t="s">
        <v>261</v>
      </c>
      <c r="C218">
        <v>14</v>
      </c>
      <c r="D218">
        <v>23</v>
      </c>
      <c r="E218">
        <v>30</v>
      </c>
      <c r="F218">
        <v>63</v>
      </c>
      <c r="G218" t="s">
        <v>3</v>
      </c>
    </row>
    <row r="219" spans="2:7" x14ac:dyDescent="0.2">
      <c r="B219" t="s">
        <v>262</v>
      </c>
      <c r="C219">
        <v>10</v>
      </c>
      <c r="D219">
        <v>45</v>
      </c>
      <c r="E219">
        <v>52</v>
      </c>
      <c r="F219">
        <v>85</v>
      </c>
      <c r="G219" t="s">
        <v>3</v>
      </c>
    </row>
    <row r="220" spans="2:7" x14ac:dyDescent="0.2">
      <c r="B220" t="s">
        <v>263</v>
      </c>
      <c r="C220">
        <v>4</v>
      </c>
      <c r="D220">
        <v>4</v>
      </c>
      <c r="E220">
        <v>37</v>
      </c>
      <c r="F220">
        <v>56</v>
      </c>
      <c r="G220" t="s">
        <v>3</v>
      </c>
    </row>
    <row r="221" spans="2:7" x14ac:dyDescent="0.2">
      <c r="B221" t="s">
        <v>264</v>
      </c>
      <c r="C221">
        <v>6</v>
      </c>
      <c r="D221">
        <v>12</v>
      </c>
      <c r="E221">
        <v>53</v>
      </c>
      <c r="F221">
        <v>70</v>
      </c>
      <c r="G221" t="s">
        <v>3</v>
      </c>
    </row>
    <row r="222" spans="2:7" x14ac:dyDescent="0.2">
      <c r="B222" t="s">
        <v>265</v>
      </c>
      <c r="C222">
        <v>13</v>
      </c>
      <c r="D222">
        <v>8</v>
      </c>
      <c r="E222">
        <v>16</v>
      </c>
      <c r="F222">
        <v>53</v>
      </c>
      <c r="G222" t="s">
        <v>3</v>
      </c>
    </row>
    <row r="223" spans="2:7" x14ac:dyDescent="0.2">
      <c r="B223" t="s">
        <v>266</v>
      </c>
      <c r="C223">
        <v>7</v>
      </c>
      <c r="D223">
        <v>0</v>
      </c>
      <c r="E223">
        <v>44</v>
      </c>
      <c r="F223">
        <v>61</v>
      </c>
      <c r="G223" t="s">
        <v>3</v>
      </c>
    </row>
    <row r="224" spans="2:7" x14ac:dyDescent="0.2">
      <c r="B224" t="s">
        <v>267</v>
      </c>
      <c r="C224">
        <v>11</v>
      </c>
      <c r="D224">
        <v>1</v>
      </c>
      <c r="E224">
        <v>19</v>
      </c>
      <c r="F224">
        <v>58</v>
      </c>
      <c r="G224" t="s">
        <v>3</v>
      </c>
    </row>
    <row r="225" spans="2:7" x14ac:dyDescent="0.2">
      <c r="B225" t="s">
        <v>268</v>
      </c>
      <c r="C225">
        <v>6</v>
      </c>
      <c r="D225">
        <v>1</v>
      </c>
      <c r="E225">
        <v>19</v>
      </c>
      <c r="F225">
        <v>48</v>
      </c>
      <c r="G225" t="s">
        <v>3</v>
      </c>
    </row>
    <row r="226" spans="2:7" x14ac:dyDescent="0.2">
      <c r="B226" t="s">
        <v>269</v>
      </c>
      <c r="C226">
        <v>8</v>
      </c>
      <c r="D226">
        <v>18</v>
      </c>
      <c r="E226">
        <v>26</v>
      </c>
      <c r="F226">
        <v>60</v>
      </c>
      <c r="G226" t="s">
        <v>3</v>
      </c>
    </row>
    <row r="227" spans="2:7" x14ac:dyDescent="0.2">
      <c r="B227" t="s">
        <v>270</v>
      </c>
      <c r="C227">
        <v>10</v>
      </c>
      <c r="D227">
        <v>24</v>
      </c>
      <c r="E227">
        <v>28</v>
      </c>
      <c r="F227">
        <v>60</v>
      </c>
      <c r="G227" t="s">
        <v>3</v>
      </c>
    </row>
    <row r="228" spans="2:7" x14ac:dyDescent="0.2">
      <c r="B228" t="s">
        <v>271</v>
      </c>
      <c r="C228">
        <v>11</v>
      </c>
      <c r="D228">
        <v>28</v>
      </c>
      <c r="E228">
        <v>35</v>
      </c>
      <c r="F228">
        <v>66</v>
      </c>
      <c r="G228" t="s">
        <v>3</v>
      </c>
    </row>
    <row r="229" spans="2:7" x14ac:dyDescent="0.2">
      <c r="B229" t="s">
        <v>272</v>
      </c>
      <c r="C229">
        <v>6</v>
      </c>
      <c r="D229">
        <v>0</v>
      </c>
      <c r="E229">
        <v>52</v>
      </c>
      <c r="F229">
        <v>75</v>
      </c>
      <c r="G229" t="s">
        <v>3</v>
      </c>
    </row>
    <row r="230" spans="2:7" x14ac:dyDescent="0.2">
      <c r="B230" t="s">
        <v>273</v>
      </c>
      <c r="C230">
        <v>10</v>
      </c>
      <c r="D230">
        <v>47</v>
      </c>
      <c r="E230">
        <v>53</v>
      </c>
      <c r="F230">
        <v>86</v>
      </c>
      <c r="G230" t="s">
        <v>3</v>
      </c>
    </row>
    <row r="231" spans="2:7" x14ac:dyDescent="0.2">
      <c r="B231" t="s">
        <v>274</v>
      </c>
      <c r="C231">
        <v>5</v>
      </c>
      <c r="D231">
        <v>10</v>
      </c>
      <c r="E231">
        <v>27</v>
      </c>
      <c r="F231">
        <v>68</v>
      </c>
      <c r="G231" t="s">
        <v>3</v>
      </c>
    </row>
    <row r="232" spans="2:7" x14ac:dyDescent="0.2">
      <c r="B232" t="s">
        <v>275</v>
      </c>
      <c r="C232">
        <v>10</v>
      </c>
      <c r="D232">
        <v>0</v>
      </c>
      <c r="E232">
        <v>41</v>
      </c>
      <c r="F232">
        <v>70</v>
      </c>
      <c r="G232" t="s">
        <v>3</v>
      </c>
    </row>
    <row r="233" spans="2:7" x14ac:dyDescent="0.2">
      <c r="B233" t="s">
        <v>276</v>
      </c>
      <c r="C233">
        <v>13</v>
      </c>
      <c r="D233">
        <v>32</v>
      </c>
      <c r="E233">
        <v>44</v>
      </c>
      <c r="F233">
        <v>77</v>
      </c>
      <c r="G233" t="s">
        <v>3</v>
      </c>
    </row>
    <row r="234" spans="2:7" x14ac:dyDescent="0.2">
      <c r="B234" t="s">
        <v>277</v>
      </c>
      <c r="C234">
        <v>4</v>
      </c>
      <c r="D234">
        <v>7</v>
      </c>
      <c r="E234">
        <v>17</v>
      </c>
      <c r="F234">
        <v>71</v>
      </c>
      <c r="G234" t="s">
        <v>3</v>
      </c>
    </row>
    <row r="235" spans="2:7" x14ac:dyDescent="0.2">
      <c r="B235" t="s">
        <v>278</v>
      </c>
      <c r="C235">
        <v>9</v>
      </c>
      <c r="D235">
        <v>0</v>
      </c>
      <c r="E235">
        <v>61</v>
      </c>
      <c r="F235">
        <v>92</v>
      </c>
      <c r="G235" t="s">
        <v>3</v>
      </c>
    </row>
    <row r="236" spans="2:7" x14ac:dyDescent="0.2">
      <c r="B236" t="s">
        <v>279</v>
      </c>
      <c r="C236">
        <v>9</v>
      </c>
      <c r="D236">
        <v>8</v>
      </c>
      <c r="E236">
        <v>59</v>
      </c>
      <c r="F236">
        <v>83</v>
      </c>
      <c r="G236" t="s">
        <v>3</v>
      </c>
    </row>
    <row r="237" spans="2:7" x14ac:dyDescent="0.2">
      <c r="B237" t="s">
        <v>280</v>
      </c>
      <c r="C237">
        <v>12</v>
      </c>
      <c r="D237">
        <v>5</v>
      </c>
      <c r="E237">
        <v>12</v>
      </c>
      <c r="F237">
        <v>53</v>
      </c>
      <c r="G237" t="s">
        <v>3</v>
      </c>
    </row>
    <row r="238" spans="2:7" x14ac:dyDescent="0.2">
      <c r="B238" t="s">
        <v>281</v>
      </c>
      <c r="C238">
        <v>8</v>
      </c>
      <c r="D238">
        <v>16</v>
      </c>
      <c r="E238">
        <v>37</v>
      </c>
      <c r="F238">
        <v>61</v>
      </c>
      <c r="G238" t="s">
        <v>3</v>
      </c>
    </row>
    <row r="239" spans="2:7" x14ac:dyDescent="0.2">
      <c r="B239" t="s">
        <v>282</v>
      </c>
      <c r="C239">
        <v>4</v>
      </c>
      <c r="D239">
        <v>18</v>
      </c>
      <c r="E239">
        <v>44</v>
      </c>
      <c r="F239">
        <v>69</v>
      </c>
      <c r="G239" t="s">
        <v>3</v>
      </c>
    </row>
    <row r="240" spans="2:7" x14ac:dyDescent="0.2">
      <c r="B240" t="s">
        <v>283</v>
      </c>
      <c r="C240">
        <v>5</v>
      </c>
      <c r="D240">
        <v>0</v>
      </c>
      <c r="E240">
        <v>52</v>
      </c>
      <c r="F240">
        <v>67</v>
      </c>
      <c r="G240" t="s">
        <v>3</v>
      </c>
    </row>
    <row r="241" spans="2:7" x14ac:dyDescent="0.2">
      <c r="B241" t="s">
        <v>284</v>
      </c>
      <c r="C241">
        <v>11</v>
      </c>
      <c r="D241">
        <v>19</v>
      </c>
      <c r="E241">
        <v>26</v>
      </c>
      <c r="F241">
        <v>57</v>
      </c>
      <c r="G241" t="s">
        <v>3</v>
      </c>
    </row>
    <row r="242" spans="2:7" x14ac:dyDescent="0.2">
      <c r="B242" t="s">
        <v>285</v>
      </c>
      <c r="C242">
        <v>5</v>
      </c>
      <c r="D242">
        <v>1</v>
      </c>
      <c r="E242">
        <v>1</v>
      </c>
      <c r="F242">
        <v>38</v>
      </c>
      <c r="G242" t="s">
        <v>3</v>
      </c>
    </row>
    <row r="243" spans="2:7" x14ac:dyDescent="0.2">
      <c r="B243" t="s">
        <v>286</v>
      </c>
      <c r="C243">
        <v>9</v>
      </c>
      <c r="D243">
        <v>56</v>
      </c>
      <c r="E243">
        <v>70</v>
      </c>
      <c r="F243">
        <v>118</v>
      </c>
      <c r="G243" t="s">
        <v>3</v>
      </c>
    </row>
    <row r="244" spans="2:7" x14ac:dyDescent="0.2">
      <c r="B244" t="s">
        <v>287</v>
      </c>
      <c r="C244">
        <v>12</v>
      </c>
      <c r="D244">
        <v>26</v>
      </c>
      <c r="E244">
        <v>37</v>
      </c>
      <c r="F244">
        <v>74</v>
      </c>
      <c r="G244" t="s">
        <v>3</v>
      </c>
    </row>
    <row r="245" spans="2:7" x14ac:dyDescent="0.2">
      <c r="B245" t="s">
        <v>288</v>
      </c>
      <c r="C245">
        <v>16</v>
      </c>
      <c r="D245">
        <v>6</v>
      </c>
      <c r="E245">
        <v>11</v>
      </c>
      <c r="F245">
        <v>61</v>
      </c>
      <c r="G245" t="s">
        <v>3</v>
      </c>
    </row>
    <row r="246" spans="2:7" x14ac:dyDescent="0.2">
      <c r="B246" t="s">
        <v>289</v>
      </c>
      <c r="C246">
        <v>21</v>
      </c>
      <c r="D246">
        <v>28</v>
      </c>
      <c r="E246">
        <v>31</v>
      </c>
      <c r="F246">
        <v>79</v>
      </c>
      <c r="G246" t="s">
        <v>3</v>
      </c>
    </row>
    <row r="247" spans="2:7" x14ac:dyDescent="0.2">
      <c r="B247" t="s">
        <v>290</v>
      </c>
      <c r="C247">
        <v>24</v>
      </c>
      <c r="D247">
        <v>16</v>
      </c>
      <c r="E247">
        <v>21</v>
      </c>
      <c r="F247">
        <v>77</v>
      </c>
      <c r="G247" t="s">
        <v>3</v>
      </c>
    </row>
    <row r="248" spans="2:7" x14ac:dyDescent="0.2">
      <c r="B248" t="s">
        <v>291</v>
      </c>
      <c r="C248">
        <v>17</v>
      </c>
      <c r="D248">
        <v>5</v>
      </c>
      <c r="E248">
        <v>9</v>
      </c>
      <c r="F248">
        <v>69</v>
      </c>
      <c r="G248" t="s">
        <v>3</v>
      </c>
    </row>
    <row r="249" spans="2:7" x14ac:dyDescent="0.2">
      <c r="B249" t="s">
        <v>292</v>
      </c>
      <c r="C249">
        <v>20</v>
      </c>
      <c r="D249">
        <v>5</v>
      </c>
      <c r="E249">
        <v>6</v>
      </c>
      <c r="F249">
        <v>48</v>
      </c>
      <c r="G249" t="s">
        <v>3</v>
      </c>
    </row>
    <row r="250" spans="2:7" x14ac:dyDescent="0.2">
      <c r="B250" t="s">
        <v>293</v>
      </c>
      <c r="C250">
        <v>8</v>
      </c>
      <c r="D250">
        <v>2</v>
      </c>
      <c r="E250">
        <v>51</v>
      </c>
      <c r="F250">
        <v>86</v>
      </c>
      <c r="G250" t="s">
        <v>3</v>
      </c>
    </row>
    <row r="251" spans="2:7" x14ac:dyDescent="0.2">
      <c r="B251" t="s">
        <v>294</v>
      </c>
      <c r="C251">
        <v>6</v>
      </c>
      <c r="D251">
        <v>12</v>
      </c>
      <c r="E251">
        <v>24</v>
      </c>
      <c r="F251">
        <v>81</v>
      </c>
      <c r="G251" t="s">
        <v>3</v>
      </c>
    </row>
    <row r="252" spans="2:7" x14ac:dyDescent="0.2">
      <c r="B252" t="s">
        <v>295</v>
      </c>
      <c r="C252">
        <v>12</v>
      </c>
      <c r="D252">
        <v>26</v>
      </c>
      <c r="E252">
        <v>30</v>
      </c>
      <c r="F252">
        <v>65</v>
      </c>
      <c r="G252" t="s">
        <v>3</v>
      </c>
    </row>
    <row r="253" spans="2:7" x14ac:dyDescent="0.2">
      <c r="B253" t="s">
        <v>296</v>
      </c>
      <c r="C253">
        <v>13</v>
      </c>
      <c r="D253">
        <v>27</v>
      </c>
      <c r="E253">
        <v>29</v>
      </c>
      <c r="F253">
        <v>58</v>
      </c>
      <c r="G253" t="s">
        <v>3</v>
      </c>
    </row>
    <row r="254" spans="2:7" x14ac:dyDescent="0.2">
      <c r="B254" t="s">
        <v>297</v>
      </c>
      <c r="C254">
        <v>7</v>
      </c>
      <c r="D254">
        <v>15</v>
      </c>
      <c r="E254">
        <v>21</v>
      </c>
      <c r="F254">
        <v>72</v>
      </c>
      <c r="G254" t="s">
        <v>3</v>
      </c>
    </row>
    <row r="255" spans="2:7" x14ac:dyDescent="0.2">
      <c r="B255" t="s">
        <v>298</v>
      </c>
      <c r="C255">
        <v>5</v>
      </c>
      <c r="D255">
        <v>7</v>
      </c>
      <c r="E255">
        <v>18</v>
      </c>
      <c r="F255">
        <v>73</v>
      </c>
      <c r="G255" t="s">
        <v>3</v>
      </c>
    </row>
    <row r="256" spans="2:7" x14ac:dyDescent="0.2">
      <c r="B256" t="s">
        <v>299</v>
      </c>
      <c r="C256">
        <v>17</v>
      </c>
      <c r="D256">
        <v>44</v>
      </c>
      <c r="E256">
        <v>57</v>
      </c>
      <c r="F256">
        <v>98</v>
      </c>
      <c r="G256" t="s">
        <v>3</v>
      </c>
    </row>
    <row r="257" spans="2:7" x14ac:dyDescent="0.2">
      <c r="B257" t="s">
        <v>300</v>
      </c>
      <c r="C257">
        <v>5</v>
      </c>
      <c r="D257">
        <v>16</v>
      </c>
      <c r="E257">
        <v>35</v>
      </c>
      <c r="F257">
        <v>91</v>
      </c>
      <c r="G257" t="s">
        <v>3</v>
      </c>
    </row>
    <row r="258" spans="2:7" x14ac:dyDescent="0.2">
      <c r="B258" t="s">
        <v>301</v>
      </c>
      <c r="C258">
        <v>19</v>
      </c>
      <c r="D258">
        <v>4</v>
      </c>
      <c r="E258">
        <v>75</v>
      </c>
      <c r="F258">
        <v>122</v>
      </c>
      <c r="G258" t="s">
        <v>3</v>
      </c>
    </row>
    <row r="259" spans="2:7" x14ac:dyDescent="0.2">
      <c r="B259" t="s">
        <v>302</v>
      </c>
      <c r="C259">
        <v>12</v>
      </c>
      <c r="D259">
        <v>0</v>
      </c>
      <c r="E259">
        <v>60</v>
      </c>
      <c r="F259">
        <v>92</v>
      </c>
      <c r="G259" t="s">
        <v>3</v>
      </c>
    </row>
    <row r="260" spans="2:7" x14ac:dyDescent="0.2">
      <c r="B260" t="s">
        <v>303</v>
      </c>
      <c r="C260">
        <v>10</v>
      </c>
      <c r="D260">
        <v>20</v>
      </c>
      <c r="E260">
        <v>34</v>
      </c>
      <c r="F260">
        <v>74</v>
      </c>
      <c r="G260" t="s">
        <v>3</v>
      </c>
    </row>
    <row r="261" spans="2:7" x14ac:dyDescent="0.2">
      <c r="B261" t="s">
        <v>304</v>
      </c>
      <c r="C261">
        <v>9</v>
      </c>
      <c r="D261">
        <v>7</v>
      </c>
      <c r="E261">
        <v>16</v>
      </c>
      <c r="F261">
        <v>67</v>
      </c>
      <c r="G261" t="s">
        <v>3</v>
      </c>
    </row>
    <row r="262" spans="2:7" x14ac:dyDescent="0.2">
      <c r="B262" t="s">
        <v>305</v>
      </c>
      <c r="C262">
        <v>4</v>
      </c>
      <c r="D262">
        <v>1</v>
      </c>
      <c r="E262">
        <v>34</v>
      </c>
      <c r="F262">
        <v>75</v>
      </c>
      <c r="G262" t="s">
        <v>3</v>
      </c>
    </row>
    <row r="263" spans="2:7" x14ac:dyDescent="0.2">
      <c r="B263" t="s">
        <v>306</v>
      </c>
      <c r="C263">
        <v>14</v>
      </c>
      <c r="D263">
        <v>2</v>
      </c>
      <c r="E263">
        <v>50</v>
      </c>
      <c r="F263">
        <v>78</v>
      </c>
      <c r="G263" t="s">
        <v>3</v>
      </c>
    </row>
    <row r="264" spans="2:7" x14ac:dyDescent="0.2">
      <c r="B264" t="s">
        <v>307</v>
      </c>
      <c r="C264">
        <v>11</v>
      </c>
      <c r="D264">
        <v>33</v>
      </c>
      <c r="E264">
        <v>44</v>
      </c>
      <c r="F264">
        <v>93</v>
      </c>
      <c r="G264" t="s">
        <v>3</v>
      </c>
    </row>
    <row r="265" spans="2:7" x14ac:dyDescent="0.2">
      <c r="B265" t="s">
        <v>308</v>
      </c>
      <c r="C265">
        <v>8</v>
      </c>
      <c r="D265">
        <v>0</v>
      </c>
      <c r="E265">
        <v>57</v>
      </c>
      <c r="F265">
        <v>86</v>
      </c>
      <c r="G265" t="s">
        <v>3</v>
      </c>
    </row>
    <row r="266" spans="2:7" x14ac:dyDescent="0.2">
      <c r="B266" t="s">
        <v>309</v>
      </c>
      <c r="C266">
        <v>15</v>
      </c>
      <c r="D266">
        <v>31</v>
      </c>
      <c r="E266">
        <v>34</v>
      </c>
      <c r="F266">
        <v>68</v>
      </c>
      <c r="G266" t="s">
        <v>3</v>
      </c>
    </row>
    <row r="267" spans="2:7" x14ac:dyDescent="0.2">
      <c r="B267" t="s">
        <v>310</v>
      </c>
      <c r="C267">
        <v>11</v>
      </c>
      <c r="D267">
        <v>32</v>
      </c>
      <c r="E267">
        <v>41</v>
      </c>
      <c r="F267">
        <v>77</v>
      </c>
      <c r="G267" t="s">
        <v>3</v>
      </c>
    </row>
    <row r="268" spans="2:7" x14ac:dyDescent="0.2">
      <c r="B268" t="s">
        <v>311</v>
      </c>
      <c r="C268">
        <v>1</v>
      </c>
      <c r="D268">
        <v>15</v>
      </c>
      <c r="E268">
        <v>21</v>
      </c>
      <c r="F268">
        <v>82</v>
      </c>
      <c r="G268" t="s">
        <v>3</v>
      </c>
    </row>
    <row r="269" spans="2:7" x14ac:dyDescent="0.2">
      <c r="B269" t="s">
        <v>312</v>
      </c>
      <c r="C269">
        <v>0</v>
      </c>
      <c r="D269">
        <v>0</v>
      </c>
      <c r="E269">
        <v>1</v>
      </c>
      <c r="F269">
        <v>61</v>
      </c>
      <c r="G269" t="s">
        <v>3</v>
      </c>
    </row>
    <row r="270" spans="2:7" x14ac:dyDescent="0.2">
      <c r="B270" t="s">
        <v>313</v>
      </c>
      <c r="C270">
        <v>12</v>
      </c>
      <c r="D270">
        <v>0</v>
      </c>
      <c r="E270">
        <v>43</v>
      </c>
      <c r="F270">
        <v>75</v>
      </c>
      <c r="G270" t="s">
        <v>3</v>
      </c>
    </row>
    <row r="271" spans="2:7" x14ac:dyDescent="0.2">
      <c r="B271" t="s">
        <v>314</v>
      </c>
      <c r="C271">
        <v>15</v>
      </c>
      <c r="D271">
        <v>26</v>
      </c>
      <c r="E271">
        <v>35</v>
      </c>
      <c r="F271">
        <v>74</v>
      </c>
      <c r="G271" t="s">
        <v>3</v>
      </c>
    </row>
    <row r="272" spans="2:7" x14ac:dyDescent="0.2">
      <c r="B272" t="s">
        <v>315</v>
      </c>
      <c r="C272">
        <v>8</v>
      </c>
      <c r="D272">
        <v>0</v>
      </c>
      <c r="E272">
        <v>46</v>
      </c>
      <c r="F272">
        <v>72</v>
      </c>
      <c r="G272" t="s">
        <v>3</v>
      </c>
    </row>
    <row r="273" spans="2:7" x14ac:dyDescent="0.2">
      <c r="B273" t="s">
        <v>316</v>
      </c>
      <c r="C273">
        <v>2</v>
      </c>
      <c r="D273">
        <v>17</v>
      </c>
      <c r="E273">
        <v>31</v>
      </c>
      <c r="F273">
        <v>105</v>
      </c>
      <c r="G273" t="s">
        <v>3</v>
      </c>
    </row>
    <row r="274" spans="2:7" x14ac:dyDescent="0.2">
      <c r="B274" t="s">
        <v>317</v>
      </c>
      <c r="C274">
        <v>9</v>
      </c>
      <c r="D274">
        <v>1</v>
      </c>
      <c r="E274">
        <v>32</v>
      </c>
      <c r="F274">
        <v>97</v>
      </c>
      <c r="G274" t="s">
        <v>3</v>
      </c>
    </row>
    <row r="275" spans="2:7" x14ac:dyDescent="0.2">
      <c r="B275" t="s">
        <v>318</v>
      </c>
      <c r="C275">
        <v>11</v>
      </c>
      <c r="D275">
        <v>16</v>
      </c>
      <c r="E275">
        <v>25</v>
      </c>
      <c r="F275">
        <v>67</v>
      </c>
      <c r="G275" t="s">
        <v>3</v>
      </c>
    </row>
    <row r="276" spans="2:7" x14ac:dyDescent="0.2">
      <c r="B276" t="s">
        <v>319</v>
      </c>
      <c r="C276">
        <v>12</v>
      </c>
      <c r="D276">
        <v>25</v>
      </c>
      <c r="E276">
        <v>30</v>
      </c>
      <c r="F276">
        <v>67</v>
      </c>
      <c r="G276" t="s">
        <v>3</v>
      </c>
    </row>
    <row r="277" spans="2:7" x14ac:dyDescent="0.2">
      <c r="B277" t="s">
        <v>320</v>
      </c>
      <c r="C277">
        <v>15</v>
      </c>
      <c r="D277">
        <v>0</v>
      </c>
      <c r="E277">
        <v>21</v>
      </c>
      <c r="F277">
        <v>52</v>
      </c>
      <c r="G277" t="s">
        <v>3</v>
      </c>
    </row>
    <row r="278" spans="2:7" x14ac:dyDescent="0.2">
      <c r="B278" t="s">
        <v>321</v>
      </c>
      <c r="C278">
        <v>4</v>
      </c>
      <c r="D278">
        <v>3</v>
      </c>
      <c r="E278">
        <v>44</v>
      </c>
      <c r="F278">
        <v>72</v>
      </c>
      <c r="G278" t="s">
        <v>3</v>
      </c>
    </row>
    <row r="279" spans="2:7" x14ac:dyDescent="0.2">
      <c r="B279" t="s">
        <v>322</v>
      </c>
      <c r="C279">
        <v>7</v>
      </c>
      <c r="D279">
        <v>0</v>
      </c>
      <c r="E279">
        <v>49</v>
      </c>
      <c r="F279">
        <v>78</v>
      </c>
      <c r="G279" t="s">
        <v>3</v>
      </c>
    </row>
    <row r="280" spans="2:7" x14ac:dyDescent="0.2">
      <c r="B280" t="s">
        <v>323</v>
      </c>
      <c r="C280">
        <v>7</v>
      </c>
      <c r="D280">
        <v>3</v>
      </c>
      <c r="E280">
        <v>34</v>
      </c>
      <c r="F280">
        <v>59</v>
      </c>
      <c r="G280" t="s">
        <v>3</v>
      </c>
    </row>
    <row r="281" spans="2:7" x14ac:dyDescent="0.2">
      <c r="B281" t="s">
        <v>324</v>
      </c>
      <c r="C281">
        <v>10</v>
      </c>
      <c r="D281">
        <v>33</v>
      </c>
      <c r="E281">
        <v>37</v>
      </c>
      <c r="F281">
        <v>68</v>
      </c>
      <c r="G281" t="s">
        <v>3</v>
      </c>
    </row>
    <row r="282" spans="2:7" x14ac:dyDescent="0.2">
      <c r="B282" t="s">
        <v>325</v>
      </c>
      <c r="C282">
        <v>15</v>
      </c>
      <c r="D282">
        <v>27</v>
      </c>
      <c r="E282">
        <v>37</v>
      </c>
      <c r="F282">
        <v>74</v>
      </c>
      <c r="G282" t="s">
        <v>3</v>
      </c>
    </row>
    <row r="283" spans="2:7" x14ac:dyDescent="0.2">
      <c r="B283" t="s">
        <v>326</v>
      </c>
      <c r="C283">
        <v>3</v>
      </c>
      <c r="D283">
        <v>5</v>
      </c>
      <c r="E283">
        <v>24</v>
      </c>
      <c r="F283">
        <v>59</v>
      </c>
      <c r="G283" t="s">
        <v>3</v>
      </c>
    </row>
    <row r="284" spans="2:7" x14ac:dyDescent="0.2">
      <c r="B284" t="s">
        <v>327</v>
      </c>
      <c r="C284">
        <v>8</v>
      </c>
      <c r="D284">
        <v>3</v>
      </c>
      <c r="E284">
        <v>36</v>
      </c>
      <c r="F284">
        <v>75</v>
      </c>
      <c r="G284" t="s">
        <v>3</v>
      </c>
    </row>
    <row r="285" spans="2:7" x14ac:dyDescent="0.2">
      <c r="B285" t="s">
        <v>328</v>
      </c>
      <c r="C285">
        <v>2</v>
      </c>
      <c r="D285">
        <v>1</v>
      </c>
      <c r="E285">
        <v>42</v>
      </c>
      <c r="F285">
        <v>61</v>
      </c>
      <c r="G285" t="s">
        <v>3</v>
      </c>
    </row>
    <row r="286" spans="2:7" x14ac:dyDescent="0.2">
      <c r="B286" t="s">
        <v>329</v>
      </c>
      <c r="C286">
        <v>2</v>
      </c>
      <c r="D286">
        <v>0</v>
      </c>
      <c r="E286">
        <v>50</v>
      </c>
      <c r="F286">
        <v>75</v>
      </c>
      <c r="G286" t="s">
        <v>3</v>
      </c>
    </row>
    <row r="287" spans="2:7" x14ac:dyDescent="0.2">
      <c r="B287" t="s">
        <v>330</v>
      </c>
      <c r="C287">
        <v>2</v>
      </c>
      <c r="D287">
        <v>0</v>
      </c>
      <c r="E287">
        <v>32</v>
      </c>
      <c r="F287">
        <v>52</v>
      </c>
      <c r="G287" t="s">
        <v>3</v>
      </c>
    </row>
    <row r="288" spans="2:7" x14ac:dyDescent="0.2">
      <c r="B288" t="s">
        <v>331</v>
      </c>
      <c r="C288">
        <v>14</v>
      </c>
      <c r="D288">
        <v>6</v>
      </c>
      <c r="E288">
        <v>11</v>
      </c>
      <c r="F288">
        <v>52</v>
      </c>
      <c r="G288" t="s">
        <v>3</v>
      </c>
    </row>
    <row r="289" spans="2:7" x14ac:dyDescent="0.2">
      <c r="B289" t="s">
        <v>332</v>
      </c>
      <c r="C289">
        <v>9</v>
      </c>
      <c r="D289">
        <v>7</v>
      </c>
      <c r="E289">
        <v>40</v>
      </c>
      <c r="F289">
        <v>72</v>
      </c>
      <c r="G289" t="s">
        <v>3</v>
      </c>
    </row>
    <row r="290" spans="2:7" x14ac:dyDescent="0.2">
      <c r="B290" t="s">
        <v>333</v>
      </c>
      <c r="C290">
        <v>3</v>
      </c>
      <c r="D290">
        <v>6</v>
      </c>
      <c r="E290">
        <v>54</v>
      </c>
      <c r="F290">
        <v>76</v>
      </c>
      <c r="G290" t="s">
        <v>3</v>
      </c>
    </row>
    <row r="291" spans="2:7" x14ac:dyDescent="0.2">
      <c r="B291" t="s">
        <v>334</v>
      </c>
      <c r="C291">
        <v>1</v>
      </c>
      <c r="D291">
        <v>15</v>
      </c>
      <c r="E291">
        <v>25</v>
      </c>
      <c r="F291">
        <v>57</v>
      </c>
      <c r="G291" t="s">
        <v>3</v>
      </c>
    </row>
    <row r="292" spans="2:7" x14ac:dyDescent="0.2">
      <c r="B292" t="s">
        <v>335</v>
      </c>
      <c r="C292">
        <v>11</v>
      </c>
      <c r="D292">
        <v>19</v>
      </c>
      <c r="E292">
        <v>25</v>
      </c>
      <c r="F292">
        <v>67</v>
      </c>
      <c r="G292" t="s">
        <v>3</v>
      </c>
    </row>
    <row r="293" spans="2:7" x14ac:dyDescent="0.2">
      <c r="B293" t="s">
        <v>336</v>
      </c>
      <c r="C293">
        <v>3</v>
      </c>
      <c r="D293">
        <v>0</v>
      </c>
      <c r="E293">
        <v>44</v>
      </c>
      <c r="F293">
        <v>66</v>
      </c>
      <c r="G293" t="s">
        <v>3</v>
      </c>
    </row>
    <row r="294" spans="2:7" x14ac:dyDescent="0.2">
      <c r="B294" t="s">
        <v>337</v>
      </c>
      <c r="C294">
        <v>5</v>
      </c>
      <c r="D294">
        <v>1</v>
      </c>
      <c r="E294">
        <v>13</v>
      </c>
      <c r="F294">
        <v>60</v>
      </c>
      <c r="G294" t="s">
        <v>3</v>
      </c>
    </row>
    <row r="295" spans="2:7" x14ac:dyDescent="0.2">
      <c r="B295" t="s">
        <v>338</v>
      </c>
      <c r="C295">
        <v>4</v>
      </c>
      <c r="D295">
        <v>13</v>
      </c>
      <c r="E295">
        <v>43</v>
      </c>
      <c r="F295">
        <v>82</v>
      </c>
      <c r="G295" t="s">
        <v>3</v>
      </c>
    </row>
    <row r="296" spans="2:7" x14ac:dyDescent="0.2">
      <c r="B296" t="s">
        <v>339</v>
      </c>
      <c r="C296">
        <v>2</v>
      </c>
      <c r="D296">
        <v>6</v>
      </c>
      <c r="E296">
        <v>24</v>
      </c>
      <c r="F296">
        <v>61</v>
      </c>
      <c r="G296" t="s">
        <v>3</v>
      </c>
    </row>
    <row r="297" spans="2:7" x14ac:dyDescent="0.2">
      <c r="B297" t="s">
        <v>340</v>
      </c>
      <c r="C297">
        <v>2</v>
      </c>
      <c r="D297">
        <v>14</v>
      </c>
      <c r="E297">
        <v>33</v>
      </c>
      <c r="F297">
        <v>78</v>
      </c>
      <c r="G297" t="s">
        <v>3</v>
      </c>
    </row>
    <row r="298" spans="2:7" x14ac:dyDescent="0.2">
      <c r="B298" t="s">
        <v>341</v>
      </c>
      <c r="C298">
        <v>11</v>
      </c>
      <c r="D298">
        <v>0</v>
      </c>
      <c r="E298">
        <v>42</v>
      </c>
      <c r="F298">
        <v>77</v>
      </c>
      <c r="G298" t="s">
        <v>3</v>
      </c>
    </row>
    <row r="299" spans="2:7" x14ac:dyDescent="0.2">
      <c r="B299" t="s">
        <v>342</v>
      </c>
      <c r="C299">
        <v>13</v>
      </c>
      <c r="D299">
        <v>26</v>
      </c>
      <c r="E299">
        <v>34</v>
      </c>
      <c r="F299">
        <v>65</v>
      </c>
      <c r="G299" t="s">
        <v>3</v>
      </c>
    </row>
    <row r="300" spans="2:7" x14ac:dyDescent="0.2">
      <c r="B300" t="s">
        <v>343</v>
      </c>
      <c r="C300">
        <v>5</v>
      </c>
      <c r="D300">
        <v>7</v>
      </c>
      <c r="E300">
        <v>11</v>
      </c>
      <c r="F300">
        <v>77</v>
      </c>
      <c r="G300" t="s">
        <v>3</v>
      </c>
    </row>
    <row r="301" spans="2:7" x14ac:dyDescent="0.2">
      <c r="B301" t="s">
        <v>344</v>
      </c>
      <c r="C301">
        <v>5</v>
      </c>
      <c r="D301">
        <v>5</v>
      </c>
      <c r="E301">
        <v>30</v>
      </c>
      <c r="F301">
        <v>59</v>
      </c>
      <c r="G301" t="s">
        <v>3</v>
      </c>
    </row>
    <row r="302" spans="2:7" x14ac:dyDescent="0.2">
      <c r="B302" t="s">
        <v>345</v>
      </c>
      <c r="C302">
        <v>7</v>
      </c>
      <c r="D302">
        <v>31</v>
      </c>
      <c r="E302">
        <v>38</v>
      </c>
      <c r="F302">
        <v>63</v>
      </c>
      <c r="G302" t="s">
        <v>3</v>
      </c>
    </row>
    <row r="303" spans="2:7" x14ac:dyDescent="0.2">
      <c r="B303" t="s">
        <v>346</v>
      </c>
      <c r="C303">
        <v>8</v>
      </c>
      <c r="D303">
        <v>30</v>
      </c>
      <c r="E303">
        <v>32</v>
      </c>
      <c r="F303">
        <v>63</v>
      </c>
      <c r="G303" t="s">
        <v>3</v>
      </c>
    </row>
    <row r="304" spans="2:7" x14ac:dyDescent="0.2">
      <c r="B304" t="s">
        <v>347</v>
      </c>
      <c r="C304">
        <v>4</v>
      </c>
      <c r="D304">
        <v>31</v>
      </c>
      <c r="E304">
        <v>38</v>
      </c>
      <c r="F304">
        <v>65</v>
      </c>
      <c r="G304" t="s">
        <v>3</v>
      </c>
    </row>
    <row r="305" spans="2:7" x14ac:dyDescent="0.2">
      <c r="B305" t="s">
        <v>355</v>
      </c>
      <c r="C305">
        <v>16</v>
      </c>
      <c r="D305">
        <v>0</v>
      </c>
      <c r="E305">
        <v>23</v>
      </c>
      <c r="F305">
        <v>69</v>
      </c>
      <c r="G305" t="s">
        <v>33</v>
      </c>
    </row>
    <row r="306" spans="2:7" x14ac:dyDescent="0.2">
      <c r="B306" t="s">
        <v>356</v>
      </c>
      <c r="C306">
        <v>10</v>
      </c>
      <c r="D306">
        <v>0</v>
      </c>
      <c r="E306">
        <v>11</v>
      </c>
      <c r="F306">
        <v>47</v>
      </c>
      <c r="G306" t="s">
        <v>33</v>
      </c>
    </row>
    <row r="307" spans="2:7" x14ac:dyDescent="0.2">
      <c r="B307" t="s">
        <v>357</v>
      </c>
      <c r="C307">
        <v>4</v>
      </c>
      <c r="D307">
        <v>0</v>
      </c>
      <c r="E307">
        <v>14</v>
      </c>
      <c r="F307">
        <v>53</v>
      </c>
      <c r="G307" t="s">
        <v>33</v>
      </c>
    </row>
    <row r="308" spans="2:7" x14ac:dyDescent="0.2">
      <c r="B308" t="s">
        <v>358</v>
      </c>
      <c r="C308">
        <v>10</v>
      </c>
      <c r="D308">
        <v>0</v>
      </c>
      <c r="E308">
        <v>20</v>
      </c>
      <c r="F308">
        <v>56</v>
      </c>
      <c r="G308" t="s">
        <v>33</v>
      </c>
    </row>
    <row r="309" spans="2:7" x14ac:dyDescent="0.2">
      <c r="B309" t="s">
        <v>359</v>
      </c>
      <c r="C309">
        <v>12</v>
      </c>
      <c r="D309">
        <v>0</v>
      </c>
      <c r="E309">
        <v>44</v>
      </c>
      <c r="F309">
        <v>97</v>
      </c>
      <c r="G309" t="s">
        <v>33</v>
      </c>
    </row>
    <row r="310" spans="2:7" x14ac:dyDescent="0.2">
      <c r="B310" t="s">
        <v>360</v>
      </c>
      <c r="C310">
        <v>23</v>
      </c>
      <c r="D310">
        <v>0</v>
      </c>
      <c r="E310">
        <v>4</v>
      </c>
      <c r="F310">
        <v>63</v>
      </c>
      <c r="G310" t="s">
        <v>33</v>
      </c>
    </row>
    <row r="311" spans="2:7" x14ac:dyDescent="0.2">
      <c r="B311" t="s">
        <v>361</v>
      </c>
      <c r="C311">
        <v>25</v>
      </c>
      <c r="D311">
        <v>19</v>
      </c>
      <c r="E311">
        <v>28</v>
      </c>
      <c r="F311">
        <v>108</v>
      </c>
      <c r="G311" t="s">
        <v>33</v>
      </c>
    </row>
    <row r="312" spans="2:7" x14ac:dyDescent="0.2">
      <c r="B312" t="s">
        <v>362</v>
      </c>
      <c r="C312">
        <v>20</v>
      </c>
      <c r="D312">
        <v>0</v>
      </c>
      <c r="E312">
        <v>26</v>
      </c>
      <c r="F312">
        <v>98</v>
      </c>
      <c r="G312" t="s">
        <v>33</v>
      </c>
    </row>
    <row r="313" spans="2:7" x14ac:dyDescent="0.2">
      <c r="B313" t="s">
        <v>363</v>
      </c>
      <c r="C313">
        <v>15</v>
      </c>
      <c r="D313">
        <v>1</v>
      </c>
      <c r="E313">
        <v>28</v>
      </c>
      <c r="F313">
        <v>76</v>
      </c>
      <c r="G313" t="s">
        <v>33</v>
      </c>
    </row>
    <row r="314" spans="2:7" x14ac:dyDescent="0.2">
      <c r="B314" t="s">
        <v>364</v>
      </c>
      <c r="C314">
        <v>25</v>
      </c>
      <c r="D314">
        <v>19</v>
      </c>
      <c r="E314">
        <v>25</v>
      </c>
      <c r="F314">
        <v>93</v>
      </c>
      <c r="G314" t="s">
        <v>33</v>
      </c>
    </row>
    <row r="315" spans="2:7" x14ac:dyDescent="0.2">
      <c r="B315" t="s">
        <v>365</v>
      </c>
      <c r="C315">
        <v>12</v>
      </c>
      <c r="D315">
        <v>0</v>
      </c>
      <c r="E315">
        <v>42</v>
      </c>
      <c r="F315">
        <v>119</v>
      </c>
      <c r="G315" t="s">
        <v>33</v>
      </c>
    </row>
    <row r="316" spans="2:7" x14ac:dyDescent="0.2">
      <c r="B316" t="s">
        <v>366</v>
      </c>
      <c r="C316">
        <v>31</v>
      </c>
      <c r="D316">
        <v>0</v>
      </c>
      <c r="E316">
        <v>4</v>
      </c>
      <c r="F316">
        <v>93</v>
      </c>
      <c r="G316" t="s">
        <v>33</v>
      </c>
    </row>
    <row r="317" spans="2:7" x14ac:dyDescent="0.2">
      <c r="B317" t="s">
        <v>367</v>
      </c>
      <c r="C317">
        <v>29</v>
      </c>
      <c r="D317">
        <v>22</v>
      </c>
      <c r="E317">
        <v>37</v>
      </c>
      <c r="F317">
        <v>112</v>
      </c>
      <c r="G317" t="s">
        <v>33</v>
      </c>
    </row>
    <row r="318" spans="2:7" x14ac:dyDescent="0.2">
      <c r="B318" t="s">
        <v>368</v>
      </c>
      <c r="C318">
        <v>3</v>
      </c>
      <c r="D318">
        <v>3</v>
      </c>
      <c r="E318">
        <v>17</v>
      </c>
      <c r="F318">
        <v>63</v>
      </c>
      <c r="G318" t="s">
        <v>33</v>
      </c>
    </row>
    <row r="319" spans="2:7" x14ac:dyDescent="0.2">
      <c r="B319" t="s">
        <v>369</v>
      </c>
      <c r="C319">
        <v>9</v>
      </c>
      <c r="D319">
        <v>5</v>
      </c>
      <c r="E319">
        <v>7</v>
      </c>
      <c r="F319">
        <v>47</v>
      </c>
      <c r="G319" t="s">
        <v>33</v>
      </c>
    </row>
    <row r="320" spans="2:7" x14ac:dyDescent="0.2">
      <c r="B320" t="s">
        <v>370</v>
      </c>
      <c r="C320">
        <v>18</v>
      </c>
      <c r="D320">
        <v>3</v>
      </c>
      <c r="E320">
        <v>7</v>
      </c>
      <c r="F320">
        <v>56</v>
      </c>
      <c r="G320" t="s">
        <v>33</v>
      </c>
    </row>
    <row r="321" spans="2:7" x14ac:dyDescent="0.2">
      <c r="B321" t="s">
        <v>371</v>
      </c>
      <c r="C321">
        <v>14</v>
      </c>
      <c r="D321">
        <v>0</v>
      </c>
      <c r="E321">
        <v>18</v>
      </c>
      <c r="F321">
        <v>85</v>
      </c>
      <c r="G321" t="s">
        <v>33</v>
      </c>
    </row>
    <row r="322" spans="2:7" x14ac:dyDescent="0.2">
      <c r="B322" t="s">
        <v>372</v>
      </c>
      <c r="C322">
        <v>8</v>
      </c>
      <c r="D322">
        <v>7</v>
      </c>
      <c r="E322">
        <v>26</v>
      </c>
      <c r="F322">
        <v>75</v>
      </c>
      <c r="G322" t="s">
        <v>33</v>
      </c>
    </row>
    <row r="323" spans="2:7" x14ac:dyDescent="0.2">
      <c r="B323" t="s">
        <v>373</v>
      </c>
      <c r="C323">
        <v>8</v>
      </c>
      <c r="D323">
        <v>0</v>
      </c>
      <c r="E323">
        <v>22</v>
      </c>
      <c r="F323">
        <v>72</v>
      </c>
      <c r="G323" t="s">
        <v>33</v>
      </c>
    </row>
    <row r="324" spans="2:7" x14ac:dyDescent="0.2">
      <c r="B324" t="s">
        <v>374</v>
      </c>
      <c r="C324">
        <v>7</v>
      </c>
      <c r="D324">
        <v>9</v>
      </c>
      <c r="E324">
        <v>12</v>
      </c>
      <c r="F324">
        <v>58</v>
      </c>
      <c r="G324" t="s">
        <v>33</v>
      </c>
    </row>
    <row r="325" spans="2:7" x14ac:dyDescent="0.2">
      <c r="B325" t="s">
        <v>375</v>
      </c>
      <c r="C325">
        <v>10</v>
      </c>
      <c r="D325">
        <v>0</v>
      </c>
      <c r="E325">
        <v>34</v>
      </c>
      <c r="F325">
        <v>86</v>
      </c>
      <c r="G325" t="s">
        <v>33</v>
      </c>
    </row>
    <row r="326" spans="2:7" x14ac:dyDescent="0.2">
      <c r="B326" t="s">
        <v>376</v>
      </c>
      <c r="C326">
        <v>16</v>
      </c>
      <c r="D326">
        <v>2</v>
      </c>
      <c r="E326">
        <v>33</v>
      </c>
      <c r="F326">
        <v>99</v>
      </c>
      <c r="G326" t="s">
        <v>33</v>
      </c>
    </row>
    <row r="327" spans="2:7" x14ac:dyDescent="0.2">
      <c r="B327" t="s">
        <v>377</v>
      </c>
      <c r="C327">
        <v>22</v>
      </c>
      <c r="D327">
        <v>2</v>
      </c>
      <c r="E327">
        <v>2</v>
      </c>
      <c r="F327">
        <v>94</v>
      </c>
      <c r="G327" t="s">
        <v>33</v>
      </c>
    </row>
    <row r="328" spans="2:7" x14ac:dyDescent="0.2">
      <c r="B328" t="s">
        <v>378</v>
      </c>
      <c r="C328">
        <v>10</v>
      </c>
      <c r="D328">
        <v>0</v>
      </c>
      <c r="E328">
        <v>21</v>
      </c>
      <c r="F328">
        <v>80</v>
      </c>
      <c r="G328" t="s">
        <v>33</v>
      </c>
    </row>
    <row r="329" spans="2:7" x14ac:dyDescent="0.2">
      <c r="B329" t="s">
        <v>379</v>
      </c>
      <c r="C329">
        <v>14</v>
      </c>
      <c r="D329">
        <v>0</v>
      </c>
      <c r="E329">
        <v>24</v>
      </c>
      <c r="F329">
        <v>99</v>
      </c>
      <c r="G329" t="s">
        <v>33</v>
      </c>
    </row>
    <row r="330" spans="2:7" x14ac:dyDescent="0.2">
      <c r="B330" t="s">
        <v>380</v>
      </c>
      <c r="C330">
        <v>13</v>
      </c>
      <c r="D330">
        <v>0</v>
      </c>
      <c r="E330">
        <v>9</v>
      </c>
      <c r="F330">
        <v>22</v>
      </c>
      <c r="G330" t="s">
        <v>33</v>
      </c>
    </row>
    <row r="331" spans="2:7" x14ac:dyDescent="0.2">
      <c r="B331" t="s">
        <v>381</v>
      </c>
      <c r="C331">
        <v>11</v>
      </c>
      <c r="D331">
        <v>0</v>
      </c>
      <c r="E331">
        <v>10</v>
      </c>
      <c r="F331">
        <v>88</v>
      </c>
      <c r="G331" t="s">
        <v>33</v>
      </c>
    </row>
    <row r="332" spans="2:7" x14ac:dyDescent="0.2">
      <c r="B332" t="s">
        <v>382</v>
      </c>
      <c r="C332">
        <v>26</v>
      </c>
      <c r="D332">
        <v>0</v>
      </c>
      <c r="E332">
        <v>23</v>
      </c>
      <c r="F332">
        <v>113</v>
      </c>
      <c r="G332" t="s">
        <v>33</v>
      </c>
    </row>
    <row r="333" spans="2:7" x14ac:dyDescent="0.2">
      <c r="B333" t="s">
        <v>383</v>
      </c>
      <c r="C333">
        <v>14</v>
      </c>
      <c r="D333">
        <v>4</v>
      </c>
      <c r="E333">
        <v>35</v>
      </c>
      <c r="F333">
        <v>107</v>
      </c>
      <c r="G333" t="s">
        <v>33</v>
      </c>
    </row>
    <row r="334" spans="2:7" x14ac:dyDescent="0.2">
      <c r="B334" t="s">
        <v>384</v>
      </c>
      <c r="C334">
        <v>15</v>
      </c>
      <c r="D334">
        <v>0</v>
      </c>
      <c r="E334">
        <v>37</v>
      </c>
      <c r="F334">
        <v>98</v>
      </c>
      <c r="G334" t="s">
        <v>33</v>
      </c>
    </row>
    <row r="335" spans="2:7" x14ac:dyDescent="0.2">
      <c r="B335" t="s">
        <v>385</v>
      </c>
      <c r="C335">
        <v>11</v>
      </c>
      <c r="D335">
        <v>14</v>
      </c>
      <c r="E335">
        <v>27</v>
      </c>
      <c r="F335">
        <v>92</v>
      </c>
      <c r="G335" t="s">
        <v>33</v>
      </c>
    </row>
    <row r="336" spans="2:7" x14ac:dyDescent="0.2">
      <c r="B336" t="s">
        <v>386</v>
      </c>
      <c r="C336">
        <v>19</v>
      </c>
      <c r="D336">
        <v>0</v>
      </c>
      <c r="E336">
        <v>31</v>
      </c>
      <c r="F336">
        <v>104</v>
      </c>
      <c r="G336" t="s">
        <v>33</v>
      </c>
    </row>
    <row r="337" spans="2:7" x14ac:dyDescent="0.2">
      <c r="B337" t="s">
        <v>387</v>
      </c>
      <c r="C337">
        <v>27</v>
      </c>
      <c r="D337">
        <v>0</v>
      </c>
      <c r="E337">
        <v>1</v>
      </c>
      <c r="F337">
        <v>52</v>
      </c>
      <c r="G337" t="s">
        <v>33</v>
      </c>
    </row>
    <row r="338" spans="2:7" x14ac:dyDescent="0.2">
      <c r="B338" t="s">
        <v>388</v>
      </c>
      <c r="C338">
        <v>20</v>
      </c>
      <c r="D338">
        <v>3</v>
      </c>
      <c r="E338">
        <v>7</v>
      </c>
      <c r="F338">
        <v>66</v>
      </c>
      <c r="G338" t="s">
        <v>33</v>
      </c>
    </row>
    <row r="339" spans="2:7" x14ac:dyDescent="0.2">
      <c r="B339" t="s">
        <v>389</v>
      </c>
      <c r="C339">
        <v>28</v>
      </c>
      <c r="D339">
        <v>4</v>
      </c>
      <c r="E339">
        <v>9</v>
      </c>
      <c r="F339">
        <v>85</v>
      </c>
      <c r="G339" t="s">
        <v>33</v>
      </c>
    </row>
    <row r="340" spans="2:7" x14ac:dyDescent="0.2">
      <c r="B340" t="s">
        <v>390</v>
      </c>
      <c r="C340">
        <v>11</v>
      </c>
      <c r="D340">
        <v>19</v>
      </c>
      <c r="E340">
        <v>19</v>
      </c>
      <c r="F340">
        <v>47</v>
      </c>
      <c r="G340" t="s">
        <v>33</v>
      </c>
    </row>
    <row r="341" spans="2:7" x14ac:dyDescent="0.2">
      <c r="B341" t="s">
        <v>391</v>
      </c>
      <c r="C341">
        <v>10</v>
      </c>
      <c r="D341">
        <v>1</v>
      </c>
      <c r="E341">
        <v>38</v>
      </c>
      <c r="F341">
        <v>71</v>
      </c>
      <c r="G341" t="s">
        <v>33</v>
      </c>
    </row>
    <row r="342" spans="2:7" x14ac:dyDescent="0.2">
      <c r="B342" t="s">
        <v>392</v>
      </c>
      <c r="C342">
        <v>12</v>
      </c>
      <c r="D342">
        <v>16</v>
      </c>
      <c r="E342">
        <v>37</v>
      </c>
      <c r="F342">
        <v>87</v>
      </c>
      <c r="G342" t="s">
        <v>33</v>
      </c>
    </row>
    <row r="343" spans="2:7" x14ac:dyDescent="0.2">
      <c r="B343" t="s">
        <v>393</v>
      </c>
      <c r="C343">
        <v>6</v>
      </c>
      <c r="D343">
        <v>1</v>
      </c>
      <c r="E343">
        <v>20</v>
      </c>
      <c r="F343">
        <v>47</v>
      </c>
      <c r="G343" t="s">
        <v>33</v>
      </c>
    </row>
    <row r="344" spans="2:7" x14ac:dyDescent="0.2">
      <c r="B344" t="s">
        <v>394</v>
      </c>
      <c r="C344">
        <v>7</v>
      </c>
      <c r="D344">
        <v>23</v>
      </c>
      <c r="E344">
        <v>26</v>
      </c>
      <c r="F344">
        <v>62</v>
      </c>
      <c r="G344" t="s">
        <v>33</v>
      </c>
    </row>
    <row r="345" spans="2:7" x14ac:dyDescent="0.2">
      <c r="B345" t="s">
        <v>395</v>
      </c>
      <c r="C345">
        <v>8</v>
      </c>
      <c r="D345">
        <v>0</v>
      </c>
      <c r="E345">
        <v>11</v>
      </c>
      <c r="F345">
        <v>42</v>
      </c>
      <c r="G345" t="s">
        <v>33</v>
      </c>
    </row>
    <row r="346" spans="2:7" x14ac:dyDescent="0.2">
      <c r="B346" t="s">
        <v>396</v>
      </c>
      <c r="C346">
        <v>12</v>
      </c>
      <c r="D346">
        <v>1</v>
      </c>
      <c r="E346">
        <v>14</v>
      </c>
      <c r="F346">
        <v>80</v>
      </c>
      <c r="G346" t="s">
        <v>33</v>
      </c>
    </row>
    <row r="347" spans="2:7" x14ac:dyDescent="0.2">
      <c r="B347" t="s">
        <v>397</v>
      </c>
      <c r="C347">
        <v>6</v>
      </c>
      <c r="D347">
        <v>0</v>
      </c>
      <c r="E347">
        <v>27</v>
      </c>
      <c r="F347">
        <v>73</v>
      </c>
      <c r="G347" t="s">
        <v>33</v>
      </c>
    </row>
    <row r="348" spans="2:7" x14ac:dyDescent="0.2">
      <c r="B348" t="s">
        <v>398</v>
      </c>
      <c r="C348">
        <v>3</v>
      </c>
      <c r="D348">
        <v>0</v>
      </c>
      <c r="E348">
        <v>18</v>
      </c>
      <c r="F348">
        <v>44</v>
      </c>
      <c r="G348" t="s">
        <v>33</v>
      </c>
    </row>
    <row r="349" spans="2:7" x14ac:dyDescent="0.2">
      <c r="B349" t="s">
        <v>399</v>
      </c>
      <c r="C349">
        <v>7</v>
      </c>
      <c r="D349">
        <v>0</v>
      </c>
      <c r="E349">
        <v>22</v>
      </c>
      <c r="F349">
        <v>52</v>
      </c>
      <c r="G349" t="s">
        <v>33</v>
      </c>
    </row>
    <row r="350" spans="2:7" x14ac:dyDescent="0.2">
      <c r="B350" t="s">
        <v>400</v>
      </c>
      <c r="C350">
        <v>1</v>
      </c>
      <c r="D350">
        <v>0</v>
      </c>
      <c r="E350">
        <v>38</v>
      </c>
      <c r="F350">
        <v>59</v>
      </c>
      <c r="G350" t="s">
        <v>33</v>
      </c>
    </row>
    <row r="351" spans="2:7" x14ac:dyDescent="0.2">
      <c r="B351" t="s">
        <v>401</v>
      </c>
      <c r="C351">
        <v>9</v>
      </c>
      <c r="D351">
        <v>1</v>
      </c>
      <c r="E351">
        <v>4</v>
      </c>
      <c r="F351">
        <v>36</v>
      </c>
      <c r="G351" t="s">
        <v>33</v>
      </c>
    </row>
    <row r="352" spans="2:7" x14ac:dyDescent="0.2">
      <c r="B352" t="s">
        <v>402</v>
      </c>
      <c r="C352">
        <v>7</v>
      </c>
      <c r="D352">
        <v>5</v>
      </c>
      <c r="E352">
        <v>17</v>
      </c>
      <c r="F352">
        <v>46</v>
      </c>
      <c r="G352" t="s">
        <v>33</v>
      </c>
    </row>
    <row r="353" spans="2:7" x14ac:dyDescent="0.2">
      <c r="B353" t="s">
        <v>403</v>
      </c>
      <c r="C353">
        <v>10</v>
      </c>
      <c r="D353">
        <v>0</v>
      </c>
      <c r="E353">
        <v>1</v>
      </c>
      <c r="F353">
        <v>32</v>
      </c>
      <c r="G353" t="s">
        <v>33</v>
      </c>
    </row>
    <row r="354" spans="2:7" x14ac:dyDescent="0.2">
      <c r="B354" t="s">
        <v>404</v>
      </c>
      <c r="C354">
        <v>11</v>
      </c>
      <c r="D354">
        <v>0</v>
      </c>
      <c r="E354">
        <v>36</v>
      </c>
      <c r="F354">
        <v>74</v>
      </c>
      <c r="G354" t="s">
        <v>33</v>
      </c>
    </row>
    <row r="355" spans="2:7" x14ac:dyDescent="0.2">
      <c r="B355" t="s">
        <v>405</v>
      </c>
      <c r="C355">
        <v>7</v>
      </c>
      <c r="D355">
        <v>0</v>
      </c>
      <c r="E355">
        <v>10</v>
      </c>
      <c r="F355">
        <v>48</v>
      </c>
      <c r="G355" t="s">
        <v>33</v>
      </c>
    </row>
    <row r="356" spans="2:7" x14ac:dyDescent="0.2">
      <c r="B356" t="s">
        <v>406</v>
      </c>
      <c r="C356">
        <v>6</v>
      </c>
      <c r="D356">
        <v>0</v>
      </c>
      <c r="E356">
        <v>16</v>
      </c>
      <c r="F356">
        <v>52</v>
      </c>
      <c r="G356" t="s">
        <v>33</v>
      </c>
    </row>
    <row r="357" spans="2:7" x14ac:dyDescent="0.2">
      <c r="B357" t="s">
        <v>407</v>
      </c>
      <c r="C357">
        <v>27</v>
      </c>
      <c r="D357">
        <v>14</v>
      </c>
      <c r="E357">
        <v>16</v>
      </c>
      <c r="F357">
        <v>96</v>
      </c>
      <c r="G357" t="s">
        <v>33</v>
      </c>
    </row>
    <row r="358" spans="2:7" x14ac:dyDescent="0.2">
      <c r="B358" t="s">
        <v>408</v>
      </c>
      <c r="C358">
        <v>13</v>
      </c>
      <c r="D358">
        <v>17</v>
      </c>
      <c r="E358">
        <v>21</v>
      </c>
      <c r="F358">
        <v>73</v>
      </c>
      <c r="G358" t="s">
        <v>33</v>
      </c>
    </row>
    <row r="359" spans="2:7" x14ac:dyDescent="0.2">
      <c r="B359" t="s">
        <v>409</v>
      </c>
      <c r="C359">
        <v>6</v>
      </c>
      <c r="D359">
        <v>0</v>
      </c>
      <c r="E359">
        <v>8</v>
      </c>
      <c r="F359">
        <v>36</v>
      </c>
      <c r="G359" t="s">
        <v>33</v>
      </c>
    </row>
    <row r="360" spans="2:7" x14ac:dyDescent="0.2">
      <c r="B360" t="s">
        <v>410</v>
      </c>
      <c r="C360">
        <v>14</v>
      </c>
      <c r="D360">
        <v>9</v>
      </c>
      <c r="E360">
        <v>14</v>
      </c>
      <c r="F360">
        <v>52</v>
      </c>
      <c r="G360" t="s">
        <v>33</v>
      </c>
    </row>
    <row r="361" spans="2:7" x14ac:dyDescent="0.2">
      <c r="B361" t="s">
        <v>411</v>
      </c>
      <c r="C361">
        <v>15</v>
      </c>
      <c r="D361">
        <v>0</v>
      </c>
      <c r="E361">
        <v>11</v>
      </c>
      <c r="F361">
        <v>78</v>
      </c>
      <c r="G361" t="s">
        <v>33</v>
      </c>
    </row>
    <row r="362" spans="2:7" x14ac:dyDescent="0.2">
      <c r="B362" t="s">
        <v>412</v>
      </c>
      <c r="C362">
        <v>12</v>
      </c>
      <c r="D362">
        <v>0</v>
      </c>
      <c r="E362">
        <v>2</v>
      </c>
      <c r="F362">
        <v>47</v>
      </c>
      <c r="G362" t="s">
        <v>33</v>
      </c>
    </row>
    <row r="363" spans="2:7" x14ac:dyDescent="0.2">
      <c r="B363" t="s">
        <v>413</v>
      </c>
      <c r="C363">
        <v>14</v>
      </c>
      <c r="D363">
        <v>8</v>
      </c>
      <c r="E363">
        <v>16</v>
      </c>
      <c r="F363">
        <v>78</v>
      </c>
      <c r="G363" t="s">
        <v>33</v>
      </c>
    </row>
    <row r="364" spans="2:7" x14ac:dyDescent="0.2">
      <c r="B364" t="s">
        <v>414</v>
      </c>
      <c r="C364">
        <v>14</v>
      </c>
      <c r="D364">
        <v>0</v>
      </c>
      <c r="E364">
        <v>5</v>
      </c>
      <c r="F364">
        <v>42</v>
      </c>
      <c r="G364" t="s">
        <v>33</v>
      </c>
    </row>
    <row r="365" spans="2:7" x14ac:dyDescent="0.2">
      <c r="B365" t="s">
        <v>415</v>
      </c>
      <c r="C365">
        <v>7</v>
      </c>
      <c r="D365">
        <v>0</v>
      </c>
      <c r="E365">
        <v>5</v>
      </c>
      <c r="F365">
        <v>57</v>
      </c>
      <c r="G365" t="s">
        <v>33</v>
      </c>
    </row>
    <row r="366" spans="2:7" x14ac:dyDescent="0.2">
      <c r="B366" t="s">
        <v>416</v>
      </c>
      <c r="C366">
        <v>10</v>
      </c>
      <c r="D366">
        <v>0</v>
      </c>
      <c r="E366">
        <v>31</v>
      </c>
      <c r="F366">
        <v>77</v>
      </c>
      <c r="G366" t="s">
        <v>33</v>
      </c>
    </row>
    <row r="367" spans="2:7" x14ac:dyDescent="0.2">
      <c r="B367" t="s">
        <v>417</v>
      </c>
      <c r="C367">
        <v>3</v>
      </c>
      <c r="D367">
        <v>0</v>
      </c>
      <c r="E367">
        <v>10</v>
      </c>
      <c r="F367">
        <v>48</v>
      </c>
      <c r="G367" t="s">
        <v>33</v>
      </c>
    </row>
    <row r="368" spans="2:7" x14ac:dyDescent="0.2">
      <c r="B368" t="s">
        <v>418</v>
      </c>
      <c r="C368">
        <v>17</v>
      </c>
      <c r="D368">
        <v>0</v>
      </c>
      <c r="E368">
        <v>1</v>
      </c>
      <c r="F368">
        <v>44</v>
      </c>
      <c r="G368" t="s">
        <v>33</v>
      </c>
    </row>
    <row r="369" spans="2:7" x14ac:dyDescent="0.2">
      <c r="B369" t="s">
        <v>419</v>
      </c>
      <c r="C369">
        <v>11</v>
      </c>
      <c r="D369">
        <v>0</v>
      </c>
      <c r="E369">
        <v>1</v>
      </c>
      <c r="F369">
        <v>36</v>
      </c>
      <c r="G369" t="s">
        <v>33</v>
      </c>
    </row>
    <row r="370" spans="2:7" x14ac:dyDescent="0.2">
      <c r="B370" t="s">
        <v>420</v>
      </c>
      <c r="C370">
        <v>15</v>
      </c>
      <c r="D370">
        <v>14</v>
      </c>
      <c r="E370">
        <v>25</v>
      </c>
      <c r="F370">
        <v>74</v>
      </c>
      <c r="G370" t="s">
        <v>33</v>
      </c>
    </row>
    <row r="371" spans="2:7" x14ac:dyDescent="0.2">
      <c r="B371" t="s">
        <v>421</v>
      </c>
      <c r="C371">
        <v>13</v>
      </c>
      <c r="D371">
        <v>8</v>
      </c>
      <c r="E371">
        <v>12</v>
      </c>
      <c r="F371">
        <v>67</v>
      </c>
      <c r="G371" t="s">
        <v>33</v>
      </c>
    </row>
    <row r="372" spans="2:7" x14ac:dyDescent="0.2">
      <c r="B372" t="s">
        <v>422</v>
      </c>
      <c r="C372">
        <v>21</v>
      </c>
      <c r="D372">
        <v>0</v>
      </c>
      <c r="E372">
        <v>1</v>
      </c>
      <c r="F372">
        <v>76</v>
      </c>
      <c r="G372" t="s">
        <v>33</v>
      </c>
    </row>
    <row r="373" spans="2:7" x14ac:dyDescent="0.2">
      <c r="B373" t="s">
        <v>423</v>
      </c>
      <c r="C373">
        <v>7</v>
      </c>
      <c r="D373">
        <v>2</v>
      </c>
      <c r="E373">
        <v>5</v>
      </c>
      <c r="F373">
        <v>47</v>
      </c>
      <c r="G373" t="s">
        <v>33</v>
      </c>
    </row>
    <row r="374" spans="2:7" x14ac:dyDescent="0.2">
      <c r="B374" t="s">
        <v>424</v>
      </c>
      <c r="C374">
        <v>12</v>
      </c>
      <c r="D374">
        <v>6</v>
      </c>
      <c r="E374">
        <v>17</v>
      </c>
      <c r="F374">
        <v>65</v>
      </c>
      <c r="G374" t="s">
        <v>33</v>
      </c>
    </row>
    <row r="375" spans="2:7" x14ac:dyDescent="0.2">
      <c r="B375" t="s">
        <v>425</v>
      </c>
      <c r="C375">
        <v>7</v>
      </c>
      <c r="D375">
        <v>0</v>
      </c>
      <c r="E375">
        <v>0</v>
      </c>
      <c r="F375">
        <v>48</v>
      </c>
      <c r="G375" t="s">
        <v>33</v>
      </c>
    </row>
    <row r="376" spans="2:7" x14ac:dyDescent="0.2">
      <c r="B376" t="s">
        <v>426</v>
      </c>
      <c r="C376">
        <v>6</v>
      </c>
      <c r="D376">
        <v>0</v>
      </c>
      <c r="E376">
        <v>15</v>
      </c>
      <c r="F376">
        <v>71</v>
      </c>
      <c r="G376" t="s">
        <v>33</v>
      </c>
    </row>
    <row r="377" spans="2:7" x14ac:dyDescent="0.2">
      <c r="B377" t="s">
        <v>427</v>
      </c>
      <c r="C377">
        <v>7</v>
      </c>
      <c r="D377">
        <v>5</v>
      </c>
      <c r="E377">
        <v>5</v>
      </c>
      <c r="F377">
        <v>48</v>
      </c>
      <c r="G377" t="s">
        <v>33</v>
      </c>
    </row>
    <row r="378" spans="2:7" x14ac:dyDescent="0.2">
      <c r="B378" t="s">
        <v>428</v>
      </c>
      <c r="C378">
        <v>3</v>
      </c>
      <c r="D378">
        <v>0</v>
      </c>
      <c r="E378">
        <v>4</v>
      </c>
      <c r="F378">
        <v>42</v>
      </c>
      <c r="G378" t="s">
        <v>33</v>
      </c>
    </row>
    <row r="379" spans="2:7" x14ac:dyDescent="0.2">
      <c r="B379" t="s">
        <v>429</v>
      </c>
      <c r="C379">
        <v>11</v>
      </c>
      <c r="D379">
        <v>19</v>
      </c>
      <c r="E379">
        <v>48</v>
      </c>
      <c r="F379">
        <v>95</v>
      </c>
      <c r="G379" t="s">
        <v>33</v>
      </c>
    </row>
    <row r="380" spans="2:7" x14ac:dyDescent="0.2">
      <c r="B380" t="s">
        <v>430</v>
      </c>
      <c r="C380">
        <v>26</v>
      </c>
      <c r="D380">
        <v>6</v>
      </c>
      <c r="E380">
        <v>11</v>
      </c>
      <c r="F380">
        <v>87</v>
      </c>
      <c r="G380" t="s">
        <v>33</v>
      </c>
    </row>
    <row r="381" spans="2:7" x14ac:dyDescent="0.2">
      <c r="B381" t="s">
        <v>431</v>
      </c>
      <c r="C381">
        <v>14</v>
      </c>
      <c r="D381">
        <v>14</v>
      </c>
      <c r="E381">
        <v>20</v>
      </c>
      <c r="F381">
        <v>65</v>
      </c>
      <c r="G381" t="s">
        <v>33</v>
      </c>
    </row>
    <row r="382" spans="2:7" x14ac:dyDescent="0.2">
      <c r="B382" t="s">
        <v>432</v>
      </c>
      <c r="C382">
        <v>25</v>
      </c>
      <c r="D382">
        <v>12</v>
      </c>
      <c r="E382">
        <v>18</v>
      </c>
      <c r="F382">
        <v>100</v>
      </c>
      <c r="G382" t="s">
        <v>33</v>
      </c>
    </row>
    <row r="383" spans="2:7" x14ac:dyDescent="0.2">
      <c r="B383" t="s">
        <v>433</v>
      </c>
      <c r="C383">
        <v>37</v>
      </c>
      <c r="D383">
        <v>0</v>
      </c>
      <c r="E383">
        <v>1</v>
      </c>
      <c r="F383">
        <v>96</v>
      </c>
      <c r="G383" t="s">
        <v>33</v>
      </c>
    </row>
    <row r="384" spans="2:7" x14ac:dyDescent="0.2">
      <c r="B384" t="s">
        <v>434</v>
      </c>
      <c r="C384">
        <v>19</v>
      </c>
      <c r="D384">
        <v>6</v>
      </c>
      <c r="E384">
        <v>12</v>
      </c>
      <c r="F384">
        <v>64</v>
      </c>
      <c r="G384" t="s">
        <v>33</v>
      </c>
    </row>
    <row r="385" spans="2:7" x14ac:dyDescent="0.2">
      <c r="B385" t="s">
        <v>435</v>
      </c>
      <c r="C385">
        <v>24</v>
      </c>
      <c r="D385">
        <v>5</v>
      </c>
      <c r="E385">
        <v>5</v>
      </c>
      <c r="F385">
        <v>76</v>
      </c>
      <c r="G385" t="s">
        <v>33</v>
      </c>
    </row>
    <row r="386" spans="2:7" x14ac:dyDescent="0.2">
      <c r="B386" t="s">
        <v>436</v>
      </c>
      <c r="C386">
        <v>12</v>
      </c>
      <c r="D386">
        <v>20</v>
      </c>
      <c r="E386">
        <v>27</v>
      </c>
      <c r="F386">
        <v>88</v>
      </c>
      <c r="G386" t="s">
        <v>33</v>
      </c>
    </row>
    <row r="387" spans="2:7" x14ac:dyDescent="0.2">
      <c r="B387" t="s">
        <v>437</v>
      </c>
      <c r="C387">
        <v>15</v>
      </c>
      <c r="D387">
        <v>2</v>
      </c>
      <c r="E387">
        <v>27</v>
      </c>
      <c r="F387">
        <v>84</v>
      </c>
      <c r="G387" t="s">
        <v>33</v>
      </c>
    </row>
    <row r="388" spans="2:7" x14ac:dyDescent="0.2">
      <c r="B388" t="s">
        <v>438</v>
      </c>
      <c r="C388">
        <v>8</v>
      </c>
      <c r="D388">
        <v>0</v>
      </c>
      <c r="E388">
        <v>20</v>
      </c>
      <c r="F388">
        <v>76</v>
      </c>
      <c r="G388" t="s">
        <v>33</v>
      </c>
    </row>
    <row r="389" spans="2:7" x14ac:dyDescent="0.2">
      <c r="B389" t="s">
        <v>439</v>
      </c>
      <c r="C389">
        <v>30</v>
      </c>
      <c r="D389">
        <v>2</v>
      </c>
      <c r="E389">
        <v>4</v>
      </c>
      <c r="F389">
        <v>86</v>
      </c>
      <c r="G389" t="s">
        <v>33</v>
      </c>
    </row>
    <row r="390" spans="2:7" x14ac:dyDescent="0.2">
      <c r="B390" t="s">
        <v>440</v>
      </c>
      <c r="C390">
        <v>13</v>
      </c>
      <c r="D390">
        <v>0</v>
      </c>
      <c r="E390">
        <v>39</v>
      </c>
      <c r="F390">
        <v>107</v>
      </c>
      <c r="G390" t="s">
        <v>33</v>
      </c>
    </row>
    <row r="391" spans="2:7" x14ac:dyDescent="0.2">
      <c r="B391" t="s">
        <v>441</v>
      </c>
      <c r="C391">
        <v>35</v>
      </c>
      <c r="D391">
        <v>12</v>
      </c>
      <c r="E391">
        <v>22</v>
      </c>
      <c r="F391">
        <v>129</v>
      </c>
      <c r="G391" t="s">
        <v>33</v>
      </c>
    </row>
    <row r="392" spans="2:7" x14ac:dyDescent="0.2">
      <c r="B392" t="s">
        <v>442</v>
      </c>
      <c r="C392">
        <v>27</v>
      </c>
      <c r="D392">
        <v>35</v>
      </c>
      <c r="E392">
        <v>35</v>
      </c>
      <c r="F392">
        <v>150</v>
      </c>
      <c r="G392" t="s">
        <v>33</v>
      </c>
    </row>
    <row r="393" spans="2:7" x14ac:dyDescent="0.2">
      <c r="B393" t="s">
        <v>443</v>
      </c>
      <c r="C393">
        <v>11</v>
      </c>
      <c r="D393">
        <v>0</v>
      </c>
      <c r="E393">
        <v>5</v>
      </c>
      <c r="F393">
        <v>47</v>
      </c>
      <c r="G393" t="s">
        <v>33</v>
      </c>
    </row>
    <row r="394" spans="2:7" x14ac:dyDescent="0.2">
      <c r="B394" t="s">
        <v>444</v>
      </c>
      <c r="C394">
        <v>12</v>
      </c>
      <c r="D394">
        <v>0</v>
      </c>
      <c r="E394">
        <v>0</v>
      </c>
      <c r="F394">
        <v>47</v>
      </c>
      <c r="G394" t="s">
        <v>33</v>
      </c>
    </row>
    <row r="395" spans="2:7" x14ac:dyDescent="0.2">
      <c r="B395" t="s">
        <v>445</v>
      </c>
      <c r="C395">
        <v>12</v>
      </c>
      <c r="D395">
        <v>19</v>
      </c>
      <c r="E395">
        <v>25</v>
      </c>
      <c r="F395">
        <v>89</v>
      </c>
      <c r="G395" t="s">
        <v>33</v>
      </c>
    </row>
    <row r="396" spans="2:7" x14ac:dyDescent="0.2">
      <c r="B396" t="s">
        <v>446</v>
      </c>
      <c r="C396">
        <v>10</v>
      </c>
      <c r="D396">
        <v>0</v>
      </c>
      <c r="E396">
        <v>11</v>
      </c>
      <c r="F396">
        <v>60</v>
      </c>
      <c r="G396" t="s">
        <v>33</v>
      </c>
    </row>
    <row r="397" spans="2:7" x14ac:dyDescent="0.2">
      <c r="B397" t="s">
        <v>447</v>
      </c>
      <c r="C397">
        <v>9</v>
      </c>
      <c r="D397">
        <v>0</v>
      </c>
      <c r="E397">
        <v>17</v>
      </c>
      <c r="F397">
        <v>74</v>
      </c>
      <c r="G397" t="s">
        <v>33</v>
      </c>
    </row>
    <row r="398" spans="2:7" x14ac:dyDescent="0.2">
      <c r="B398" t="s">
        <v>448</v>
      </c>
      <c r="C398">
        <v>9</v>
      </c>
      <c r="D398">
        <v>0</v>
      </c>
      <c r="E398">
        <v>16</v>
      </c>
      <c r="F398">
        <v>50</v>
      </c>
      <c r="G398" t="s">
        <v>33</v>
      </c>
    </row>
    <row r="399" spans="2:7" x14ac:dyDescent="0.2">
      <c r="B399" t="s">
        <v>449</v>
      </c>
      <c r="C399">
        <v>20</v>
      </c>
      <c r="D399">
        <v>9</v>
      </c>
      <c r="E399">
        <v>15</v>
      </c>
      <c r="F399">
        <v>99</v>
      </c>
      <c r="G399" t="s">
        <v>33</v>
      </c>
    </row>
    <row r="400" spans="2:7" x14ac:dyDescent="0.2">
      <c r="B400" t="s">
        <v>450</v>
      </c>
      <c r="C400">
        <v>10</v>
      </c>
      <c r="D400">
        <v>2</v>
      </c>
      <c r="E400">
        <v>10</v>
      </c>
      <c r="F400">
        <v>49</v>
      </c>
      <c r="G400" t="s">
        <v>33</v>
      </c>
    </row>
    <row r="401" spans="2:7" x14ac:dyDescent="0.2">
      <c r="B401" t="s">
        <v>451</v>
      </c>
      <c r="C401">
        <v>9</v>
      </c>
      <c r="D401">
        <v>7</v>
      </c>
      <c r="E401">
        <v>13</v>
      </c>
      <c r="F401">
        <v>60</v>
      </c>
      <c r="G401" t="s">
        <v>33</v>
      </c>
    </row>
    <row r="402" spans="2:7" x14ac:dyDescent="0.2">
      <c r="B402" t="s">
        <v>452</v>
      </c>
      <c r="C402">
        <v>5</v>
      </c>
      <c r="D402">
        <v>0</v>
      </c>
      <c r="E402">
        <v>10</v>
      </c>
      <c r="F402">
        <v>53</v>
      </c>
      <c r="G402" t="s">
        <v>33</v>
      </c>
    </row>
    <row r="403" spans="2:7" x14ac:dyDescent="0.2">
      <c r="B403" t="s">
        <v>453</v>
      </c>
      <c r="C403">
        <v>6</v>
      </c>
      <c r="D403">
        <v>15</v>
      </c>
      <c r="E403">
        <v>24</v>
      </c>
      <c r="F403">
        <v>64</v>
      </c>
      <c r="G403" t="s">
        <v>33</v>
      </c>
    </row>
    <row r="404" spans="2:7" x14ac:dyDescent="0.2">
      <c r="B404" t="s">
        <v>454</v>
      </c>
      <c r="C404">
        <v>12</v>
      </c>
      <c r="D404">
        <v>0</v>
      </c>
      <c r="E404">
        <v>31</v>
      </c>
      <c r="F404">
        <v>79</v>
      </c>
      <c r="G404" t="s">
        <v>33</v>
      </c>
    </row>
    <row r="405" spans="2:7" x14ac:dyDescent="0.2">
      <c r="B405" t="s">
        <v>455</v>
      </c>
      <c r="C405">
        <v>10</v>
      </c>
      <c r="D405">
        <v>0</v>
      </c>
      <c r="E405">
        <v>27</v>
      </c>
      <c r="F405">
        <v>97</v>
      </c>
      <c r="G405" t="s">
        <v>33</v>
      </c>
    </row>
    <row r="406" spans="2:7" x14ac:dyDescent="0.2">
      <c r="B406" t="s">
        <v>456</v>
      </c>
      <c r="C406">
        <v>21</v>
      </c>
      <c r="D406">
        <v>0</v>
      </c>
      <c r="E406">
        <v>0</v>
      </c>
      <c r="F406">
        <v>74</v>
      </c>
      <c r="G406" t="s">
        <v>33</v>
      </c>
    </row>
    <row r="407" spans="2:7" x14ac:dyDescent="0.2">
      <c r="B407" t="s">
        <v>457</v>
      </c>
      <c r="C407">
        <v>24</v>
      </c>
      <c r="D407">
        <v>0</v>
      </c>
      <c r="E407">
        <v>5</v>
      </c>
      <c r="F407">
        <v>57</v>
      </c>
      <c r="G407" t="s">
        <v>33</v>
      </c>
    </row>
    <row r="408" spans="2:7" x14ac:dyDescent="0.2">
      <c r="B408" t="s">
        <v>458</v>
      </c>
      <c r="C408">
        <v>22</v>
      </c>
      <c r="D408">
        <v>0</v>
      </c>
      <c r="E408">
        <v>0</v>
      </c>
      <c r="F408">
        <v>54</v>
      </c>
      <c r="G408" t="s">
        <v>33</v>
      </c>
    </row>
    <row r="409" spans="2:7" x14ac:dyDescent="0.2">
      <c r="B409" t="s">
        <v>459</v>
      </c>
      <c r="C409">
        <v>14</v>
      </c>
      <c r="D409">
        <v>0</v>
      </c>
      <c r="E409">
        <v>0</v>
      </c>
      <c r="F409">
        <v>68</v>
      </c>
      <c r="G409" t="s">
        <v>33</v>
      </c>
    </row>
    <row r="410" spans="2:7" x14ac:dyDescent="0.2">
      <c r="B410" t="s">
        <v>460</v>
      </c>
      <c r="C410">
        <v>19</v>
      </c>
      <c r="D410">
        <v>7</v>
      </c>
      <c r="E410">
        <v>7</v>
      </c>
      <c r="F410">
        <v>65</v>
      </c>
      <c r="G410" t="s">
        <v>33</v>
      </c>
    </row>
    <row r="411" spans="2:7" x14ac:dyDescent="0.2">
      <c r="B411" t="s">
        <v>461</v>
      </c>
      <c r="C411">
        <v>18</v>
      </c>
      <c r="D411">
        <v>2</v>
      </c>
      <c r="E411">
        <v>2</v>
      </c>
      <c r="F411">
        <v>77</v>
      </c>
      <c r="G411" t="s">
        <v>33</v>
      </c>
    </row>
    <row r="412" spans="2:7" x14ac:dyDescent="0.2">
      <c r="B412" t="s">
        <v>462</v>
      </c>
      <c r="C412">
        <v>14</v>
      </c>
      <c r="D412">
        <v>11</v>
      </c>
      <c r="E412">
        <v>23</v>
      </c>
      <c r="F412">
        <v>90</v>
      </c>
      <c r="G412" t="s">
        <v>33</v>
      </c>
    </row>
    <row r="413" spans="2:7" x14ac:dyDescent="0.2">
      <c r="B413" t="s">
        <v>463</v>
      </c>
      <c r="C413">
        <v>15</v>
      </c>
      <c r="D413">
        <v>29</v>
      </c>
      <c r="E413">
        <v>37</v>
      </c>
      <c r="F413">
        <v>91</v>
      </c>
      <c r="G413" t="s">
        <v>33</v>
      </c>
    </row>
    <row r="414" spans="2:7" x14ac:dyDescent="0.2">
      <c r="B414" t="s">
        <v>464</v>
      </c>
      <c r="C414">
        <v>20</v>
      </c>
      <c r="D414">
        <v>24</v>
      </c>
      <c r="E414">
        <v>31</v>
      </c>
      <c r="F414">
        <v>93</v>
      </c>
      <c r="G414" t="s">
        <v>33</v>
      </c>
    </row>
    <row r="415" spans="2:7" x14ac:dyDescent="0.2">
      <c r="B415" t="s">
        <v>465</v>
      </c>
      <c r="C415">
        <v>12</v>
      </c>
      <c r="D415">
        <v>1</v>
      </c>
      <c r="E415">
        <v>49</v>
      </c>
      <c r="F415">
        <v>117</v>
      </c>
      <c r="G415" t="s">
        <v>33</v>
      </c>
    </row>
    <row r="416" spans="2:7" x14ac:dyDescent="0.2">
      <c r="B416" t="s">
        <v>466</v>
      </c>
      <c r="C416">
        <v>9</v>
      </c>
      <c r="D416">
        <v>0</v>
      </c>
      <c r="E416">
        <v>0</v>
      </c>
      <c r="F416">
        <v>38</v>
      </c>
      <c r="G416" t="s">
        <v>33</v>
      </c>
    </row>
    <row r="417" spans="2:7" x14ac:dyDescent="0.2">
      <c r="B417" t="s">
        <v>467</v>
      </c>
      <c r="C417">
        <v>16</v>
      </c>
      <c r="D417">
        <v>8</v>
      </c>
      <c r="E417">
        <v>15</v>
      </c>
      <c r="F417">
        <v>74</v>
      </c>
      <c r="G417" t="s">
        <v>33</v>
      </c>
    </row>
    <row r="418" spans="2:7" x14ac:dyDescent="0.2">
      <c r="B418" t="s">
        <v>468</v>
      </c>
      <c r="C418">
        <v>10</v>
      </c>
      <c r="D418">
        <v>0</v>
      </c>
      <c r="E418">
        <v>24</v>
      </c>
      <c r="F418">
        <v>72</v>
      </c>
      <c r="G418" t="s">
        <v>33</v>
      </c>
    </row>
    <row r="419" spans="2:7" x14ac:dyDescent="0.2">
      <c r="B419" t="s">
        <v>469</v>
      </c>
      <c r="C419">
        <v>6</v>
      </c>
      <c r="D419">
        <v>9</v>
      </c>
      <c r="E419">
        <v>13</v>
      </c>
      <c r="F419">
        <v>56</v>
      </c>
      <c r="G419" t="s">
        <v>33</v>
      </c>
    </row>
    <row r="420" spans="2:7" x14ac:dyDescent="0.2">
      <c r="B420" t="s">
        <v>470</v>
      </c>
      <c r="C420">
        <v>11</v>
      </c>
      <c r="D420">
        <v>0</v>
      </c>
      <c r="E420">
        <v>32</v>
      </c>
      <c r="F420">
        <v>88</v>
      </c>
      <c r="G420" t="s">
        <v>33</v>
      </c>
    </row>
    <row r="421" spans="2:7" x14ac:dyDescent="0.2">
      <c r="B421" t="s">
        <v>471</v>
      </c>
      <c r="C421">
        <v>17</v>
      </c>
      <c r="D421">
        <v>4</v>
      </c>
      <c r="E421">
        <v>24</v>
      </c>
      <c r="F421">
        <v>103</v>
      </c>
      <c r="G421" t="s">
        <v>33</v>
      </c>
    </row>
    <row r="422" spans="2:7" x14ac:dyDescent="0.2">
      <c r="B422" t="s">
        <v>472</v>
      </c>
      <c r="C422">
        <v>18</v>
      </c>
      <c r="D422">
        <v>2</v>
      </c>
      <c r="E422">
        <v>2</v>
      </c>
      <c r="F422">
        <v>84</v>
      </c>
      <c r="G422" t="s">
        <v>33</v>
      </c>
    </row>
    <row r="423" spans="2:7" x14ac:dyDescent="0.2">
      <c r="B423" t="s">
        <v>473</v>
      </c>
      <c r="C423">
        <v>9</v>
      </c>
      <c r="D423">
        <v>0</v>
      </c>
      <c r="E423">
        <v>2</v>
      </c>
      <c r="F423">
        <v>80</v>
      </c>
      <c r="G423" t="s">
        <v>33</v>
      </c>
    </row>
    <row r="424" spans="2:7" x14ac:dyDescent="0.2">
      <c r="B424" t="s">
        <v>474</v>
      </c>
      <c r="C424">
        <v>11</v>
      </c>
      <c r="D424">
        <v>0</v>
      </c>
      <c r="E424">
        <v>23</v>
      </c>
      <c r="F424">
        <v>95</v>
      </c>
      <c r="G424" t="s">
        <v>33</v>
      </c>
    </row>
    <row r="425" spans="2:7" x14ac:dyDescent="0.2">
      <c r="B425" t="s">
        <v>475</v>
      </c>
      <c r="C425">
        <v>17</v>
      </c>
      <c r="D425">
        <v>0</v>
      </c>
      <c r="E425">
        <v>3</v>
      </c>
      <c r="F425">
        <v>61</v>
      </c>
      <c r="G425" t="s">
        <v>33</v>
      </c>
    </row>
    <row r="426" spans="2:7" x14ac:dyDescent="0.2">
      <c r="B426" t="s">
        <v>476</v>
      </c>
      <c r="C426">
        <v>14</v>
      </c>
      <c r="D426">
        <v>0</v>
      </c>
      <c r="E426">
        <v>6</v>
      </c>
      <c r="F426">
        <v>65</v>
      </c>
      <c r="G426" t="s">
        <v>33</v>
      </c>
    </row>
    <row r="427" spans="2:7" x14ac:dyDescent="0.2">
      <c r="B427" t="s">
        <v>477</v>
      </c>
      <c r="C427">
        <v>11</v>
      </c>
      <c r="D427">
        <v>0</v>
      </c>
      <c r="E427">
        <v>10</v>
      </c>
      <c r="F427">
        <v>52</v>
      </c>
      <c r="G427" t="s">
        <v>33</v>
      </c>
    </row>
    <row r="428" spans="2:7" x14ac:dyDescent="0.2">
      <c r="B428" t="s">
        <v>478</v>
      </c>
      <c r="C428">
        <v>28</v>
      </c>
      <c r="D428">
        <v>0</v>
      </c>
      <c r="E428">
        <v>25</v>
      </c>
      <c r="F428">
        <v>115</v>
      </c>
      <c r="G428" t="s">
        <v>33</v>
      </c>
    </row>
    <row r="429" spans="2:7" x14ac:dyDescent="0.2">
      <c r="B429" t="s">
        <v>479</v>
      </c>
      <c r="C429">
        <v>16</v>
      </c>
      <c r="D429">
        <v>5</v>
      </c>
      <c r="E429">
        <v>29</v>
      </c>
      <c r="F429">
        <v>107</v>
      </c>
      <c r="G429" t="s">
        <v>33</v>
      </c>
    </row>
    <row r="430" spans="2:7" x14ac:dyDescent="0.2">
      <c r="B430" t="s">
        <v>480</v>
      </c>
      <c r="C430">
        <v>15</v>
      </c>
      <c r="D430">
        <v>0</v>
      </c>
      <c r="E430">
        <v>34</v>
      </c>
      <c r="F430">
        <v>94</v>
      </c>
      <c r="G430" t="s">
        <v>33</v>
      </c>
    </row>
    <row r="431" spans="2:7" x14ac:dyDescent="0.2">
      <c r="B431" t="s">
        <v>481</v>
      </c>
      <c r="C431">
        <v>14</v>
      </c>
      <c r="D431">
        <v>14</v>
      </c>
      <c r="E431">
        <v>21</v>
      </c>
      <c r="F431">
        <v>87</v>
      </c>
      <c r="G431" t="s">
        <v>33</v>
      </c>
    </row>
    <row r="432" spans="2:7" x14ac:dyDescent="0.2">
      <c r="B432" t="s">
        <v>482</v>
      </c>
      <c r="C432">
        <v>21</v>
      </c>
      <c r="D432">
        <v>5</v>
      </c>
      <c r="E432">
        <v>30</v>
      </c>
      <c r="F432">
        <v>100</v>
      </c>
      <c r="G432" t="s">
        <v>33</v>
      </c>
    </row>
    <row r="433" spans="2:7" x14ac:dyDescent="0.2">
      <c r="B433" t="s">
        <v>483</v>
      </c>
      <c r="C433">
        <v>28</v>
      </c>
      <c r="D433">
        <v>0</v>
      </c>
      <c r="E433">
        <v>0</v>
      </c>
      <c r="F433">
        <v>51</v>
      </c>
      <c r="G433" t="s">
        <v>33</v>
      </c>
    </row>
    <row r="434" spans="2:7" x14ac:dyDescent="0.2">
      <c r="B434" t="s">
        <v>484</v>
      </c>
      <c r="C434">
        <v>10</v>
      </c>
      <c r="D434">
        <v>0</v>
      </c>
      <c r="E434">
        <v>35</v>
      </c>
      <c r="F434">
        <v>69</v>
      </c>
      <c r="G434" t="s">
        <v>33</v>
      </c>
    </row>
    <row r="435" spans="2:7" x14ac:dyDescent="0.2">
      <c r="B435" t="s">
        <v>485</v>
      </c>
      <c r="C435">
        <v>27</v>
      </c>
      <c r="D435">
        <v>6</v>
      </c>
      <c r="E435">
        <v>11</v>
      </c>
      <c r="F435">
        <v>84</v>
      </c>
      <c r="G435" t="s">
        <v>33</v>
      </c>
    </row>
    <row r="436" spans="2:7" x14ac:dyDescent="0.2">
      <c r="B436" t="s">
        <v>486</v>
      </c>
      <c r="C436">
        <v>12</v>
      </c>
      <c r="D436">
        <v>0</v>
      </c>
      <c r="E436">
        <v>43</v>
      </c>
      <c r="F436">
        <v>94</v>
      </c>
      <c r="G436" t="s">
        <v>33</v>
      </c>
    </row>
    <row r="437" spans="2:7" x14ac:dyDescent="0.2">
      <c r="B437" t="s">
        <v>487</v>
      </c>
      <c r="C437">
        <v>6</v>
      </c>
      <c r="D437">
        <v>1</v>
      </c>
      <c r="E437">
        <v>21</v>
      </c>
      <c r="F437">
        <v>47</v>
      </c>
      <c r="G437" t="s">
        <v>33</v>
      </c>
    </row>
    <row r="438" spans="2:7" x14ac:dyDescent="0.2">
      <c r="B438" t="s">
        <v>488</v>
      </c>
      <c r="C438">
        <v>7</v>
      </c>
      <c r="D438">
        <v>20</v>
      </c>
      <c r="E438">
        <v>27</v>
      </c>
      <c r="F438">
        <v>63</v>
      </c>
      <c r="G438" t="s">
        <v>33</v>
      </c>
    </row>
    <row r="439" spans="2:7" x14ac:dyDescent="0.2">
      <c r="B439" t="s">
        <v>489</v>
      </c>
      <c r="C439">
        <v>7</v>
      </c>
      <c r="D439">
        <v>0</v>
      </c>
      <c r="E439">
        <v>13</v>
      </c>
      <c r="F439">
        <v>47</v>
      </c>
      <c r="G439" t="s">
        <v>33</v>
      </c>
    </row>
    <row r="440" spans="2:7" x14ac:dyDescent="0.2">
      <c r="B440" t="s">
        <v>490</v>
      </c>
      <c r="C440">
        <v>12</v>
      </c>
      <c r="D440">
        <v>1</v>
      </c>
      <c r="E440">
        <v>14</v>
      </c>
      <c r="F440">
        <v>86</v>
      </c>
      <c r="G440" t="s">
        <v>33</v>
      </c>
    </row>
    <row r="441" spans="2:7" x14ac:dyDescent="0.2">
      <c r="B441" t="s">
        <v>491</v>
      </c>
      <c r="C441">
        <v>7</v>
      </c>
      <c r="D441">
        <v>0</v>
      </c>
      <c r="E441">
        <v>25</v>
      </c>
      <c r="F441">
        <v>76</v>
      </c>
      <c r="G441" t="s">
        <v>33</v>
      </c>
    </row>
    <row r="442" spans="2:7" x14ac:dyDescent="0.2">
      <c r="B442" t="s">
        <v>492</v>
      </c>
      <c r="C442">
        <v>3</v>
      </c>
      <c r="D442">
        <v>0</v>
      </c>
      <c r="E442">
        <v>18</v>
      </c>
      <c r="F442">
        <v>45</v>
      </c>
      <c r="G442" t="s">
        <v>33</v>
      </c>
    </row>
    <row r="443" spans="2:7" x14ac:dyDescent="0.2">
      <c r="B443" t="s">
        <v>493</v>
      </c>
      <c r="C443">
        <v>7</v>
      </c>
      <c r="D443">
        <v>0</v>
      </c>
      <c r="E443">
        <v>23</v>
      </c>
      <c r="F443">
        <v>50</v>
      </c>
      <c r="G443" t="s">
        <v>33</v>
      </c>
    </row>
    <row r="444" spans="2:7" x14ac:dyDescent="0.2">
      <c r="B444" t="s">
        <v>494</v>
      </c>
      <c r="C444">
        <v>1</v>
      </c>
      <c r="D444">
        <v>0</v>
      </c>
      <c r="E444">
        <v>39</v>
      </c>
      <c r="F444">
        <v>53</v>
      </c>
      <c r="G444" t="s">
        <v>33</v>
      </c>
    </row>
    <row r="445" spans="2:7" x14ac:dyDescent="0.2">
      <c r="B445" t="s">
        <v>495</v>
      </c>
      <c r="C445">
        <v>11</v>
      </c>
      <c r="D445">
        <v>1</v>
      </c>
      <c r="E445">
        <v>5</v>
      </c>
      <c r="F445">
        <v>41</v>
      </c>
      <c r="G445" t="s">
        <v>33</v>
      </c>
    </row>
    <row r="446" spans="2:7" x14ac:dyDescent="0.2">
      <c r="B446" t="s">
        <v>496</v>
      </c>
      <c r="C446">
        <v>9</v>
      </c>
      <c r="D446">
        <v>3</v>
      </c>
      <c r="E446">
        <v>19</v>
      </c>
      <c r="F446">
        <v>51</v>
      </c>
      <c r="G446" t="s">
        <v>33</v>
      </c>
    </row>
    <row r="447" spans="2:7" x14ac:dyDescent="0.2">
      <c r="B447" t="s">
        <v>497</v>
      </c>
      <c r="C447">
        <v>10</v>
      </c>
      <c r="D447">
        <v>0</v>
      </c>
      <c r="E447">
        <v>0</v>
      </c>
      <c r="F447">
        <v>32</v>
      </c>
      <c r="G447" t="s">
        <v>33</v>
      </c>
    </row>
    <row r="448" spans="2:7" x14ac:dyDescent="0.2">
      <c r="B448" t="s">
        <v>498</v>
      </c>
      <c r="C448">
        <v>12</v>
      </c>
      <c r="D448">
        <v>0</v>
      </c>
      <c r="E448">
        <v>38</v>
      </c>
      <c r="F448">
        <v>74</v>
      </c>
      <c r="G448" t="s">
        <v>33</v>
      </c>
    </row>
    <row r="449" spans="2:7" x14ac:dyDescent="0.2">
      <c r="B449" t="s">
        <v>499</v>
      </c>
      <c r="C449">
        <v>5</v>
      </c>
      <c r="D449">
        <v>0</v>
      </c>
      <c r="E449">
        <v>16</v>
      </c>
      <c r="F449">
        <v>52</v>
      </c>
      <c r="G449" t="s">
        <v>33</v>
      </c>
    </row>
    <row r="450" spans="2:7" x14ac:dyDescent="0.2">
      <c r="B450" t="s">
        <v>500</v>
      </c>
      <c r="C450">
        <v>9</v>
      </c>
      <c r="D450">
        <v>4</v>
      </c>
      <c r="E450">
        <v>17</v>
      </c>
      <c r="F450">
        <v>69</v>
      </c>
      <c r="G450" t="s">
        <v>33</v>
      </c>
    </row>
    <row r="451" spans="2:7" x14ac:dyDescent="0.2">
      <c r="B451" t="s">
        <v>501</v>
      </c>
      <c r="C451">
        <v>11</v>
      </c>
      <c r="D451">
        <v>0</v>
      </c>
      <c r="E451">
        <v>1</v>
      </c>
      <c r="F451">
        <v>43</v>
      </c>
      <c r="G451" t="s">
        <v>33</v>
      </c>
    </row>
    <row r="452" spans="2:7" x14ac:dyDescent="0.2">
      <c r="B452" t="s">
        <v>502</v>
      </c>
      <c r="C452">
        <v>29</v>
      </c>
      <c r="D452">
        <v>13</v>
      </c>
      <c r="E452">
        <v>18</v>
      </c>
      <c r="F452">
        <v>90</v>
      </c>
      <c r="G452" t="s">
        <v>33</v>
      </c>
    </row>
    <row r="453" spans="2:7" x14ac:dyDescent="0.2">
      <c r="B453" t="s">
        <v>503</v>
      </c>
      <c r="C453">
        <v>7</v>
      </c>
      <c r="D453">
        <v>0</v>
      </c>
      <c r="E453">
        <v>14</v>
      </c>
      <c r="F453">
        <v>71</v>
      </c>
      <c r="G453" t="s">
        <v>33</v>
      </c>
    </row>
    <row r="454" spans="2:7" x14ac:dyDescent="0.2">
      <c r="B454" t="s">
        <v>504</v>
      </c>
      <c r="C454">
        <v>14</v>
      </c>
      <c r="D454">
        <v>0</v>
      </c>
      <c r="E454">
        <v>10</v>
      </c>
      <c r="F454">
        <v>52</v>
      </c>
      <c r="G454" t="s">
        <v>33</v>
      </c>
    </row>
    <row r="455" spans="2:7" x14ac:dyDescent="0.2">
      <c r="B455" t="s">
        <v>505</v>
      </c>
      <c r="C455">
        <v>7</v>
      </c>
      <c r="D455">
        <v>0</v>
      </c>
      <c r="E455">
        <v>8</v>
      </c>
      <c r="F455">
        <v>30</v>
      </c>
      <c r="G455" t="s">
        <v>33</v>
      </c>
    </row>
    <row r="456" spans="2:7" x14ac:dyDescent="0.2">
      <c r="B456" t="s">
        <v>506</v>
      </c>
      <c r="C456">
        <v>19</v>
      </c>
      <c r="D456">
        <v>17</v>
      </c>
      <c r="E456">
        <v>22</v>
      </c>
      <c r="F456">
        <v>69</v>
      </c>
      <c r="G456" t="s">
        <v>33</v>
      </c>
    </row>
    <row r="457" spans="2:7" x14ac:dyDescent="0.2">
      <c r="B457" t="s">
        <v>507</v>
      </c>
      <c r="C457">
        <v>15</v>
      </c>
      <c r="D457">
        <v>2</v>
      </c>
      <c r="E457">
        <v>7</v>
      </c>
      <c r="F457">
        <v>45</v>
      </c>
      <c r="G457" t="s">
        <v>33</v>
      </c>
    </row>
    <row r="458" spans="2:7" x14ac:dyDescent="0.2">
      <c r="B458" t="s">
        <v>508</v>
      </c>
      <c r="C458">
        <v>14</v>
      </c>
      <c r="D458">
        <v>0</v>
      </c>
      <c r="E458">
        <v>2</v>
      </c>
      <c r="F458">
        <v>77</v>
      </c>
      <c r="G458" t="s">
        <v>33</v>
      </c>
    </row>
    <row r="459" spans="2:7" x14ac:dyDescent="0.2">
      <c r="B459" t="s">
        <v>509</v>
      </c>
      <c r="C459">
        <v>11</v>
      </c>
      <c r="D459">
        <v>0</v>
      </c>
      <c r="E459">
        <v>32</v>
      </c>
      <c r="F459">
        <v>89</v>
      </c>
      <c r="G459" t="s">
        <v>33</v>
      </c>
    </row>
    <row r="460" spans="2:7" x14ac:dyDescent="0.2">
      <c r="B460" t="s">
        <v>510</v>
      </c>
      <c r="C460">
        <v>17</v>
      </c>
      <c r="D460">
        <v>17</v>
      </c>
      <c r="E460">
        <v>26</v>
      </c>
      <c r="F460">
        <v>85</v>
      </c>
      <c r="G460" t="s">
        <v>33</v>
      </c>
    </row>
    <row r="461" spans="2:7" x14ac:dyDescent="0.2">
      <c r="B461" t="s">
        <v>511</v>
      </c>
      <c r="C461">
        <v>15</v>
      </c>
      <c r="D461">
        <v>9</v>
      </c>
      <c r="E461">
        <v>12</v>
      </c>
      <c r="F461">
        <v>73</v>
      </c>
      <c r="G461" t="s">
        <v>33</v>
      </c>
    </row>
    <row r="462" spans="2:7" x14ac:dyDescent="0.2">
      <c r="B462" t="s">
        <v>512</v>
      </c>
      <c r="C462">
        <v>9</v>
      </c>
      <c r="D462">
        <v>0</v>
      </c>
      <c r="E462">
        <v>0</v>
      </c>
      <c r="F462">
        <v>36</v>
      </c>
      <c r="G462" t="s">
        <v>33</v>
      </c>
    </row>
    <row r="463" spans="2:7" x14ac:dyDescent="0.2">
      <c r="B463" t="s">
        <v>513</v>
      </c>
      <c r="C463">
        <v>24</v>
      </c>
      <c r="D463">
        <v>0</v>
      </c>
      <c r="E463">
        <v>0</v>
      </c>
      <c r="F463">
        <v>81</v>
      </c>
      <c r="G463" t="s">
        <v>33</v>
      </c>
    </row>
    <row r="464" spans="2:7" x14ac:dyDescent="0.2">
      <c r="B464" t="s">
        <v>514</v>
      </c>
      <c r="C464">
        <v>20</v>
      </c>
      <c r="D464">
        <v>0</v>
      </c>
      <c r="E464">
        <v>1</v>
      </c>
      <c r="F464">
        <v>47</v>
      </c>
      <c r="G464" t="s">
        <v>33</v>
      </c>
    </row>
    <row r="465" spans="2:7" x14ac:dyDescent="0.2">
      <c r="B465" t="s">
        <v>515</v>
      </c>
      <c r="C465">
        <v>4</v>
      </c>
      <c r="D465">
        <v>0</v>
      </c>
      <c r="E465">
        <v>15</v>
      </c>
      <c r="F465">
        <v>49</v>
      </c>
      <c r="G465" t="s">
        <v>33</v>
      </c>
    </row>
    <row r="466" spans="2:7" x14ac:dyDescent="0.2">
      <c r="B466" t="s">
        <v>516</v>
      </c>
      <c r="C466">
        <v>7</v>
      </c>
      <c r="D466">
        <v>3</v>
      </c>
      <c r="E466">
        <v>6</v>
      </c>
      <c r="F466">
        <v>49</v>
      </c>
      <c r="G466" t="s">
        <v>33</v>
      </c>
    </row>
    <row r="467" spans="2:7" x14ac:dyDescent="0.2">
      <c r="B467" t="s">
        <v>517</v>
      </c>
      <c r="C467">
        <v>19</v>
      </c>
      <c r="D467">
        <v>8</v>
      </c>
      <c r="E467">
        <v>14</v>
      </c>
      <c r="F467">
        <v>71</v>
      </c>
      <c r="G467" t="s">
        <v>33</v>
      </c>
    </row>
    <row r="468" spans="2:7" x14ac:dyDescent="0.2">
      <c r="B468" t="s">
        <v>518</v>
      </c>
      <c r="C468">
        <v>6</v>
      </c>
      <c r="D468">
        <v>3</v>
      </c>
      <c r="E468">
        <v>23</v>
      </c>
      <c r="F468">
        <v>85</v>
      </c>
      <c r="G468" t="s">
        <v>33</v>
      </c>
    </row>
    <row r="469" spans="2:7" x14ac:dyDescent="0.2">
      <c r="B469" t="s">
        <v>519</v>
      </c>
      <c r="C469">
        <v>9</v>
      </c>
      <c r="D469">
        <v>0</v>
      </c>
      <c r="E469">
        <v>3</v>
      </c>
      <c r="F469">
        <v>63</v>
      </c>
      <c r="G469" t="s">
        <v>33</v>
      </c>
    </row>
    <row r="470" spans="2:7" x14ac:dyDescent="0.2">
      <c r="B470" t="s">
        <v>520</v>
      </c>
      <c r="C470">
        <v>4</v>
      </c>
      <c r="D470">
        <v>2</v>
      </c>
      <c r="E470">
        <v>16</v>
      </c>
      <c r="F470">
        <v>52</v>
      </c>
      <c r="G470" t="s">
        <v>33</v>
      </c>
    </row>
    <row r="471" spans="2:7" x14ac:dyDescent="0.2">
      <c r="B471" t="s">
        <v>521</v>
      </c>
      <c r="C471">
        <v>13</v>
      </c>
      <c r="D471">
        <v>5</v>
      </c>
      <c r="E471">
        <v>5</v>
      </c>
      <c r="F471">
        <v>53</v>
      </c>
      <c r="G471" t="s">
        <v>33</v>
      </c>
    </row>
    <row r="472" spans="2:7" x14ac:dyDescent="0.2">
      <c r="B472" t="s">
        <v>522</v>
      </c>
      <c r="C472">
        <v>27</v>
      </c>
      <c r="D472">
        <v>1</v>
      </c>
      <c r="E472">
        <v>34</v>
      </c>
      <c r="F472">
        <v>148</v>
      </c>
      <c r="G472" t="s">
        <v>33</v>
      </c>
    </row>
    <row r="473" spans="2:7" x14ac:dyDescent="0.2">
      <c r="B473" t="s">
        <v>523</v>
      </c>
      <c r="C473">
        <v>27</v>
      </c>
      <c r="D473">
        <v>13</v>
      </c>
      <c r="E473">
        <v>20</v>
      </c>
      <c r="F473">
        <v>113</v>
      </c>
      <c r="G473" t="s">
        <v>33</v>
      </c>
    </row>
    <row r="474" spans="2:7" x14ac:dyDescent="0.2">
      <c r="B474" t="s">
        <v>524</v>
      </c>
      <c r="C474">
        <v>26</v>
      </c>
      <c r="D474">
        <v>6</v>
      </c>
      <c r="E474">
        <v>10</v>
      </c>
      <c r="F474">
        <v>81</v>
      </c>
      <c r="G474" t="s">
        <v>33</v>
      </c>
    </row>
    <row r="475" spans="2:7" x14ac:dyDescent="0.2">
      <c r="B475" t="s">
        <v>525</v>
      </c>
      <c r="C475">
        <v>15</v>
      </c>
      <c r="D475">
        <v>14</v>
      </c>
      <c r="E475">
        <v>22</v>
      </c>
      <c r="F475">
        <v>67</v>
      </c>
      <c r="G475" t="s">
        <v>33</v>
      </c>
    </row>
    <row r="476" spans="2:7" x14ac:dyDescent="0.2">
      <c r="B476" t="s">
        <v>526</v>
      </c>
      <c r="C476">
        <v>15</v>
      </c>
      <c r="D476">
        <v>0</v>
      </c>
      <c r="E476">
        <v>19</v>
      </c>
      <c r="F476">
        <v>70</v>
      </c>
      <c r="G476" t="s">
        <v>33</v>
      </c>
    </row>
    <row r="477" spans="2:7" x14ac:dyDescent="0.2">
      <c r="B477" t="s">
        <v>527</v>
      </c>
      <c r="C477">
        <v>13</v>
      </c>
      <c r="D477">
        <v>12</v>
      </c>
      <c r="E477">
        <v>21</v>
      </c>
      <c r="F477">
        <v>94</v>
      </c>
      <c r="G477" t="s">
        <v>33</v>
      </c>
    </row>
    <row r="478" spans="2:7" x14ac:dyDescent="0.2">
      <c r="B478" t="s">
        <v>528</v>
      </c>
      <c r="C478">
        <v>22</v>
      </c>
      <c r="D478">
        <v>0</v>
      </c>
      <c r="E478">
        <v>3</v>
      </c>
      <c r="F478">
        <v>88</v>
      </c>
      <c r="G478" t="s">
        <v>33</v>
      </c>
    </row>
    <row r="479" spans="2:7" x14ac:dyDescent="0.2">
      <c r="B479" t="s">
        <v>529</v>
      </c>
      <c r="C479">
        <v>18</v>
      </c>
      <c r="D479">
        <v>6</v>
      </c>
      <c r="E479">
        <v>11</v>
      </c>
      <c r="F479">
        <v>57</v>
      </c>
      <c r="G479" t="s">
        <v>33</v>
      </c>
    </row>
    <row r="480" spans="2:7" x14ac:dyDescent="0.2">
      <c r="B480" t="s">
        <v>530</v>
      </c>
      <c r="C480">
        <v>22</v>
      </c>
      <c r="D480">
        <v>5</v>
      </c>
      <c r="E480">
        <v>5</v>
      </c>
      <c r="F480">
        <v>63</v>
      </c>
      <c r="G480" t="s">
        <v>33</v>
      </c>
    </row>
    <row r="481" spans="2:7" x14ac:dyDescent="0.2">
      <c r="B481" t="s">
        <v>531</v>
      </c>
      <c r="C481">
        <v>12</v>
      </c>
      <c r="D481">
        <v>9</v>
      </c>
      <c r="E481">
        <v>25</v>
      </c>
      <c r="F481">
        <v>84</v>
      </c>
      <c r="G481" t="s">
        <v>33</v>
      </c>
    </row>
    <row r="482" spans="2:7" x14ac:dyDescent="0.2">
      <c r="B482" t="s">
        <v>532</v>
      </c>
      <c r="C482">
        <v>11</v>
      </c>
      <c r="D482">
        <v>2</v>
      </c>
      <c r="E482">
        <v>25</v>
      </c>
      <c r="F482">
        <v>81</v>
      </c>
      <c r="G482" t="s">
        <v>33</v>
      </c>
    </row>
    <row r="483" spans="2:7" x14ac:dyDescent="0.2">
      <c r="B483" t="s">
        <v>533</v>
      </c>
      <c r="C483">
        <v>8</v>
      </c>
      <c r="D483">
        <v>0</v>
      </c>
      <c r="E483">
        <v>17</v>
      </c>
      <c r="F483">
        <v>71</v>
      </c>
      <c r="G483" t="s">
        <v>33</v>
      </c>
    </row>
    <row r="484" spans="2:7" x14ac:dyDescent="0.2">
      <c r="B484" t="s">
        <v>534</v>
      </c>
      <c r="C484">
        <v>29</v>
      </c>
      <c r="D484">
        <v>1</v>
      </c>
      <c r="E484">
        <v>3</v>
      </c>
      <c r="F484">
        <v>89</v>
      </c>
      <c r="G484" t="s">
        <v>33</v>
      </c>
    </row>
    <row r="485" spans="2:7" x14ac:dyDescent="0.2">
      <c r="B485" t="s">
        <v>535</v>
      </c>
      <c r="C485">
        <v>13</v>
      </c>
      <c r="D485">
        <v>0</v>
      </c>
      <c r="E485">
        <v>27</v>
      </c>
      <c r="F485">
        <v>91</v>
      </c>
      <c r="G485" t="s">
        <v>33</v>
      </c>
    </row>
    <row r="486" spans="2:7" x14ac:dyDescent="0.2">
      <c r="B486" t="s">
        <v>536</v>
      </c>
      <c r="C486">
        <v>13</v>
      </c>
      <c r="D486">
        <v>0</v>
      </c>
      <c r="E486">
        <v>35</v>
      </c>
      <c r="F486">
        <v>107</v>
      </c>
      <c r="G486" t="s">
        <v>33</v>
      </c>
    </row>
    <row r="487" spans="2:7" x14ac:dyDescent="0.2">
      <c r="B487" t="s">
        <v>537</v>
      </c>
      <c r="C487">
        <v>10</v>
      </c>
      <c r="D487">
        <v>0</v>
      </c>
      <c r="E487">
        <v>27</v>
      </c>
      <c r="F487">
        <v>82</v>
      </c>
      <c r="G487" t="s">
        <v>33</v>
      </c>
    </row>
    <row r="488" spans="2:7" x14ac:dyDescent="0.2">
      <c r="B488" s="7" t="s">
        <v>538</v>
      </c>
      <c r="C488">
        <v>14</v>
      </c>
      <c r="D488">
        <v>10</v>
      </c>
      <c r="E488">
        <v>22</v>
      </c>
      <c r="F488">
        <v>76</v>
      </c>
      <c r="G488" t="s">
        <v>33</v>
      </c>
    </row>
    <row r="489" spans="2:7" x14ac:dyDescent="0.2">
      <c r="B489" t="s">
        <v>539</v>
      </c>
      <c r="C489">
        <v>14</v>
      </c>
      <c r="D489">
        <v>1</v>
      </c>
      <c r="E489">
        <v>3</v>
      </c>
      <c r="F489">
        <v>65</v>
      </c>
      <c r="G489" t="s">
        <v>33</v>
      </c>
    </row>
    <row r="490" spans="2:7" x14ac:dyDescent="0.2">
      <c r="B490" t="s">
        <v>540</v>
      </c>
      <c r="C490">
        <v>20</v>
      </c>
      <c r="D490">
        <v>0</v>
      </c>
      <c r="E490">
        <v>0</v>
      </c>
      <c r="F490">
        <v>74</v>
      </c>
      <c r="G490" t="s">
        <v>33</v>
      </c>
    </row>
    <row r="491" spans="2:7" x14ac:dyDescent="0.2">
      <c r="B491" t="s">
        <v>541</v>
      </c>
      <c r="C491">
        <v>17</v>
      </c>
      <c r="D491">
        <v>3</v>
      </c>
      <c r="E491">
        <v>7</v>
      </c>
      <c r="F491">
        <v>46</v>
      </c>
      <c r="G491" t="s">
        <v>33</v>
      </c>
    </row>
    <row r="492" spans="2:7" x14ac:dyDescent="0.2">
      <c r="B492" t="s">
        <v>542</v>
      </c>
      <c r="C492">
        <v>14</v>
      </c>
      <c r="D492">
        <v>0</v>
      </c>
      <c r="E492">
        <v>0</v>
      </c>
      <c r="F492">
        <v>52</v>
      </c>
      <c r="G492" t="s">
        <v>33</v>
      </c>
    </row>
    <row r="493" spans="2:7" x14ac:dyDescent="0.2">
      <c r="B493" t="s">
        <v>543</v>
      </c>
      <c r="C493">
        <v>28</v>
      </c>
      <c r="D493">
        <v>0</v>
      </c>
      <c r="E493">
        <v>44</v>
      </c>
      <c r="F493">
        <v>145</v>
      </c>
      <c r="G493" t="s">
        <v>33</v>
      </c>
    </row>
    <row r="494" spans="2:7" x14ac:dyDescent="0.2">
      <c r="B494" s="6" t="s">
        <v>544</v>
      </c>
      <c r="C494">
        <v>19</v>
      </c>
      <c r="D494">
        <v>7</v>
      </c>
      <c r="E494">
        <v>7</v>
      </c>
      <c r="F494">
        <v>64</v>
      </c>
      <c r="G494" t="s">
        <v>33</v>
      </c>
    </row>
    <row r="495" spans="2:7" x14ac:dyDescent="0.2">
      <c r="B495" t="s">
        <v>545</v>
      </c>
      <c r="C495">
        <v>15</v>
      </c>
      <c r="D495">
        <v>23</v>
      </c>
      <c r="E495">
        <v>38</v>
      </c>
      <c r="F495">
        <v>88</v>
      </c>
      <c r="G495" t="s">
        <v>33</v>
      </c>
    </row>
    <row r="496" spans="2:7" x14ac:dyDescent="0.2">
      <c r="B496" t="s">
        <v>546</v>
      </c>
      <c r="C496">
        <v>13</v>
      </c>
      <c r="D496">
        <v>20</v>
      </c>
      <c r="E496">
        <v>32</v>
      </c>
      <c r="F496">
        <v>83</v>
      </c>
      <c r="G496" t="s">
        <v>33</v>
      </c>
    </row>
    <row r="497" spans="2:7" x14ac:dyDescent="0.2">
      <c r="B497" s="6" t="s">
        <v>547</v>
      </c>
      <c r="C497">
        <v>12</v>
      </c>
      <c r="D497">
        <v>0</v>
      </c>
      <c r="E497">
        <v>43</v>
      </c>
      <c r="F497">
        <v>108</v>
      </c>
      <c r="G497" t="s">
        <v>33</v>
      </c>
    </row>
    <row r="498" spans="2:7" x14ac:dyDescent="0.2">
      <c r="B498" t="s">
        <v>548</v>
      </c>
      <c r="C498">
        <v>15</v>
      </c>
      <c r="D498">
        <v>0</v>
      </c>
      <c r="E498">
        <v>40</v>
      </c>
      <c r="F498">
        <v>83</v>
      </c>
      <c r="G498" t="s">
        <v>33</v>
      </c>
    </row>
    <row r="499" spans="2:7" x14ac:dyDescent="0.2">
      <c r="B499" t="s">
        <v>549</v>
      </c>
      <c r="C499">
        <v>10</v>
      </c>
      <c r="D499">
        <v>0</v>
      </c>
      <c r="E499">
        <v>5</v>
      </c>
      <c r="F499">
        <v>44</v>
      </c>
      <c r="G499" t="s">
        <v>33</v>
      </c>
    </row>
    <row r="500" spans="2:7" x14ac:dyDescent="0.2">
      <c r="B500" t="s">
        <v>550</v>
      </c>
      <c r="C500">
        <v>9</v>
      </c>
      <c r="D500">
        <v>18</v>
      </c>
      <c r="E500">
        <v>25</v>
      </c>
      <c r="F500">
        <v>81</v>
      </c>
      <c r="G500" t="s">
        <v>33</v>
      </c>
    </row>
    <row r="501" spans="2:7" x14ac:dyDescent="0.2">
      <c r="B501" t="s">
        <v>551</v>
      </c>
      <c r="C501">
        <v>6</v>
      </c>
      <c r="D501">
        <v>0</v>
      </c>
      <c r="E501">
        <v>15</v>
      </c>
      <c r="F501">
        <v>61</v>
      </c>
      <c r="G501" t="s">
        <v>33</v>
      </c>
    </row>
    <row r="502" spans="2:7" x14ac:dyDescent="0.2">
      <c r="B502" t="s">
        <v>552</v>
      </c>
      <c r="C502">
        <v>10</v>
      </c>
      <c r="D502">
        <v>0</v>
      </c>
      <c r="E502">
        <v>10</v>
      </c>
      <c r="F502">
        <v>54</v>
      </c>
      <c r="G502" t="s">
        <v>33</v>
      </c>
    </row>
    <row r="503" spans="2:7" x14ac:dyDescent="0.2">
      <c r="B503" t="s">
        <v>553</v>
      </c>
      <c r="C503">
        <v>8</v>
      </c>
      <c r="D503">
        <v>0</v>
      </c>
      <c r="E503">
        <v>15</v>
      </c>
      <c r="F503">
        <v>48</v>
      </c>
      <c r="G503" t="s">
        <v>33</v>
      </c>
    </row>
    <row r="504" spans="2:7" x14ac:dyDescent="0.2">
      <c r="B504" t="s">
        <v>554</v>
      </c>
      <c r="C504">
        <v>10</v>
      </c>
      <c r="D504">
        <v>0</v>
      </c>
      <c r="E504">
        <v>1</v>
      </c>
      <c r="F504">
        <v>41</v>
      </c>
      <c r="G504" t="s">
        <v>33</v>
      </c>
    </row>
    <row r="505" spans="2:7" x14ac:dyDescent="0.2">
      <c r="B505" t="s">
        <v>555</v>
      </c>
      <c r="C505">
        <v>10</v>
      </c>
      <c r="D505">
        <v>8</v>
      </c>
      <c r="E505">
        <v>26</v>
      </c>
      <c r="F505">
        <v>91</v>
      </c>
      <c r="G505" t="s">
        <v>33</v>
      </c>
    </row>
    <row r="506" spans="2:7" x14ac:dyDescent="0.2">
      <c r="B506" t="s">
        <v>556</v>
      </c>
      <c r="C506">
        <v>10</v>
      </c>
      <c r="D506">
        <v>14</v>
      </c>
      <c r="E506">
        <v>25</v>
      </c>
      <c r="F506">
        <v>55</v>
      </c>
      <c r="G506" t="s">
        <v>33</v>
      </c>
    </row>
    <row r="507" spans="2:7" x14ac:dyDescent="0.2">
      <c r="B507" t="s">
        <v>557</v>
      </c>
      <c r="C507">
        <v>4</v>
      </c>
      <c r="D507">
        <v>0</v>
      </c>
      <c r="E507">
        <v>23</v>
      </c>
      <c r="F507">
        <v>42</v>
      </c>
      <c r="G507" t="s">
        <v>33</v>
      </c>
    </row>
    <row r="508" spans="2:7" x14ac:dyDescent="0.2">
      <c r="B508" t="s">
        <v>558</v>
      </c>
      <c r="C508">
        <v>5</v>
      </c>
      <c r="D508">
        <v>0</v>
      </c>
      <c r="E508">
        <v>17</v>
      </c>
      <c r="F508">
        <v>40</v>
      </c>
      <c r="G508" t="s">
        <v>33</v>
      </c>
    </row>
    <row r="509" spans="2:7" x14ac:dyDescent="0.2">
      <c r="B509" t="s">
        <v>559</v>
      </c>
      <c r="C509">
        <v>22</v>
      </c>
      <c r="D509">
        <v>0</v>
      </c>
      <c r="E509">
        <v>0</v>
      </c>
      <c r="F509">
        <v>81</v>
      </c>
      <c r="G509" t="s">
        <v>33</v>
      </c>
    </row>
    <row r="510" spans="2:7" x14ac:dyDescent="0.2">
      <c r="B510" t="s">
        <v>560</v>
      </c>
      <c r="C510">
        <v>8</v>
      </c>
      <c r="D510">
        <v>20</v>
      </c>
      <c r="E510">
        <v>25</v>
      </c>
      <c r="F510">
        <v>54</v>
      </c>
      <c r="G510" t="s">
        <v>33</v>
      </c>
    </row>
    <row r="511" spans="2:7" x14ac:dyDescent="0.2">
      <c r="B511" t="s">
        <v>561</v>
      </c>
      <c r="C511">
        <v>7</v>
      </c>
      <c r="D511">
        <v>16</v>
      </c>
      <c r="E511">
        <v>19</v>
      </c>
      <c r="F511">
        <v>91</v>
      </c>
      <c r="G511" t="s">
        <v>33</v>
      </c>
    </row>
    <row r="512" spans="2:7" x14ac:dyDescent="0.2">
      <c r="B512" t="s">
        <v>562</v>
      </c>
      <c r="C512">
        <v>7</v>
      </c>
      <c r="D512">
        <v>5</v>
      </c>
      <c r="E512">
        <v>16</v>
      </c>
      <c r="F512">
        <v>56</v>
      </c>
      <c r="G512" t="s">
        <v>33</v>
      </c>
    </row>
    <row r="513" spans="2:7" x14ac:dyDescent="0.2">
      <c r="B513" t="s">
        <v>563</v>
      </c>
      <c r="C513">
        <v>10</v>
      </c>
      <c r="D513">
        <v>0</v>
      </c>
      <c r="E513">
        <v>23</v>
      </c>
      <c r="F513">
        <v>65</v>
      </c>
      <c r="G513" t="s">
        <v>33</v>
      </c>
    </row>
    <row r="514" spans="2:7" x14ac:dyDescent="0.2">
      <c r="B514" t="s">
        <v>564</v>
      </c>
      <c r="C514">
        <v>3</v>
      </c>
      <c r="D514">
        <v>0</v>
      </c>
      <c r="E514">
        <v>19</v>
      </c>
      <c r="F514">
        <v>58</v>
      </c>
      <c r="G514" t="s">
        <v>33</v>
      </c>
    </row>
    <row r="515" spans="2:7" x14ac:dyDescent="0.2">
      <c r="B515" t="s">
        <v>565</v>
      </c>
      <c r="C515">
        <v>4</v>
      </c>
      <c r="D515">
        <v>18</v>
      </c>
      <c r="E515">
        <v>23</v>
      </c>
      <c r="F515">
        <v>61</v>
      </c>
      <c r="G515" t="s">
        <v>33</v>
      </c>
    </row>
    <row r="516" spans="2:7" x14ac:dyDescent="0.2">
      <c r="B516" t="s">
        <v>566</v>
      </c>
      <c r="C516">
        <v>6</v>
      </c>
      <c r="D516">
        <v>4</v>
      </c>
      <c r="E516">
        <v>16</v>
      </c>
      <c r="F516">
        <v>57</v>
      </c>
      <c r="G516" t="s">
        <v>33</v>
      </c>
    </row>
    <row r="517" spans="2:7" x14ac:dyDescent="0.2">
      <c r="B517" t="s">
        <v>567</v>
      </c>
      <c r="C517">
        <v>8</v>
      </c>
      <c r="D517">
        <v>3</v>
      </c>
      <c r="E517">
        <v>43</v>
      </c>
      <c r="F517">
        <v>117</v>
      </c>
      <c r="G517" t="s">
        <v>33</v>
      </c>
    </row>
    <row r="518" spans="2:7" x14ac:dyDescent="0.2">
      <c r="B518" t="s">
        <v>568</v>
      </c>
      <c r="C518">
        <v>9</v>
      </c>
      <c r="D518">
        <v>5</v>
      </c>
      <c r="E518">
        <v>8</v>
      </c>
      <c r="F518">
        <v>54</v>
      </c>
      <c r="G518" t="s">
        <v>33</v>
      </c>
    </row>
    <row r="519" spans="2:7" x14ac:dyDescent="0.2">
      <c r="B519" t="s">
        <v>569</v>
      </c>
      <c r="C519">
        <v>8</v>
      </c>
      <c r="D519">
        <v>0</v>
      </c>
      <c r="E519">
        <v>16</v>
      </c>
      <c r="F519">
        <v>48</v>
      </c>
      <c r="G519" t="s">
        <v>33</v>
      </c>
    </row>
    <row r="520" spans="2:7" x14ac:dyDescent="0.2">
      <c r="B520" t="s">
        <v>570</v>
      </c>
      <c r="C520">
        <v>6</v>
      </c>
      <c r="D520">
        <v>13</v>
      </c>
      <c r="E520">
        <v>18</v>
      </c>
      <c r="F520">
        <v>84</v>
      </c>
      <c r="G520" t="s">
        <v>33</v>
      </c>
    </row>
    <row r="521" spans="2:7" x14ac:dyDescent="0.2">
      <c r="B521" t="s">
        <v>571</v>
      </c>
      <c r="C521">
        <v>11</v>
      </c>
      <c r="D521">
        <v>0</v>
      </c>
      <c r="E521">
        <v>18</v>
      </c>
      <c r="F521">
        <v>67</v>
      </c>
      <c r="G521" t="s">
        <v>33</v>
      </c>
    </row>
    <row r="522" spans="2:7" x14ac:dyDescent="0.2">
      <c r="B522" t="s">
        <v>572</v>
      </c>
      <c r="C522">
        <v>4</v>
      </c>
      <c r="D522">
        <v>4</v>
      </c>
      <c r="E522">
        <v>8</v>
      </c>
      <c r="F522">
        <v>35</v>
      </c>
      <c r="G522" t="s">
        <v>33</v>
      </c>
    </row>
    <row r="523" spans="2:7" x14ac:dyDescent="0.2">
      <c r="B523" t="s">
        <v>573</v>
      </c>
      <c r="C523">
        <v>33</v>
      </c>
      <c r="D523">
        <v>0</v>
      </c>
      <c r="E523">
        <v>1</v>
      </c>
      <c r="F523">
        <v>66</v>
      </c>
      <c r="G523" t="s">
        <v>33</v>
      </c>
    </row>
    <row r="524" spans="2:7" x14ac:dyDescent="0.2">
      <c r="B524" t="s">
        <v>574</v>
      </c>
      <c r="C524">
        <v>15</v>
      </c>
      <c r="D524">
        <v>0</v>
      </c>
      <c r="E524">
        <v>4</v>
      </c>
      <c r="F524">
        <v>53</v>
      </c>
      <c r="G524" t="s">
        <v>33</v>
      </c>
    </row>
    <row r="525" spans="2:7" x14ac:dyDescent="0.2">
      <c r="B525" t="s">
        <v>575</v>
      </c>
      <c r="C525">
        <v>6</v>
      </c>
      <c r="D525">
        <v>1</v>
      </c>
      <c r="E525">
        <v>18</v>
      </c>
      <c r="F525">
        <v>57</v>
      </c>
      <c r="G525" t="s">
        <v>33</v>
      </c>
    </row>
    <row r="526" spans="2:7" x14ac:dyDescent="0.2">
      <c r="B526" t="s">
        <v>576</v>
      </c>
      <c r="C526">
        <v>4</v>
      </c>
      <c r="D526">
        <v>0</v>
      </c>
      <c r="E526">
        <v>16</v>
      </c>
      <c r="F526">
        <v>73</v>
      </c>
      <c r="G526" t="s">
        <v>33</v>
      </c>
    </row>
    <row r="527" spans="2:7" x14ac:dyDescent="0.2">
      <c r="B527" t="s">
        <v>577</v>
      </c>
      <c r="C527">
        <v>8</v>
      </c>
      <c r="D527">
        <v>2</v>
      </c>
      <c r="E527">
        <v>12</v>
      </c>
      <c r="F527">
        <v>42</v>
      </c>
      <c r="G527" t="s">
        <v>33</v>
      </c>
    </row>
    <row r="528" spans="2:7" x14ac:dyDescent="0.2">
      <c r="B528" t="s">
        <v>578</v>
      </c>
      <c r="C528">
        <v>14</v>
      </c>
      <c r="D528">
        <v>4</v>
      </c>
      <c r="E528">
        <v>7</v>
      </c>
      <c r="F528">
        <v>36</v>
      </c>
      <c r="G528" t="s">
        <v>33</v>
      </c>
    </row>
    <row r="529" spans="2:7" x14ac:dyDescent="0.2">
      <c r="B529" t="s">
        <v>579</v>
      </c>
      <c r="C529">
        <v>10</v>
      </c>
      <c r="D529">
        <v>0</v>
      </c>
      <c r="E529">
        <v>7</v>
      </c>
      <c r="F529">
        <v>46</v>
      </c>
      <c r="G529" t="s">
        <v>33</v>
      </c>
    </row>
    <row r="530" spans="2:7" x14ac:dyDescent="0.2">
      <c r="B530" t="s">
        <v>580</v>
      </c>
      <c r="C530">
        <v>25</v>
      </c>
      <c r="D530">
        <v>0</v>
      </c>
      <c r="E530">
        <v>11</v>
      </c>
      <c r="F530">
        <v>102</v>
      </c>
      <c r="G530" t="s">
        <v>33</v>
      </c>
    </row>
    <row r="531" spans="2:7" x14ac:dyDescent="0.2">
      <c r="B531" t="s">
        <v>581</v>
      </c>
      <c r="C531">
        <v>4</v>
      </c>
      <c r="D531">
        <v>0</v>
      </c>
      <c r="E531">
        <v>8</v>
      </c>
      <c r="F531">
        <v>26</v>
      </c>
      <c r="G531" t="s">
        <v>33</v>
      </c>
    </row>
    <row r="532" spans="2:7" x14ac:dyDescent="0.2">
      <c r="B532" t="s">
        <v>582</v>
      </c>
      <c r="C532">
        <v>10</v>
      </c>
      <c r="D532">
        <v>10</v>
      </c>
      <c r="E532">
        <v>17</v>
      </c>
      <c r="F532">
        <v>44</v>
      </c>
      <c r="G532" t="s">
        <v>33</v>
      </c>
    </row>
    <row r="533" spans="2:7" x14ac:dyDescent="0.2">
      <c r="B533" t="s">
        <v>583</v>
      </c>
      <c r="C533">
        <v>7</v>
      </c>
      <c r="D533">
        <v>1</v>
      </c>
      <c r="E533">
        <v>21</v>
      </c>
      <c r="F533">
        <v>60</v>
      </c>
      <c r="G533" t="s">
        <v>33</v>
      </c>
    </row>
    <row r="534" spans="2:7" x14ac:dyDescent="0.2">
      <c r="B534" t="s">
        <v>584</v>
      </c>
      <c r="C534">
        <v>15</v>
      </c>
      <c r="D534">
        <v>5</v>
      </c>
      <c r="E534">
        <v>11</v>
      </c>
      <c r="F534">
        <v>61</v>
      </c>
      <c r="G534" t="s">
        <v>33</v>
      </c>
    </row>
    <row r="535" spans="2:7" x14ac:dyDescent="0.2">
      <c r="B535" t="s">
        <v>585</v>
      </c>
      <c r="C535">
        <v>14</v>
      </c>
      <c r="D535">
        <v>0</v>
      </c>
      <c r="E535">
        <v>77</v>
      </c>
      <c r="F535">
        <v>125</v>
      </c>
      <c r="G535" t="s">
        <v>33</v>
      </c>
    </row>
    <row r="536" spans="2:7" x14ac:dyDescent="0.2">
      <c r="B536" t="s">
        <v>586</v>
      </c>
      <c r="C536">
        <v>13</v>
      </c>
      <c r="D536">
        <v>0</v>
      </c>
      <c r="E536">
        <v>0</v>
      </c>
      <c r="F536">
        <v>44</v>
      </c>
      <c r="G536" t="s">
        <v>33</v>
      </c>
    </row>
    <row r="537" spans="2:7" x14ac:dyDescent="0.2">
      <c r="B537" t="s">
        <v>587</v>
      </c>
      <c r="C537">
        <v>7</v>
      </c>
      <c r="D537">
        <v>0</v>
      </c>
      <c r="E537">
        <v>31</v>
      </c>
      <c r="F537">
        <v>75</v>
      </c>
      <c r="G537" t="s">
        <v>33</v>
      </c>
    </row>
    <row r="538" spans="2:7" x14ac:dyDescent="0.2">
      <c r="B538" t="s">
        <v>588</v>
      </c>
      <c r="C538">
        <v>13</v>
      </c>
      <c r="D538">
        <v>15</v>
      </c>
      <c r="E538">
        <v>27</v>
      </c>
      <c r="F538">
        <v>75</v>
      </c>
      <c r="G538" t="s">
        <v>33</v>
      </c>
    </row>
    <row r="539" spans="2:7" x14ac:dyDescent="0.2">
      <c r="B539" t="s">
        <v>589</v>
      </c>
      <c r="C539">
        <v>13</v>
      </c>
      <c r="D539">
        <v>5</v>
      </c>
      <c r="E539">
        <v>7</v>
      </c>
      <c r="F539">
        <v>67</v>
      </c>
      <c r="G539" t="s">
        <v>33</v>
      </c>
    </row>
    <row r="540" spans="2:7" x14ac:dyDescent="0.2">
      <c r="B540" t="s">
        <v>590</v>
      </c>
      <c r="C540">
        <v>13</v>
      </c>
      <c r="D540">
        <v>0</v>
      </c>
      <c r="E540">
        <v>11</v>
      </c>
      <c r="F540">
        <v>66</v>
      </c>
      <c r="G540" t="s">
        <v>33</v>
      </c>
    </row>
    <row r="541" spans="2:7" x14ac:dyDescent="0.2">
      <c r="B541" t="s">
        <v>591</v>
      </c>
      <c r="C541">
        <v>8</v>
      </c>
      <c r="D541">
        <v>0</v>
      </c>
      <c r="E541">
        <v>40</v>
      </c>
      <c r="F541">
        <v>85</v>
      </c>
      <c r="G541" t="s">
        <v>33</v>
      </c>
    </row>
    <row r="542" spans="2:7" x14ac:dyDescent="0.2">
      <c r="B542" t="s">
        <v>592</v>
      </c>
      <c r="C542">
        <v>13</v>
      </c>
      <c r="D542">
        <v>4</v>
      </c>
      <c r="E542">
        <v>44</v>
      </c>
      <c r="F542">
        <v>81</v>
      </c>
      <c r="G542" t="s">
        <v>33</v>
      </c>
    </row>
    <row r="543" spans="2:7" x14ac:dyDescent="0.2">
      <c r="B543" t="s">
        <v>593</v>
      </c>
      <c r="C543">
        <v>9</v>
      </c>
      <c r="D543">
        <v>0</v>
      </c>
      <c r="E543">
        <v>48</v>
      </c>
      <c r="F543">
        <v>101</v>
      </c>
      <c r="G543" t="s">
        <v>33</v>
      </c>
    </row>
    <row r="544" spans="2:7" x14ac:dyDescent="0.2">
      <c r="B544" t="s">
        <v>594</v>
      </c>
      <c r="C544">
        <v>13</v>
      </c>
      <c r="D544">
        <v>2</v>
      </c>
      <c r="E544">
        <v>32</v>
      </c>
      <c r="F544">
        <v>95</v>
      </c>
      <c r="G544" t="s">
        <v>33</v>
      </c>
    </row>
    <row r="545" spans="2:7" x14ac:dyDescent="0.2">
      <c r="B545" t="s">
        <v>595</v>
      </c>
      <c r="C545">
        <v>12</v>
      </c>
      <c r="D545">
        <v>0</v>
      </c>
      <c r="E545">
        <v>35</v>
      </c>
      <c r="F545">
        <v>77</v>
      </c>
      <c r="G545" t="s">
        <v>33</v>
      </c>
    </row>
    <row r="546" spans="2:7" x14ac:dyDescent="0.2">
      <c r="B546" t="s">
        <v>596</v>
      </c>
      <c r="C546">
        <v>20</v>
      </c>
      <c r="D546">
        <v>0</v>
      </c>
      <c r="E546">
        <v>0</v>
      </c>
      <c r="F546">
        <v>49</v>
      </c>
      <c r="G546" t="s">
        <v>33</v>
      </c>
    </row>
    <row r="547" spans="2:7" x14ac:dyDescent="0.2">
      <c r="B547" t="s">
        <v>597</v>
      </c>
      <c r="C547">
        <v>6</v>
      </c>
      <c r="D547">
        <v>0</v>
      </c>
      <c r="E547">
        <v>30</v>
      </c>
      <c r="F547">
        <v>68</v>
      </c>
      <c r="G547" t="s">
        <v>33</v>
      </c>
    </row>
    <row r="548" spans="2:7" x14ac:dyDescent="0.2">
      <c r="B548" t="s">
        <v>598</v>
      </c>
      <c r="C548">
        <v>3</v>
      </c>
      <c r="D548">
        <v>4</v>
      </c>
      <c r="E548">
        <v>21</v>
      </c>
      <c r="F548">
        <v>53</v>
      </c>
      <c r="G548" t="s">
        <v>33</v>
      </c>
    </row>
    <row r="549" spans="2:7" x14ac:dyDescent="0.2">
      <c r="B549" t="s">
        <v>599</v>
      </c>
      <c r="C549">
        <v>8</v>
      </c>
      <c r="D549">
        <v>5</v>
      </c>
      <c r="E549">
        <v>18</v>
      </c>
      <c r="F549">
        <v>54</v>
      </c>
      <c r="G549" t="s">
        <v>33</v>
      </c>
    </row>
    <row r="550" spans="2:7" x14ac:dyDescent="0.2">
      <c r="B550" t="s">
        <v>600</v>
      </c>
      <c r="C550">
        <v>14</v>
      </c>
      <c r="D550">
        <v>6</v>
      </c>
      <c r="E550">
        <v>18</v>
      </c>
      <c r="F550">
        <v>69</v>
      </c>
      <c r="G550" t="s">
        <v>33</v>
      </c>
    </row>
    <row r="551" spans="2:7" x14ac:dyDescent="0.2">
      <c r="B551" t="s">
        <v>601</v>
      </c>
      <c r="C551">
        <v>17</v>
      </c>
      <c r="D551">
        <v>1</v>
      </c>
      <c r="E551">
        <v>2</v>
      </c>
      <c r="F551">
        <v>50</v>
      </c>
      <c r="G551" t="s">
        <v>33</v>
      </c>
    </row>
    <row r="552" spans="2:7" x14ac:dyDescent="0.2">
      <c r="B552" t="s">
        <v>602</v>
      </c>
      <c r="C552">
        <v>15</v>
      </c>
      <c r="D552">
        <v>13</v>
      </c>
      <c r="E552">
        <v>24</v>
      </c>
      <c r="F552">
        <v>57</v>
      </c>
      <c r="G552" t="s">
        <v>33</v>
      </c>
    </row>
    <row r="553" spans="2:7" x14ac:dyDescent="0.2">
      <c r="B553" t="s">
        <v>603</v>
      </c>
      <c r="C553">
        <v>17</v>
      </c>
      <c r="D553">
        <v>0</v>
      </c>
      <c r="E553">
        <v>0</v>
      </c>
      <c r="F553">
        <v>45</v>
      </c>
      <c r="G553" t="s">
        <v>33</v>
      </c>
    </row>
    <row r="554" spans="2:7" x14ac:dyDescent="0.2">
      <c r="B554" t="s">
        <v>604</v>
      </c>
      <c r="C554">
        <v>13</v>
      </c>
      <c r="D554">
        <v>0</v>
      </c>
      <c r="E554">
        <v>0</v>
      </c>
      <c r="F554">
        <v>33</v>
      </c>
      <c r="G554" t="s">
        <v>33</v>
      </c>
    </row>
    <row r="555" spans="2:7" x14ac:dyDescent="0.2">
      <c r="B555" t="s">
        <v>605</v>
      </c>
      <c r="C555">
        <v>5</v>
      </c>
      <c r="D555">
        <v>9</v>
      </c>
      <c r="E555">
        <v>12</v>
      </c>
      <c r="F555">
        <v>34</v>
      </c>
      <c r="G555" t="s">
        <v>33</v>
      </c>
    </row>
    <row r="556" spans="2:7" x14ac:dyDescent="0.2">
      <c r="B556" t="s">
        <v>606</v>
      </c>
      <c r="C556">
        <v>13</v>
      </c>
      <c r="D556">
        <v>0</v>
      </c>
      <c r="E556">
        <v>36</v>
      </c>
      <c r="F556">
        <v>88</v>
      </c>
      <c r="G556" t="s">
        <v>33</v>
      </c>
    </row>
    <row r="557" spans="2:7" x14ac:dyDescent="0.2">
      <c r="B557" t="s">
        <v>607</v>
      </c>
      <c r="C557">
        <v>9</v>
      </c>
      <c r="D557">
        <v>7</v>
      </c>
      <c r="E557">
        <v>19</v>
      </c>
      <c r="F557">
        <v>53</v>
      </c>
      <c r="G557" t="s">
        <v>33</v>
      </c>
    </row>
    <row r="558" spans="2:7" x14ac:dyDescent="0.2">
      <c r="B558" t="s">
        <v>608</v>
      </c>
      <c r="C558">
        <v>8</v>
      </c>
      <c r="D558">
        <v>22</v>
      </c>
      <c r="E558">
        <v>58</v>
      </c>
      <c r="F558">
        <v>107</v>
      </c>
      <c r="G558" t="s">
        <v>33</v>
      </c>
    </row>
    <row r="559" spans="2:7" x14ac:dyDescent="0.2">
      <c r="B559" t="s">
        <v>609</v>
      </c>
      <c r="C559">
        <v>17</v>
      </c>
      <c r="D559">
        <v>0</v>
      </c>
      <c r="E559">
        <v>0</v>
      </c>
      <c r="F559">
        <v>42</v>
      </c>
      <c r="G559" t="s">
        <v>33</v>
      </c>
    </row>
    <row r="560" spans="2:7" x14ac:dyDescent="0.2">
      <c r="B560" t="s">
        <v>610</v>
      </c>
      <c r="C560">
        <v>10</v>
      </c>
      <c r="D560">
        <v>0</v>
      </c>
      <c r="E560">
        <v>48</v>
      </c>
      <c r="F560">
        <v>86</v>
      </c>
      <c r="G560" t="s">
        <v>33</v>
      </c>
    </row>
    <row r="561" spans="2:7" x14ac:dyDescent="0.2">
      <c r="B561" t="s">
        <v>611</v>
      </c>
      <c r="C561">
        <v>5</v>
      </c>
      <c r="D561">
        <v>2</v>
      </c>
      <c r="E561">
        <v>10</v>
      </c>
      <c r="F561">
        <v>40</v>
      </c>
      <c r="G561" t="s">
        <v>33</v>
      </c>
    </row>
    <row r="562" spans="2:7" x14ac:dyDescent="0.2">
      <c r="B562" t="s">
        <v>612</v>
      </c>
      <c r="C562">
        <v>8</v>
      </c>
      <c r="D562">
        <v>5</v>
      </c>
      <c r="E562">
        <v>14</v>
      </c>
      <c r="F562">
        <v>42</v>
      </c>
      <c r="G562" t="s">
        <v>33</v>
      </c>
    </row>
    <row r="563" spans="2:7" x14ac:dyDescent="0.2">
      <c r="B563" t="s">
        <v>613</v>
      </c>
      <c r="C563">
        <v>12</v>
      </c>
      <c r="D563">
        <v>9</v>
      </c>
      <c r="E563">
        <v>16</v>
      </c>
      <c r="F563">
        <v>56</v>
      </c>
      <c r="G563" t="s">
        <v>33</v>
      </c>
    </row>
    <row r="564" spans="2:7" x14ac:dyDescent="0.2">
      <c r="B564" t="s">
        <v>614</v>
      </c>
      <c r="C564">
        <v>8</v>
      </c>
      <c r="D564">
        <v>0</v>
      </c>
      <c r="E564">
        <v>24</v>
      </c>
      <c r="F564">
        <v>54</v>
      </c>
      <c r="G564" t="s">
        <v>33</v>
      </c>
    </row>
    <row r="565" spans="2:7" x14ac:dyDescent="0.2">
      <c r="B565" t="s">
        <v>615</v>
      </c>
      <c r="C565">
        <v>16</v>
      </c>
      <c r="D565">
        <v>8</v>
      </c>
      <c r="E565">
        <v>20</v>
      </c>
      <c r="F565">
        <v>58</v>
      </c>
      <c r="G565" t="s">
        <v>33</v>
      </c>
    </row>
    <row r="566" spans="2:7" x14ac:dyDescent="0.2">
      <c r="B566" t="s">
        <v>616</v>
      </c>
      <c r="C566">
        <v>6</v>
      </c>
      <c r="D566">
        <v>0</v>
      </c>
      <c r="E566">
        <v>21</v>
      </c>
      <c r="F566">
        <v>52</v>
      </c>
      <c r="G566" t="s">
        <v>33</v>
      </c>
    </row>
    <row r="567" spans="2:7" x14ac:dyDescent="0.2">
      <c r="B567" t="s">
        <v>617</v>
      </c>
      <c r="C567">
        <v>12</v>
      </c>
      <c r="D567">
        <v>0</v>
      </c>
      <c r="E567">
        <v>5</v>
      </c>
      <c r="F567">
        <v>43</v>
      </c>
      <c r="G567" t="s">
        <v>33</v>
      </c>
    </row>
    <row r="568" spans="2:7" x14ac:dyDescent="0.2">
      <c r="B568" t="s">
        <v>618</v>
      </c>
      <c r="C568">
        <v>15</v>
      </c>
      <c r="D568">
        <v>0</v>
      </c>
      <c r="E568">
        <v>65</v>
      </c>
      <c r="F568">
        <v>115</v>
      </c>
      <c r="G568" t="s">
        <v>33</v>
      </c>
    </row>
    <row r="569" spans="2:7" x14ac:dyDescent="0.2">
      <c r="B569" t="s">
        <v>619</v>
      </c>
      <c r="C569">
        <v>10</v>
      </c>
      <c r="D569">
        <v>0</v>
      </c>
      <c r="E569">
        <v>17</v>
      </c>
      <c r="F569">
        <v>55</v>
      </c>
      <c r="G569" t="s">
        <v>33</v>
      </c>
    </row>
    <row r="570" spans="2:7" x14ac:dyDescent="0.2">
      <c r="B570" t="s">
        <v>620</v>
      </c>
      <c r="C570">
        <v>20</v>
      </c>
      <c r="D570">
        <v>0</v>
      </c>
      <c r="E570">
        <v>1</v>
      </c>
      <c r="F570">
        <v>58</v>
      </c>
      <c r="G570" t="s">
        <v>33</v>
      </c>
    </row>
    <row r="571" spans="2:7" x14ac:dyDescent="0.2">
      <c r="B571" t="s">
        <v>621</v>
      </c>
      <c r="C571">
        <v>17</v>
      </c>
      <c r="D571">
        <v>0</v>
      </c>
      <c r="E571">
        <v>4</v>
      </c>
      <c r="F571">
        <v>60</v>
      </c>
      <c r="G571" t="s">
        <v>33</v>
      </c>
    </row>
    <row r="572" spans="2:7" x14ac:dyDescent="0.2">
      <c r="B572" t="s">
        <v>622</v>
      </c>
      <c r="C572">
        <v>12</v>
      </c>
      <c r="D572">
        <v>0</v>
      </c>
      <c r="E572">
        <v>2</v>
      </c>
      <c r="F572">
        <v>45</v>
      </c>
      <c r="G572" t="s">
        <v>33</v>
      </c>
    </row>
    <row r="573" spans="2:7" x14ac:dyDescent="0.2">
      <c r="B573" t="s">
        <v>623</v>
      </c>
      <c r="C573">
        <v>7</v>
      </c>
      <c r="D573">
        <v>0</v>
      </c>
      <c r="E573">
        <v>9</v>
      </c>
      <c r="F573">
        <v>48</v>
      </c>
      <c r="G573" t="s">
        <v>33</v>
      </c>
    </row>
    <row r="574" spans="2:7" x14ac:dyDescent="0.2">
      <c r="B574" t="s">
        <v>624</v>
      </c>
      <c r="C574">
        <v>10</v>
      </c>
      <c r="D574">
        <v>0</v>
      </c>
      <c r="E574">
        <v>17</v>
      </c>
      <c r="F574">
        <v>52</v>
      </c>
      <c r="G574" t="s">
        <v>33</v>
      </c>
    </row>
    <row r="575" spans="2:7" x14ac:dyDescent="0.2">
      <c r="B575" t="s">
        <v>625</v>
      </c>
      <c r="C575">
        <v>9</v>
      </c>
      <c r="D575">
        <v>0</v>
      </c>
      <c r="E575">
        <v>1</v>
      </c>
      <c r="F575">
        <v>42</v>
      </c>
      <c r="G575" t="s">
        <v>33</v>
      </c>
    </row>
    <row r="576" spans="2:7" x14ac:dyDescent="0.2">
      <c r="B576" t="s">
        <v>626</v>
      </c>
      <c r="C576">
        <v>8</v>
      </c>
      <c r="D576">
        <v>7</v>
      </c>
      <c r="E576">
        <v>8</v>
      </c>
      <c r="F576">
        <v>49</v>
      </c>
      <c r="G576" t="s">
        <v>33</v>
      </c>
    </row>
    <row r="577" spans="2:7" x14ac:dyDescent="0.2">
      <c r="B577" t="s">
        <v>627</v>
      </c>
      <c r="C577">
        <v>5</v>
      </c>
      <c r="D577">
        <v>0</v>
      </c>
      <c r="E577">
        <v>22</v>
      </c>
      <c r="F577">
        <v>56</v>
      </c>
      <c r="G577" t="s">
        <v>33</v>
      </c>
    </row>
    <row r="578" spans="2:7" x14ac:dyDescent="0.2">
      <c r="B578" t="s">
        <v>628</v>
      </c>
      <c r="C578">
        <v>11</v>
      </c>
      <c r="D578">
        <v>0</v>
      </c>
      <c r="E578">
        <v>42</v>
      </c>
      <c r="F578">
        <v>86</v>
      </c>
      <c r="G578" t="s">
        <v>33</v>
      </c>
    </row>
    <row r="579" spans="2:7" x14ac:dyDescent="0.2">
      <c r="B579" t="s">
        <v>629</v>
      </c>
      <c r="C579">
        <v>12</v>
      </c>
      <c r="D579">
        <v>9</v>
      </c>
      <c r="E579">
        <v>11</v>
      </c>
      <c r="F579">
        <v>56</v>
      </c>
      <c r="G579" t="s">
        <v>33</v>
      </c>
    </row>
    <row r="580" spans="2:7" x14ac:dyDescent="0.2">
      <c r="B580" t="s">
        <v>630</v>
      </c>
      <c r="C580">
        <v>14</v>
      </c>
      <c r="D580">
        <v>0</v>
      </c>
      <c r="E580">
        <v>7</v>
      </c>
      <c r="F580">
        <v>64</v>
      </c>
      <c r="G580" t="s">
        <v>33</v>
      </c>
    </row>
    <row r="581" spans="2:7" x14ac:dyDescent="0.2">
      <c r="B581" t="s">
        <v>631</v>
      </c>
      <c r="C581">
        <v>4</v>
      </c>
      <c r="D581">
        <v>0</v>
      </c>
      <c r="E581">
        <v>25</v>
      </c>
      <c r="F581">
        <v>58</v>
      </c>
      <c r="G581" t="s">
        <v>33</v>
      </c>
    </row>
    <row r="582" spans="2:7" x14ac:dyDescent="0.2">
      <c r="B582" t="s">
        <v>632</v>
      </c>
      <c r="C582">
        <v>9</v>
      </c>
      <c r="D582">
        <v>4</v>
      </c>
      <c r="E582">
        <v>6</v>
      </c>
      <c r="F582">
        <v>39</v>
      </c>
      <c r="G582" t="s">
        <v>33</v>
      </c>
    </row>
    <row r="583" spans="2:7" x14ac:dyDescent="0.2">
      <c r="B583" t="s">
        <v>633</v>
      </c>
      <c r="C583">
        <v>14</v>
      </c>
      <c r="D583">
        <v>14</v>
      </c>
      <c r="E583">
        <v>19</v>
      </c>
      <c r="F583">
        <v>58</v>
      </c>
      <c r="G583" t="s">
        <v>33</v>
      </c>
    </row>
    <row r="584" spans="2:7" x14ac:dyDescent="0.2">
      <c r="B584" t="s">
        <v>634</v>
      </c>
      <c r="C584">
        <v>15</v>
      </c>
      <c r="D584">
        <v>0</v>
      </c>
      <c r="E584">
        <v>61</v>
      </c>
      <c r="F584">
        <v>110</v>
      </c>
      <c r="G584" t="s">
        <v>33</v>
      </c>
    </row>
    <row r="585" spans="2:7" x14ac:dyDescent="0.2">
      <c r="B585" t="s">
        <v>635</v>
      </c>
      <c r="C585">
        <v>6</v>
      </c>
      <c r="D585">
        <v>0</v>
      </c>
      <c r="E585">
        <v>8</v>
      </c>
      <c r="F585">
        <v>44</v>
      </c>
      <c r="G585" t="s">
        <v>33</v>
      </c>
    </row>
    <row r="586" spans="2:7" x14ac:dyDescent="0.2">
      <c r="B586" t="s">
        <v>636</v>
      </c>
      <c r="C586">
        <v>16</v>
      </c>
      <c r="D586">
        <v>7</v>
      </c>
      <c r="E586">
        <v>12</v>
      </c>
      <c r="F586">
        <v>70</v>
      </c>
      <c r="G586" t="s">
        <v>33</v>
      </c>
    </row>
    <row r="587" spans="2:7" x14ac:dyDescent="0.2">
      <c r="B587" t="s">
        <v>637</v>
      </c>
      <c r="C587">
        <v>10</v>
      </c>
      <c r="D587">
        <v>0</v>
      </c>
      <c r="E587">
        <v>26</v>
      </c>
      <c r="F587">
        <v>58</v>
      </c>
      <c r="G587" t="s">
        <v>33</v>
      </c>
    </row>
    <row r="588" spans="2:7" x14ac:dyDescent="0.2">
      <c r="B588" t="s">
        <v>638</v>
      </c>
      <c r="C588">
        <v>15</v>
      </c>
      <c r="D588">
        <v>11</v>
      </c>
      <c r="E588">
        <v>16</v>
      </c>
      <c r="F588">
        <v>59</v>
      </c>
      <c r="G588" t="s">
        <v>33</v>
      </c>
    </row>
    <row r="589" spans="2:7" x14ac:dyDescent="0.2">
      <c r="B589" t="s">
        <v>639</v>
      </c>
      <c r="C589">
        <v>12</v>
      </c>
      <c r="D589">
        <v>0</v>
      </c>
      <c r="E589">
        <v>0</v>
      </c>
      <c r="F589">
        <v>35</v>
      </c>
      <c r="G589" t="s">
        <v>33</v>
      </c>
    </row>
    <row r="590" spans="2:7" x14ac:dyDescent="0.2">
      <c r="B590" t="s">
        <v>640</v>
      </c>
      <c r="C590">
        <v>6</v>
      </c>
      <c r="D590">
        <v>0</v>
      </c>
      <c r="E590">
        <v>24</v>
      </c>
      <c r="F590">
        <v>56</v>
      </c>
      <c r="G590" t="s">
        <v>33</v>
      </c>
    </row>
    <row r="591" spans="2:7" x14ac:dyDescent="0.2">
      <c r="B591" t="s">
        <v>641</v>
      </c>
      <c r="C591">
        <v>4</v>
      </c>
      <c r="D591">
        <v>6</v>
      </c>
      <c r="E591">
        <v>18</v>
      </c>
      <c r="F591">
        <v>52</v>
      </c>
      <c r="G591" t="s">
        <v>33</v>
      </c>
    </row>
    <row r="592" spans="2:7" x14ac:dyDescent="0.2">
      <c r="B592" t="s">
        <v>642</v>
      </c>
      <c r="C592">
        <v>14</v>
      </c>
      <c r="D592">
        <v>0</v>
      </c>
      <c r="E592">
        <v>14</v>
      </c>
      <c r="F592">
        <v>68</v>
      </c>
      <c r="G592" t="s">
        <v>33</v>
      </c>
    </row>
    <row r="593" spans="2:7" x14ac:dyDescent="0.2">
      <c r="B593" t="s">
        <v>643</v>
      </c>
      <c r="C593">
        <v>10</v>
      </c>
      <c r="D593">
        <v>7</v>
      </c>
      <c r="E593">
        <v>41</v>
      </c>
      <c r="F593">
        <v>82</v>
      </c>
      <c r="G593" t="s">
        <v>33</v>
      </c>
    </row>
    <row r="594" spans="2:7" x14ac:dyDescent="0.2">
      <c r="B594" t="s">
        <v>644</v>
      </c>
      <c r="C594">
        <v>7</v>
      </c>
      <c r="D594">
        <v>0</v>
      </c>
      <c r="E594">
        <v>15</v>
      </c>
      <c r="F594">
        <v>49</v>
      </c>
      <c r="G594" t="s">
        <v>33</v>
      </c>
    </row>
    <row r="595" spans="2:7" x14ac:dyDescent="0.2">
      <c r="B595" t="s">
        <v>645</v>
      </c>
      <c r="C595">
        <v>4</v>
      </c>
      <c r="D595">
        <v>0</v>
      </c>
      <c r="E595">
        <v>1</v>
      </c>
      <c r="F595">
        <v>28</v>
      </c>
      <c r="G595" t="s">
        <v>33</v>
      </c>
    </row>
    <row r="596" spans="2:7" x14ac:dyDescent="0.2">
      <c r="B596" t="s">
        <v>646</v>
      </c>
      <c r="C596">
        <v>8</v>
      </c>
      <c r="D596">
        <v>0</v>
      </c>
      <c r="E596">
        <v>4</v>
      </c>
      <c r="F596">
        <v>40</v>
      </c>
      <c r="G596" t="s">
        <v>33</v>
      </c>
    </row>
    <row r="597" spans="2:7" x14ac:dyDescent="0.2">
      <c r="B597" t="s">
        <v>647</v>
      </c>
      <c r="C597">
        <v>6</v>
      </c>
      <c r="D597">
        <v>11</v>
      </c>
      <c r="E597">
        <v>24</v>
      </c>
      <c r="F597">
        <v>65</v>
      </c>
      <c r="G597" t="s">
        <v>33</v>
      </c>
    </row>
    <row r="598" spans="2:7" x14ac:dyDescent="0.2">
      <c r="B598" t="s">
        <v>648</v>
      </c>
      <c r="C598">
        <v>10</v>
      </c>
      <c r="D598">
        <v>0</v>
      </c>
      <c r="E598">
        <v>30</v>
      </c>
      <c r="F598">
        <v>73</v>
      </c>
      <c r="G598" t="s">
        <v>33</v>
      </c>
    </row>
    <row r="599" spans="2:7" x14ac:dyDescent="0.2">
      <c r="B599" t="s">
        <v>649</v>
      </c>
      <c r="C599">
        <v>15</v>
      </c>
      <c r="D599">
        <v>0</v>
      </c>
      <c r="E599">
        <v>1</v>
      </c>
      <c r="F599">
        <v>85</v>
      </c>
      <c r="G599" t="s">
        <v>33</v>
      </c>
    </row>
    <row r="600" spans="2:7" x14ac:dyDescent="0.2">
      <c r="B600" t="s">
        <v>650</v>
      </c>
      <c r="C600">
        <v>0</v>
      </c>
      <c r="D600">
        <v>0</v>
      </c>
      <c r="E600">
        <v>0</v>
      </c>
      <c r="F600">
        <v>80</v>
      </c>
      <c r="G600" t="s">
        <v>33</v>
      </c>
    </row>
    <row r="601" spans="2:7" x14ac:dyDescent="0.2">
      <c r="B601" t="s">
        <v>651</v>
      </c>
      <c r="C601">
        <v>20</v>
      </c>
      <c r="D601">
        <v>0</v>
      </c>
      <c r="E601">
        <v>4</v>
      </c>
      <c r="F601">
        <v>74</v>
      </c>
      <c r="G601" t="s">
        <v>33</v>
      </c>
    </row>
    <row r="602" spans="2:7" x14ac:dyDescent="0.2">
      <c r="B602" t="s">
        <v>652</v>
      </c>
      <c r="C602">
        <v>11</v>
      </c>
      <c r="D602">
        <v>0</v>
      </c>
      <c r="E602">
        <v>32</v>
      </c>
      <c r="F602">
        <v>79</v>
      </c>
      <c r="G602" t="s">
        <v>33</v>
      </c>
    </row>
    <row r="603" spans="2:7" x14ac:dyDescent="0.2">
      <c r="B603" t="s">
        <v>653</v>
      </c>
      <c r="C603">
        <v>13</v>
      </c>
      <c r="D603">
        <v>17</v>
      </c>
      <c r="E603">
        <v>27</v>
      </c>
      <c r="F603">
        <v>72</v>
      </c>
      <c r="G603" t="s">
        <v>33</v>
      </c>
    </row>
    <row r="604" spans="2:7" x14ac:dyDescent="0.2">
      <c r="B604" s="1" t="s">
        <v>654</v>
      </c>
      <c r="C604" s="1">
        <v>8</v>
      </c>
      <c r="D604" s="1">
        <v>3</v>
      </c>
      <c r="E604" s="1">
        <v>28</v>
      </c>
      <c r="F604" s="1">
        <v>68</v>
      </c>
      <c r="G604" s="1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D52D4-0B3B-A947-9D3B-13F57D7BEB50}">
  <dimension ref="A1:I602"/>
  <sheetViews>
    <sheetView tabSelected="1" workbookViewId="0">
      <selection activeCell="F6" sqref="F6"/>
    </sheetView>
  </sheetViews>
  <sheetFormatPr baseColWidth="10" defaultRowHeight="16" x14ac:dyDescent="0.2"/>
  <sheetData>
    <row r="1" spans="1:9" x14ac:dyDescent="0.2">
      <c r="A1" t="s">
        <v>43</v>
      </c>
      <c r="B1" s="1"/>
      <c r="C1" s="1"/>
      <c r="D1" s="1"/>
      <c r="E1" s="1"/>
    </row>
    <row r="2" spans="1:9" x14ac:dyDescent="0.2">
      <c r="B2" s="3" t="s">
        <v>44</v>
      </c>
      <c r="C2" s="3" t="s">
        <v>349</v>
      </c>
      <c r="D2" s="3" t="s">
        <v>46</v>
      </c>
      <c r="E2" s="3" t="s">
        <v>47</v>
      </c>
      <c r="G2" s="1"/>
      <c r="H2" s="1"/>
      <c r="I2" s="1"/>
    </row>
    <row r="3" spans="1:9" x14ac:dyDescent="0.2">
      <c r="B3" t="s">
        <v>48</v>
      </c>
      <c r="C3">
        <v>1.5151515151515151</v>
      </c>
      <c r="D3" t="s">
        <v>3</v>
      </c>
      <c r="E3" t="s">
        <v>6</v>
      </c>
      <c r="G3" s="3"/>
      <c r="H3" s="3"/>
      <c r="I3" s="3" t="s">
        <v>45</v>
      </c>
    </row>
    <row r="4" spans="1:9" x14ac:dyDescent="0.2">
      <c r="B4" t="s">
        <v>49</v>
      </c>
      <c r="C4">
        <v>41.860465116279073</v>
      </c>
      <c r="D4" t="s">
        <v>3</v>
      </c>
      <c r="E4" t="s">
        <v>6</v>
      </c>
      <c r="G4" t="s">
        <v>25</v>
      </c>
      <c r="H4" t="s">
        <v>3</v>
      </c>
      <c r="I4">
        <v>15.675128739416046</v>
      </c>
    </row>
    <row r="5" spans="1:9" x14ac:dyDescent="0.2">
      <c r="B5" t="s">
        <v>50</v>
      </c>
      <c r="C5">
        <v>36.470588235294116</v>
      </c>
      <c r="D5" t="s">
        <v>3</v>
      </c>
      <c r="E5" t="s">
        <v>6</v>
      </c>
      <c r="H5" t="s">
        <v>348</v>
      </c>
      <c r="I5">
        <v>6.4107060126125601</v>
      </c>
    </row>
    <row r="6" spans="1:9" x14ac:dyDescent="0.2">
      <c r="B6" t="s">
        <v>51</v>
      </c>
      <c r="C6">
        <v>32.142857142857146</v>
      </c>
      <c r="D6" t="s">
        <v>3</v>
      </c>
      <c r="E6" t="s">
        <v>6</v>
      </c>
      <c r="G6" t="s">
        <v>27</v>
      </c>
      <c r="H6" t="s">
        <v>3</v>
      </c>
      <c r="I6">
        <v>20.486111822576824</v>
      </c>
    </row>
    <row r="7" spans="1:9" x14ac:dyDescent="0.2">
      <c r="B7" t="s">
        <v>52</v>
      </c>
      <c r="C7">
        <v>30.37974683544304</v>
      </c>
      <c r="D7" t="s">
        <v>3</v>
      </c>
      <c r="E7" t="s">
        <v>6</v>
      </c>
      <c r="H7" t="s">
        <v>348</v>
      </c>
      <c r="I7">
        <v>11.703412725708246</v>
      </c>
    </row>
    <row r="8" spans="1:9" x14ac:dyDescent="0.2">
      <c r="B8" t="s">
        <v>53</v>
      </c>
      <c r="C8">
        <v>0</v>
      </c>
      <c r="D8" t="s">
        <v>3</v>
      </c>
      <c r="E8" t="s">
        <v>6</v>
      </c>
      <c r="G8" t="s">
        <v>28</v>
      </c>
      <c r="H8" t="s">
        <v>3</v>
      </c>
      <c r="I8">
        <v>2.0486111822576825</v>
      </c>
    </row>
    <row r="9" spans="1:9" x14ac:dyDescent="0.2">
      <c r="B9" t="s">
        <v>54</v>
      </c>
      <c r="C9">
        <v>45.454545454545453</v>
      </c>
      <c r="D9" t="s">
        <v>3</v>
      </c>
      <c r="E9" t="s">
        <v>6</v>
      </c>
      <c r="G9" s="1"/>
      <c r="H9" s="1" t="s">
        <v>348</v>
      </c>
      <c r="I9" s="1">
        <v>1.1703412725708247</v>
      </c>
    </row>
    <row r="10" spans="1:9" x14ac:dyDescent="0.2">
      <c r="B10" t="s">
        <v>55</v>
      </c>
      <c r="C10">
        <v>19.444444444444446</v>
      </c>
      <c r="D10" t="s">
        <v>3</v>
      </c>
      <c r="E10" t="s">
        <v>6</v>
      </c>
    </row>
    <row r="11" spans="1:9" x14ac:dyDescent="0.2">
      <c r="B11" t="s">
        <v>56</v>
      </c>
      <c r="C11">
        <v>2.2471910112359552</v>
      </c>
      <c r="D11" t="s">
        <v>3</v>
      </c>
      <c r="E11" t="s">
        <v>6</v>
      </c>
    </row>
    <row r="12" spans="1:9" x14ac:dyDescent="0.2">
      <c r="B12" t="s">
        <v>57</v>
      </c>
      <c r="C12">
        <v>0</v>
      </c>
      <c r="D12" t="s">
        <v>3</v>
      </c>
      <c r="E12" t="s">
        <v>6</v>
      </c>
    </row>
    <row r="13" spans="1:9" x14ac:dyDescent="0.2">
      <c r="B13" t="s">
        <v>58</v>
      </c>
      <c r="C13">
        <v>43.939393939393938</v>
      </c>
      <c r="D13" t="s">
        <v>3</v>
      </c>
      <c r="E13" t="s">
        <v>6</v>
      </c>
    </row>
    <row r="14" spans="1:9" x14ac:dyDescent="0.2">
      <c r="B14" t="s">
        <v>59</v>
      </c>
      <c r="C14">
        <v>17.567567567567568</v>
      </c>
      <c r="D14" t="s">
        <v>3</v>
      </c>
      <c r="E14" t="s">
        <v>6</v>
      </c>
    </row>
    <row r="15" spans="1:9" x14ac:dyDescent="0.2">
      <c r="B15" t="s">
        <v>60</v>
      </c>
      <c r="C15">
        <v>0</v>
      </c>
      <c r="D15" t="s">
        <v>3</v>
      </c>
      <c r="E15" t="s">
        <v>6</v>
      </c>
    </row>
    <row r="16" spans="1:9" x14ac:dyDescent="0.2">
      <c r="B16" t="s">
        <v>61</v>
      </c>
      <c r="C16">
        <v>0</v>
      </c>
      <c r="D16" t="s">
        <v>3</v>
      </c>
      <c r="E16" t="s">
        <v>6</v>
      </c>
    </row>
    <row r="17" spans="2:5" x14ac:dyDescent="0.2">
      <c r="B17" t="s">
        <v>62</v>
      </c>
      <c r="C17">
        <v>34.020618556701031</v>
      </c>
      <c r="D17" t="s">
        <v>3</v>
      </c>
      <c r="E17" t="s">
        <v>6</v>
      </c>
    </row>
    <row r="18" spans="2:5" x14ac:dyDescent="0.2">
      <c r="B18" t="s">
        <v>63</v>
      </c>
      <c r="C18">
        <v>7.4626865671641784</v>
      </c>
      <c r="D18" t="s">
        <v>3</v>
      </c>
      <c r="E18" t="s">
        <v>6</v>
      </c>
    </row>
    <row r="19" spans="2:5" x14ac:dyDescent="0.2">
      <c r="B19" t="s">
        <v>64</v>
      </c>
      <c r="C19">
        <v>0</v>
      </c>
      <c r="D19" t="s">
        <v>3</v>
      </c>
      <c r="E19" t="s">
        <v>6</v>
      </c>
    </row>
    <row r="20" spans="2:5" x14ac:dyDescent="0.2">
      <c r="B20" t="s">
        <v>65</v>
      </c>
      <c r="C20">
        <v>44.444444444444443</v>
      </c>
      <c r="D20" t="s">
        <v>3</v>
      </c>
      <c r="E20" t="s">
        <v>6</v>
      </c>
    </row>
    <row r="21" spans="2:5" x14ac:dyDescent="0.2">
      <c r="B21" t="s">
        <v>66</v>
      </c>
      <c r="C21">
        <v>25</v>
      </c>
      <c r="D21" t="s">
        <v>3</v>
      </c>
      <c r="E21" t="s">
        <v>6</v>
      </c>
    </row>
    <row r="22" spans="2:5" x14ac:dyDescent="0.2">
      <c r="B22" t="s">
        <v>67</v>
      </c>
      <c r="C22">
        <v>0</v>
      </c>
      <c r="D22" t="s">
        <v>3</v>
      </c>
      <c r="E22" t="s">
        <v>6</v>
      </c>
    </row>
    <row r="23" spans="2:5" x14ac:dyDescent="0.2">
      <c r="B23" t="s">
        <v>68</v>
      </c>
      <c r="C23">
        <v>0</v>
      </c>
      <c r="D23" t="s">
        <v>3</v>
      </c>
      <c r="E23" t="s">
        <v>6</v>
      </c>
    </row>
    <row r="24" spans="2:5" x14ac:dyDescent="0.2">
      <c r="B24" t="s">
        <v>69</v>
      </c>
      <c r="C24">
        <v>7.6923076923076925</v>
      </c>
      <c r="D24" t="s">
        <v>3</v>
      </c>
      <c r="E24" t="s">
        <v>6</v>
      </c>
    </row>
    <row r="25" spans="2:5" x14ac:dyDescent="0.2">
      <c r="B25" t="s">
        <v>70</v>
      </c>
      <c r="C25">
        <v>49.253731343283583</v>
      </c>
      <c r="D25" t="s">
        <v>3</v>
      </c>
      <c r="E25" t="s">
        <v>6</v>
      </c>
    </row>
    <row r="26" spans="2:5" x14ac:dyDescent="0.2">
      <c r="B26" t="s">
        <v>71</v>
      </c>
      <c r="C26">
        <v>0</v>
      </c>
      <c r="D26" t="s">
        <v>3</v>
      </c>
      <c r="E26" t="s">
        <v>6</v>
      </c>
    </row>
    <row r="27" spans="2:5" x14ac:dyDescent="0.2">
      <c r="B27" t="s">
        <v>72</v>
      </c>
      <c r="C27">
        <v>43.820224719101127</v>
      </c>
      <c r="D27" t="s">
        <v>3</v>
      </c>
      <c r="E27" t="s">
        <v>6</v>
      </c>
    </row>
    <row r="28" spans="2:5" x14ac:dyDescent="0.2">
      <c r="B28" t="s">
        <v>73</v>
      </c>
      <c r="C28">
        <v>25.531914893617021</v>
      </c>
      <c r="D28" t="s">
        <v>3</v>
      </c>
      <c r="E28" t="s">
        <v>6</v>
      </c>
    </row>
    <row r="29" spans="2:5" x14ac:dyDescent="0.2">
      <c r="B29" t="s">
        <v>74</v>
      </c>
      <c r="C29">
        <v>34.523809523809526</v>
      </c>
      <c r="D29" t="s">
        <v>3</v>
      </c>
      <c r="E29" t="s">
        <v>6</v>
      </c>
    </row>
    <row r="30" spans="2:5" x14ac:dyDescent="0.2">
      <c r="B30" t="s">
        <v>75</v>
      </c>
      <c r="C30">
        <v>0</v>
      </c>
      <c r="D30" t="s">
        <v>3</v>
      </c>
      <c r="E30" t="s">
        <v>6</v>
      </c>
    </row>
    <row r="31" spans="2:5" x14ac:dyDescent="0.2">
      <c r="B31" t="s">
        <v>76</v>
      </c>
      <c r="C31">
        <v>0</v>
      </c>
      <c r="D31" t="s">
        <v>3</v>
      </c>
      <c r="E31" t="s">
        <v>6</v>
      </c>
    </row>
    <row r="32" spans="2:5" x14ac:dyDescent="0.2">
      <c r="B32" t="s">
        <v>77</v>
      </c>
      <c r="C32">
        <v>39.506172839506171</v>
      </c>
      <c r="D32" t="s">
        <v>3</v>
      </c>
      <c r="E32" t="s">
        <v>6</v>
      </c>
    </row>
    <row r="33" spans="2:5" x14ac:dyDescent="0.2">
      <c r="B33" t="s">
        <v>78</v>
      </c>
      <c r="C33">
        <v>0</v>
      </c>
      <c r="D33" t="s">
        <v>3</v>
      </c>
      <c r="E33" t="s">
        <v>6</v>
      </c>
    </row>
    <row r="34" spans="2:5" x14ac:dyDescent="0.2">
      <c r="B34" t="s">
        <v>79</v>
      </c>
      <c r="C34">
        <v>0</v>
      </c>
      <c r="D34" t="s">
        <v>3</v>
      </c>
      <c r="E34" t="s">
        <v>6</v>
      </c>
    </row>
    <row r="35" spans="2:5" x14ac:dyDescent="0.2">
      <c r="B35" t="s">
        <v>80</v>
      </c>
      <c r="C35">
        <v>0</v>
      </c>
      <c r="D35" t="s">
        <v>3</v>
      </c>
      <c r="E35" t="s">
        <v>6</v>
      </c>
    </row>
    <row r="36" spans="2:5" x14ac:dyDescent="0.2">
      <c r="B36" t="s">
        <v>81</v>
      </c>
      <c r="C36">
        <v>38.356164383561641</v>
      </c>
      <c r="D36" t="s">
        <v>3</v>
      </c>
      <c r="E36" t="s">
        <v>6</v>
      </c>
    </row>
    <row r="37" spans="2:5" x14ac:dyDescent="0.2">
      <c r="B37" t="s">
        <v>82</v>
      </c>
      <c r="C37">
        <v>34.482758620689658</v>
      </c>
      <c r="D37" t="s">
        <v>3</v>
      </c>
      <c r="E37" t="s">
        <v>6</v>
      </c>
    </row>
    <row r="38" spans="2:5" x14ac:dyDescent="0.2">
      <c r="B38" t="s">
        <v>83</v>
      </c>
      <c r="C38">
        <v>6.1224489795918364</v>
      </c>
      <c r="D38" t="s">
        <v>3</v>
      </c>
      <c r="E38" t="s">
        <v>6</v>
      </c>
    </row>
    <row r="39" spans="2:5" x14ac:dyDescent="0.2">
      <c r="B39" t="s">
        <v>84</v>
      </c>
      <c r="C39">
        <v>0</v>
      </c>
      <c r="D39" t="s">
        <v>3</v>
      </c>
      <c r="E39" t="s">
        <v>6</v>
      </c>
    </row>
    <row r="40" spans="2:5" x14ac:dyDescent="0.2">
      <c r="B40" t="s">
        <v>85</v>
      </c>
      <c r="C40">
        <v>0</v>
      </c>
      <c r="D40" t="s">
        <v>3</v>
      </c>
      <c r="E40" t="s">
        <v>6</v>
      </c>
    </row>
    <row r="41" spans="2:5" x14ac:dyDescent="0.2">
      <c r="B41" t="s">
        <v>86</v>
      </c>
      <c r="C41">
        <v>0</v>
      </c>
      <c r="D41" t="s">
        <v>3</v>
      </c>
      <c r="E41" t="s">
        <v>6</v>
      </c>
    </row>
    <row r="42" spans="2:5" x14ac:dyDescent="0.2">
      <c r="B42" t="s">
        <v>87</v>
      </c>
      <c r="C42">
        <v>39.682539682539684</v>
      </c>
      <c r="D42" t="s">
        <v>3</v>
      </c>
      <c r="E42" t="s">
        <v>6</v>
      </c>
    </row>
    <row r="43" spans="2:5" x14ac:dyDescent="0.2">
      <c r="B43" t="s">
        <v>88</v>
      </c>
      <c r="C43">
        <v>0</v>
      </c>
      <c r="D43" t="s">
        <v>3</v>
      </c>
      <c r="E43" t="s">
        <v>6</v>
      </c>
    </row>
    <row r="44" spans="2:5" x14ac:dyDescent="0.2">
      <c r="B44" t="s">
        <v>89</v>
      </c>
      <c r="C44">
        <v>6.666666666666667</v>
      </c>
      <c r="D44" t="s">
        <v>3</v>
      </c>
      <c r="E44" t="s">
        <v>6</v>
      </c>
    </row>
    <row r="45" spans="2:5" x14ac:dyDescent="0.2">
      <c r="B45" t="s">
        <v>90</v>
      </c>
      <c r="C45">
        <v>8.75</v>
      </c>
      <c r="D45" t="s">
        <v>3</v>
      </c>
      <c r="E45" t="s">
        <v>6</v>
      </c>
    </row>
    <row r="46" spans="2:5" x14ac:dyDescent="0.2">
      <c r="B46" t="s">
        <v>91</v>
      </c>
      <c r="C46">
        <v>38.70967741935484</v>
      </c>
      <c r="D46" t="s">
        <v>3</v>
      </c>
      <c r="E46" t="s">
        <v>6</v>
      </c>
    </row>
    <row r="47" spans="2:5" x14ac:dyDescent="0.2">
      <c r="B47" t="s">
        <v>92</v>
      </c>
      <c r="C47">
        <v>44.444444444444443</v>
      </c>
      <c r="D47" t="s">
        <v>3</v>
      </c>
      <c r="E47" t="s">
        <v>6</v>
      </c>
    </row>
    <row r="48" spans="2:5" x14ac:dyDescent="0.2">
      <c r="B48" t="s">
        <v>93</v>
      </c>
      <c r="C48">
        <v>0</v>
      </c>
      <c r="D48" t="s">
        <v>3</v>
      </c>
      <c r="E48" t="s">
        <v>6</v>
      </c>
    </row>
    <row r="49" spans="2:5" x14ac:dyDescent="0.2">
      <c r="B49" t="s">
        <v>94</v>
      </c>
      <c r="C49">
        <v>1.4084507042253522</v>
      </c>
      <c r="D49" t="s">
        <v>3</v>
      </c>
      <c r="E49" t="s">
        <v>6</v>
      </c>
    </row>
    <row r="50" spans="2:5" x14ac:dyDescent="0.2">
      <c r="B50" t="s">
        <v>95</v>
      </c>
      <c r="C50">
        <v>12.698412698412698</v>
      </c>
      <c r="D50" t="s">
        <v>3</v>
      </c>
      <c r="E50" t="s">
        <v>6</v>
      </c>
    </row>
    <row r="51" spans="2:5" x14ac:dyDescent="0.2">
      <c r="B51" t="s">
        <v>96</v>
      </c>
      <c r="C51">
        <v>0</v>
      </c>
      <c r="D51" t="s">
        <v>3</v>
      </c>
      <c r="E51" t="s">
        <v>6</v>
      </c>
    </row>
    <row r="52" spans="2:5" x14ac:dyDescent="0.2">
      <c r="B52" t="s">
        <v>97</v>
      </c>
      <c r="C52">
        <v>6.4935064935064926</v>
      </c>
      <c r="D52" t="s">
        <v>3</v>
      </c>
      <c r="E52" t="s">
        <v>6</v>
      </c>
    </row>
    <row r="53" spans="2:5" x14ac:dyDescent="0.2">
      <c r="B53" t="s">
        <v>98</v>
      </c>
      <c r="C53">
        <v>0</v>
      </c>
      <c r="D53" t="s">
        <v>3</v>
      </c>
      <c r="E53" t="s">
        <v>6</v>
      </c>
    </row>
    <row r="54" spans="2:5" x14ac:dyDescent="0.2">
      <c r="B54" t="s">
        <v>99</v>
      </c>
      <c r="C54">
        <v>3.278688524590164</v>
      </c>
      <c r="D54" t="s">
        <v>3</v>
      </c>
      <c r="E54" t="s">
        <v>6</v>
      </c>
    </row>
    <row r="55" spans="2:5" x14ac:dyDescent="0.2">
      <c r="B55" t="s">
        <v>100</v>
      </c>
      <c r="C55">
        <v>1.0526315789473684</v>
      </c>
      <c r="D55" t="s">
        <v>3</v>
      </c>
      <c r="E55" t="s">
        <v>6</v>
      </c>
    </row>
    <row r="56" spans="2:5" x14ac:dyDescent="0.2">
      <c r="B56" t="s">
        <v>101</v>
      </c>
      <c r="C56">
        <v>2.3255813953488373</v>
      </c>
      <c r="D56" t="s">
        <v>3</v>
      </c>
      <c r="E56" t="s">
        <v>6</v>
      </c>
    </row>
    <row r="57" spans="2:5" x14ac:dyDescent="0.2">
      <c r="B57" t="s">
        <v>102</v>
      </c>
      <c r="C57">
        <v>34.285714285714285</v>
      </c>
      <c r="D57" t="s">
        <v>3</v>
      </c>
      <c r="E57" t="s">
        <v>6</v>
      </c>
    </row>
    <row r="58" spans="2:5" x14ac:dyDescent="0.2">
      <c r="B58" t="s">
        <v>103</v>
      </c>
      <c r="C58">
        <v>43.75</v>
      </c>
      <c r="D58" t="s">
        <v>3</v>
      </c>
      <c r="E58" t="s">
        <v>6</v>
      </c>
    </row>
    <row r="59" spans="2:5" x14ac:dyDescent="0.2">
      <c r="B59" t="s">
        <v>104</v>
      </c>
      <c r="C59">
        <v>0</v>
      </c>
      <c r="D59" t="s">
        <v>3</v>
      </c>
      <c r="E59" t="s">
        <v>6</v>
      </c>
    </row>
    <row r="60" spans="2:5" x14ac:dyDescent="0.2">
      <c r="B60" t="s">
        <v>105</v>
      </c>
      <c r="C60">
        <v>0.81967213114754101</v>
      </c>
      <c r="D60" t="s">
        <v>3</v>
      </c>
      <c r="E60" t="s">
        <v>6</v>
      </c>
    </row>
    <row r="61" spans="2:5" x14ac:dyDescent="0.2">
      <c r="B61" t="s">
        <v>106</v>
      </c>
      <c r="C61">
        <v>0</v>
      </c>
      <c r="D61" t="s">
        <v>3</v>
      </c>
      <c r="E61" t="s">
        <v>6</v>
      </c>
    </row>
    <row r="62" spans="2:5" x14ac:dyDescent="0.2">
      <c r="B62" t="s">
        <v>107</v>
      </c>
      <c r="C62">
        <v>10.476190476190476</v>
      </c>
      <c r="D62" t="s">
        <v>3</v>
      </c>
      <c r="E62" t="s">
        <v>6</v>
      </c>
    </row>
    <row r="63" spans="2:5" x14ac:dyDescent="0.2">
      <c r="B63" t="s">
        <v>108</v>
      </c>
      <c r="C63">
        <v>2.4390243902439024</v>
      </c>
      <c r="D63" t="s">
        <v>3</v>
      </c>
      <c r="E63" t="s">
        <v>6</v>
      </c>
    </row>
    <row r="64" spans="2:5" x14ac:dyDescent="0.2">
      <c r="B64" t="s">
        <v>109</v>
      </c>
      <c r="C64">
        <v>10.891089108910892</v>
      </c>
      <c r="D64" t="s">
        <v>3</v>
      </c>
      <c r="E64" t="s">
        <v>6</v>
      </c>
    </row>
    <row r="65" spans="2:5" x14ac:dyDescent="0.2">
      <c r="B65" t="s">
        <v>110</v>
      </c>
      <c r="C65">
        <v>13.114754098360656</v>
      </c>
      <c r="D65" t="s">
        <v>3</v>
      </c>
      <c r="E65" t="s">
        <v>6</v>
      </c>
    </row>
    <row r="66" spans="2:5" x14ac:dyDescent="0.2">
      <c r="B66" t="s">
        <v>111</v>
      </c>
      <c r="C66">
        <v>0</v>
      </c>
      <c r="D66" t="s">
        <v>3</v>
      </c>
      <c r="E66" t="s">
        <v>6</v>
      </c>
    </row>
    <row r="67" spans="2:5" x14ac:dyDescent="0.2">
      <c r="B67" t="s">
        <v>112</v>
      </c>
      <c r="C67">
        <v>40.229885057471265</v>
      </c>
      <c r="D67" t="s">
        <v>3</v>
      </c>
      <c r="E67" t="s">
        <v>6</v>
      </c>
    </row>
    <row r="68" spans="2:5" x14ac:dyDescent="0.2">
      <c r="B68" t="s">
        <v>113</v>
      </c>
      <c r="C68">
        <v>21.621621621621621</v>
      </c>
      <c r="D68" t="s">
        <v>3</v>
      </c>
      <c r="E68" t="s">
        <v>6</v>
      </c>
    </row>
    <row r="69" spans="2:5" x14ac:dyDescent="0.2">
      <c r="B69" t="s">
        <v>114</v>
      </c>
      <c r="C69">
        <v>44.705882352941181</v>
      </c>
      <c r="D69" t="s">
        <v>3</v>
      </c>
      <c r="E69" t="s">
        <v>6</v>
      </c>
    </row>
    <row r="70" spans="2:5" x14ac:dyDescent="0.2">
      <c r="B70" t="s">
        <v>115</v>
      </c>
      <c r="C70">
        <v>39.24050632911392</v>
      </c>
      <c r="D70" t="s">
        <v>3</v>
      </c>
      <c r="E70" t="s">
        <v>6</v>
      </c>
    </row>
    <row r="71" spans="2:5" x14ac:dyDescent="0.2">
      <c r="B71" t="s">
        <v>116</v>
      </c>
      <c r="C71">
        <v>1.7241379310344827</v>
      </c>
      <c r="D71" t="s">
        <v>3</v>
      </c>
      <c r="E71" t="s">
        <v>6</v>
      </c>
    </row>
    <row r="72" spans="2:5" x14ac:dyDescent="0.2">
      <c r="B72" t="s">
        <v>117</v>
      </c>
      <c r="C72">
        <v>0.70422535211267612</v>
      </c>
      <c r="D72" t="s">
        <v>3</v>
      </c>
      <c r="E72" t="s">
        <v>6</v>
      </c>
    </row>
    <row r="73" spans="2:5" x14ac:dyDescent="0.2">
      <c r="B73" t="s">
        <v>118</v>
      </c>
      <c r="C73">
        <v>48.314606741573037</v>
      </c>
      <c r="D73" t="s">
        <v>3</v>
      </c>
      <c r="E73" t="s">
        <v>6</v>
      </c>
    </row>
    <row r="74" spans="2:5" x14ac:dyDescent="0.2">
      <c r="B74" t="s">
        <v>119</v>
      </c>
      <c r="C74">
        <v>28.35820895522388</v>
      </c>
      <c r="D74" t="s">
        <v>3</v>
      </c>
      <c r="E74" t="s">
        <v>6</v>
      </c>
    </row>
    <row r="75" spans="2:5" x14ac:dyDescent="0.2">
      <c r="B75" t="s">
        <v>120</v>
      </c>
      <c r="C75">
        <v>22.680412371134022</v>
      </c>
      <c r="D75" t="s">
        <v>3</v>
      </c>
      <c r="E75" t="s">
        <v>6</v>
      </c>
    </row>
    <row r="76" spans="2:5" x14ac:dyDescent="0.2">
      <c r="B76" t="s">
        <v>121</v>
      </c>
      <c r="C76">
        <v>29.347826086956523</v>
      </c>
      <c r="D76" t="s">
        <v>3</v>
      </c>
      <c r="E76" t="s">
        <v>6</v>
      </c>
    </row>
    <row r="77" spans="2:5" x14ac:dyDescent="0.2">
      <c r="B77" t="s">
        <v>122</v>
      </c>
      <c r="C77">
        <v>13.402061855670103</v>
      </c>
      <c r="D77" t="s">
        <v>3</v>
      </c>
      <c r="E77" t="s">
        <v>6</v>
      </c>
    </row>
    <row r="78" spans="2:5" x14ac:dyDescent="0.2">
      <c r="B78" t="s">
        <v>123</v>
      </c>
      <c r="C78">
        <v>30.487804878048781</v>
      </c>
      <c r="D78" t="s">
        <v>3</v>
      </c>
      <c r="E78" t="s">
        <v>6</v>
      </c>
    </row>
    <row r="79" spans="2:5" x14ac:dyDescent="0.2">
      <c r="B79" t="s">
        <v>124</v>
      </c>
      <c r="C79">
        <v>3.6585365853658534</v>
      </c>
      <c r="D79" t="s">
        <v>3</v>
      </c>
      <c r="E79" t="s">
        <v>6</v>
      </c>
    </row>
    <row r="80" spans="2:5" x14ac:dyDescent="0.2">
      <c r="B80" t="s">
        <v>125</v>
      </c>
      <c r="C80">
        <v>51.470588235294116</v>
      </c>
      <c r="D80" t="s">
        <v>3</v>
      </c>
      <c r="E80" t="s">
        <v>6</v>
      </c>
    </row>
    <row r="81" spans="2:5" x14ac:dyDescent="0.2">
      <c r="B81" t="s">
        <v>126</v>
      </c>
      <c r="C81">
        <v>42.708333333333329</v>
      </c>
      <c r="D81" t="s">
        <v>3</v>
      </c>
      <c r="E81" t="s">
        <v>6</v>
      </c>
    </row>
    <row r="82" spans="2:5" x14ac:dyDescent="0.2">
      <c r="B82" t="s">
        <v>127</v>
      </c>
      <c r="C82">
        <v>41.791044776119399</v>
      </c>
      <c r="D82" t="s">
        <v>3</v>
      </c>
      <c r="E82" t="s">
        <v>6</v>
      </c>
    </row>
    <row r="83" spans="2:5" x14ac:dyDescent="0.2">
      <c r="B83" t="s">
        <v>128</v>
      </c>
      <c r="C83">
        <v>10.909090909090908</v>
      </c>
      <c r="D83" t="s">
        <v>3</v>
      </c>
      <c r="E83" t="s">
        <v>6</v>
      </c>
    </row>
    <row r="84" spans="2:5" x14ac:dyDescent="0.2">
      <c r="B84" t="s">
        <v>129</v>
      </c>
      <c r="C84">
        <v>23.636363636363637</v>
      </c>
      <c r="D84" t="s">
        <v>3</v>
      </c>
      <c r="E84" t="s">
        <v>6</v>
      </c>
    </row>
    <row r="85" spans="2:5" x14ac:dyDescent="0.2">
      <c r="B85" t="s">
        <v>130</v>
      </c>
      <c r="C85">
        <v>0</v>
      </c>
      <c r="D85" t="s">
        <v>3</v>
      </c>
      <c r="E85" t="s">
        <v>6</v>
      </c>
    </row>
    <row r="86" spans="2:5" x14ac:dyDescent="0.2">
      <c r="B86" s="5" t="s">
        <v>131</v>
      </c>
      <c r="C86">
        <v>6.8181818181818175</v>
      </c>
      <c r="D86" t="s">
        <v>3</v>
      </c>
      <c r="E86" t="s">
        <v>6</v>
      </c>
    </row>
    <row r="87" spans="2:5" x14ac:dyDescent="0.2">
      <c r="B87" t="s">
        <v>132</v>
      </c>
      <c r="C87">
        <v>1.1904761904761905</v>
      </c>
      <c r="D87" t="s">
        <v>3</v>
      </c>
      <c r="E87" t="s">
        <v>6</v>
      </c>
    </row>
    <row r="88" spans="2:5" x14ac:dyDescent="0.2">
      <c r="B88" t="s">
        <v>133</v>
      </c>
      <c r="C88">
        <v>9.375</v>
      </c>
      <c r="D88" t="s">
        <v>3</v>
      </c>
      <c r="E88" t="s">
        <v>6</v>
      </c>
    </row>
    <row r="89" spans="2:5" x14ac:dyDescent="0.2">
      <c r="B89" t="s">
        <v>134</v>
      </c>
      <c r="C89">
        <v>8.1081081081081088</v>
      </c>
      <c r="D89" t="s">
        <v>3</v>
      </c>
      <c r="E89" t="s">
        <v>6</v>
      </c>
    </row>
    <row r="90" spans="2:5" x14ac:dyDescent="0.2">
      <c r="B90" t="s">
        <v>135</v>
      </c>
      <c r="C90">
        <v>0</v>
      </c>
      <c r="D90" t="s">
        <v>3</v>
      </c>
      <c r="E90" t="s">
        <v>6</v>
      </c>
    </row>
    <row r="91" spans="2:5" x14ac:dyDescent="0.2">
      <c r="B91" t="s">
        <v>136</v>
      </c>
      <c r="C91">
        <v>37.078651685393261</v>
      </c>
      <c r="D91" t="s">
        <v>3</v>
      </c>
      <c r="E91" t="s">
        <v>6</v>
      </c>
    </row>
    <row r="92" spans="2:5" x14ac:dyDescent="0.2">
      <c r="B92" t="s">
        <v>137</v>
      </c>
      <c r="C92">
        <v>1.0101010101010102</v>
      </c>
      <c r="D92" t="s">
        <v>3</v>
      </c>
      <c r="E92" t="s">
        <v>6</v>
      </c>
    </row>
    <row r="93" spans="2:5" x14ac:dyDescent="0.2">
      <c r="B93" t="s">
        <v>138</v>
      </c>
      <c r="C93">
        <v>0</v>
      </c>
      <c r="D93" t="s">
        <v>3</v>
      </c>
      <c r="E93" t="s">
        <v>6</v>
      </c>
    </row>
    <row r="94" spans="2:5" x14ac:dyDescent="0.2">
      <c r="B94" t="s">
        <v>139</v>
      </c>
      <c r="C94">
        <v>59.574468085106382</v>
      </c>
      <c r="D94" t="s">
        <v>3</v>
      </c>
      <c r="E94" t="s">
        <v>6</v>
      </c>
    </row>
    <row r="95" spans="2:5" x14ac:dyDescent="0.2">
      <c r="B95" t="s">
        <v>140</v>
      </c>
      <c r="C95">
        <v>39.047619047619051</v>
      </c>
      <c r="D95" t="s">
        <v>3</v>
      </c>
      <c r="E95" t="s">
        <v>6</v>
      </c>
    </row>
    <row r="96" spans="2:5" x14ac:dyDescent="0.2">
      <c r="B96" t="s">
        <v>141</v>
      </c>
      <c r="C96">
        <v>0</v>
      </c>
      <c r="D96" t="s">
        <v>3</v>
      </c>
      <c r="E96" t="s">
        <v>6</v>
      </c>
    </row>
    <row r="97" spans="2:5" x14ac:dyDescent="0.2">
      <c r="B97" t="s">
        <v>142</v>
      </c>
      <c r="C97">
        <v>13.23529411764706</v>
      </c>
      <c r="D97" t="s">
        <v>3</v>
      </c>
      <c r="E97" t="s">
        <v>6</v>
      </c>
    </row>
    <row r="98" spans="2:5" x14ac:dyDescent="0.2">
      <c r="B98" t="s">
        <v>143</v>
      </c>
      <c r="C98">
        <v>0</v>
      </c>
      <c r="D98" t="s">
        <v>3</v>
      </c>
      <c r="E98" t="s">
        <v>6</v>
      </c>
    </row>
    <row r="99" spans="2:5" x14ac:dyDescent="0.2">
      <c r="B99" t="s">
        <v>144</v>
      </c>
      <c r="C99">
        <v>24.271844660194176</v>
      </c>
      <c r="D99" t="s">
        <v>3</v>
      </c>
      <c r="E99" t="s">
        <v>6</v>
      </c>
    </row>
    <row r="100" spans="2:5" x14ac:dyDescent="0.2">
      <c r="B100" t="s">
        <v>145</v>
      </c>
      <c r="C100">
        <v>0</v>
      </c>
      <c r="D100" t="s">
        <v>3</v>
      </c>
      <c r="E100" t="s">
        <v>6</v>
      </c>
    </row>
    <row r="101" spans="2:5" x14ac:dyDescent="0.2">
      <c r="B101" t="s">
        <v>146</v>
      </c>
      <c r="C101">
        <v>16</v>
      </c>
      <c r="D101" t="s">
        <v>3</v>
      </c>
      <c r="E101" t="s">
        <v>6</v>
      </c>
    </row>
    <row r="102" spans="2:5" x14ac:dyDescent="0.2">
      <c r="B102" t="s">
        <v>147</v>
      </c>
      <c r="C102">
        <v>-85.714285714285708</v>
      </c>
      <c r="D102" t="s">
        <v>3</v>
      </c>
      <c r="E102" t="s">
        <v>6</v>
      </c>
    </row>
    <row r="103" spans="2:5" x14ac:dyDescent="0.2">
      <c r="B103" t="s">
        <v>148</v>
      </c>
      <c r="C103">
        <v>27.419354838709676</v>
      </c>
      <c r="D103" t="s">
        <v>3</v>
      </c>
      <c r="E103" t="s">
        <v>7</v>
      </c>
    </row>
    <row r="104" spans="2:5" x14ac:dyDescent="0.2">
      <c r="B104" t="s">
        <v>149</v>
      </c>
      <c r="C104">
        <v>8.2191780821917799</v>
      </c>
      <c r="D104" t="s">
        <v>3</v>
      </c>
      <c r="E104" t="s">
        <v>7</v>
      </c>
    </row>
    <row r="105" spans="2:5" x14ac:dyDescent="0.2">
      <c r="B105" t="s">
        <v>150</v>
      </c>
      <c r="C105">
        <v>110.20408163265304</v>
      </c>
      <c r="D105" t="s">
        <v>3</v>
      </c>
      <c r="E105" t="s">
        <v>7</v>
      </c>
    </row>
    <row r="106" spans="2:5" x14ac:dyDescent="0.2">
      <c r="B106" t="s">
        <v>151</v>
      </c>
      <c r="C106">
        <v>6.8627450980392162</v>
      </c>
      <c r="D106" t="s">
        <v>3</v>
      </c>
      <c r="E106" t="s">
        <v>7</v>
      </c>
    </row>
    <row r="107" spans="2:5" x14ac:dyDescent="0.2">
      <c r="B107" t="s">
        <v>152</v>
      </c>
      <c r="C107">
        <v>48.780487804878049</v>
      </c>
      <c r="D107" t="s">
        <v>3</v>
      </c>
      <c r="E107" t="s">
        <v>7</v>
      </c>
    </row>
    <row r="108" spans="2:5" x14ac:dyDescent="0.2">
      <c r="B108" t="s">
        <v>153</v>
      </c>
      <c r="C108">
        <v>0</v>
      </c>
      <c r="D108" t="s">
        <v>3</v>
      </c>
      <c r="E108" t="s">
        <v>7</v>
      </c>
    </row>
    <row r="109" spans="2:5" x14ac:dyDescent="0.2">
      <c r="B109" t="s">
        <v>154</v>
      </c>
      <c r="C109">
        <v>0</v>
      </c>
      <c r="D109" t="s">
        <v>3</v>
      </c>
      <c r="E109" t="s">
        <v>7</v>
      </c>
    </row>
    <row r="110" spans="2:5" x14ac:dyDescent="0.2">
      <c r="B110" t="s">
        <v>155</v>
      </c>
      <c r="C110">
        <v>36.84210526315789</v>
      </c>
      <c r="D110" t="s">
        <v>3</v>
      </c>
      <c r="E110" t="s">
        <v>7</v>
      </c>
    </row>
    <row r="111" spans="2:5" x14ac:dyDescent="0.2">
      <c r="B111" t="s">
        <v>156</v>
      </c>
      <c r="C111">
        <v>40.625</v>
      </c>
      <c r="D111" t="s">
        <v>3</v>
      </c>
      <c r="E111" t="s">
        <v>7</v>
      </c>
    </row>
    <row r="112" spans="2:5" x14ac:dyDescent="0.2">
      <c r="B112" t="s">
        <v>157</v>
      </c>
      <c r="C112">
        <v>2.6315789473684208</v>
      </c>
      <c r="D112" t="s">
        <v>3</v>
      </c>
      <c r="E112" t="s">
        <v>7</v>
      </c>
    </row>
    <row r="113" spans="2:5" x14ac:dyDescent="0.2">
      <c r="B113" t="s">
        <v>158</v>
      </c>
      <c r="C113">
        <v>3.278688524590164</v>
      </c>
      <c r="D113" t="s">
        <v>3</v>
      </c>
      <c r="E113" t="s">
        <v>7</v>
      </c>
    </row>
    <row r="114" spans="2:5" x14ac:dyDescent="0.2">
      <c r="B114" t="s">
        <v>159</v>
      </c>
      <c r="C114">
        <v>13.333333333333334</v>
      </c>
      <c r="D114" t="s">
        <v>3</v>
      </c>
      <c r="E114" t="s">
        <v>7</v>
      </c>
    </row>
    <row r="115" spans="2:5" x14ac:dyDescent="0.2">
      <c r="B115" t="s">
        <v>160</v>
      </c>
      <c r="C115">
        <v>44.927536231884055</v>
      </c>
      <c r="D115" t="s">
        <v>3</v>
      </c>
      <c r="E115" t="s">
        <v>7</v>
      </c>
    </row>
    <row r="116" spans="2:5" x14ac:dyDescent="0.2">
      <c r="B116" t="s">
        <v>161</v>
      </c>
      <c r="C116">
        <v>49.180327868852459</v>
      </c>
      <c r="D116" t="s">
        <v>3</v>
      </c>
      <c r="E116" t="s">
        <v>7</v>
      </c>
    </row>
    <row r="117" spans="2:5" x14ac:dyDescent="0.2">
      <c r="B117" t="s">
        <v>162</v>
      </c>
      <c r="C117">
        <v>37.804878048780488</v>
      </c>
      <c r="D117" t="s">
        <v>3</v>
      </c>
      <c r="E117" t="s">
        <v>7</v>
      </c>
    </row>
    <row r="118" spans="2:5" x14ac:dyDescent="0.2">
      <c r="B118" t="s">
        <v>163</v>
      </c>
      <c r="C118">
        <v>0</v>
      </c>
      <c r="D118" t="s">
        <v>3</v>
      </c>
      <c r="E118" t="s">
        <v>7</v>
      </c>
    </row>
    <row r="119" spans="2:5" x14ac:dyDescent="0.2">
      <c r="B119" t="s">
        <v>164</v>
      </c>
      <c r="C119">
        <v>0</v>
      </c>
      <c r="D119" t="s">
        <v>3</v>
      </c>
      <c r="E119" t="s">
        <v>7</v>
      </c>
    </row>
    <row r="120" spans="2:5" x14ac:dyDescent="0.2">
      <c r="B120" t="s">
        <v>165</v>
      </c>
      <c r="C120">
        <v>44.285714285714285</v>
      </c>
      <c r="D120" t="s">
        <v>3</v>
      </c>
      <c r="E120" t="s">
        <v>7</v>
      </c>
    </row>
    <row r="121" spans="2:5" x14ac:dyDescent="0.2">
      <c r="B121" t="s">
        <v>166</v>
      </c>
      <c r="C121">
        <v>29.310344827586203</v>
      </c>
      <c r="D121" t="s">
        <v>3</v>
      </c>
      <c r="E121" t="s">
        <v>7</v>
      </c>
    </row>
    <row r="122" spans="2:5" x14ac:dyDescent="0.2">
      <c r="B122" t="s">
        <v>167</v>
      </c>
      <c r="C122">
        <v>9.2105263157894726</v>
      </c>
      <c r="D122" t="s">
        <v>3</v>
      </c>
      <c r="E122" t="s">
        <v>7</v>
      </c>
    </row>
    <row r="123" spans="2:5" x14ac:dyDescent="0.2">
      <c r="B123" t="s">
        <v>168</v>
      </c>
      <c r="C123">
        <v>13.461538461538462</v>
      </c>
      <c r="D123" t="s">
        <v>3</v>
      </c>
      <c r="E123" t="s">
        <v>7</v>
      </c>
    </row>
    <row r="124" spans="2:5" x14ac:dyDescent="0.2">
      <c r="B124" t="s">
        <v>169</v>
      </c>
      <c r="C124">
        <v>39.655172413793103</v>
      </c>
      <c r="D124" t="s">
        <v>3</v>
      </c>
      <c r="E124" t="s">
        <v>7</v>
      </c>
    </row>
    <row r="125" spans="2:5" x14ac:dyDescent="0.2">
      <c r="B125" t="s">
        <v>170</v>
      </c>
      <c r="C125">
        <v>7.5471698113207548</v>
      </c>
      <c r="D125" t="s">
        <v>3</v>
      </c>
      <c r="E125" t="s">
        <v>7</v>
      </c>
    </row>
    <row r="126" spans="2:5" x14ac:dyDescent="0.2">
      <c r="B126" t="s">
        <v>171</v>
      </c>
      <c r="C126">
        <v>0</v>
      </c>
      <c r="D126" t="s">
        <v>3</v>
      </c>
      <c r="E126" t="s">
        <v>7</v>
      </c>
    </row>
    <row r="127" spans="2:5" x14ac:dyDescent="0.2">
      <c r="B127" t="s">
        <v>172</v>
      </c>
      <c r="C127">
        <v>136.36363636363635</v>
      </c>
      <c r="D127" t="s">
        <v>3</v>
      </c>
      <c r="E127" t="s">
        <v>7</v>
      </c>
    </row>
    <row r="128" spans="2:5" x14ac:dyDescent="0.2">
      <c r="B128" t="s">
        <v>173</v>
      </c>
      <c r="C128">
        <v>22.413793103448278</v>
      </c>
      <c r="D128" t="s">
        <v>3</v>
      </c>
      <c r="E128" t="s">
        <v>7</v>
      </c>
    </row>
    <row r="129" spans="2:5" x14ac:dyDescent="0.2">
      <c r="B129" t="s">
        <v>174</v>
      </c>
      <c r="C129">
        <v>6.3492063492063489</v>
      </c>
      <c r="D129" t="s">
        <v>3</v>
      </c>
      <c r="E129" t="s">
        <v>7</v>
      </c>
    </row>
    <row r="130" spans="2:5" x14ac:dyDescent="0.2">
      <c r="B130" t="s">
        <v>175</v>
      </c>
      <c r="C130">
        <v>12.307692307692308</v>
      </c>
      <c r="D130" t="s">
        <v>3</v>
      </c>
      <c r="E130" t="s">
        <v>7</v>
      </c>
    </row>
    <row r="131" spans="2:5" x14ac:dyDescent="0.2">
      <c r="B131" t="s">
        <v>176</v>
      </c>
      <c r="C131">
        <v>4.1666666666666661</v>
      </c>
      <c r="D131" t="s">
        <v>3</v>
      </c>
      <c r="E131" t="s">
        <v>7</v>
      </c>
    </row>
    <row r="132" spans="2:5" x14ac:dyDescent="0.2">
      <c r="B132" t="s">
        <v>177</v>
      </c>
      <c r="C132">
        <v>0</v>
      </c>
      <c r="D132" t="s">
        <v>3</v>
      </c>
      <c r="E132" t="s">
        <v>7</v>
      </c>
    </row>
    <row r="133" spans="2:5" x14ac:dyDescent="0.2">
      <c r="B133" t="s">
        <v>178</v>
      </c>
      <c r="C133">
        <v>13.333333333333334</v>
      </c>
      <c r="D133" t="s">
        <v>3</v>
      </c>
      <c r="E133" t="s">
        <v>7</v>
      </c>
    </row>
    <row r="134" spans="2:5" x14ac:dyDescent="0.2">
      <c r="B134" t="s">
        <v>179</v>
      </c>
      <c r="C134">
        <v>49.253731343283583</v>
      </c>
      <c r="D134" t="s">
        <v>3</v>
      </c>
      <c r="E134" t="s">
        <v>7</v>
      </c>
    </row>
    <row r="135" spans="2:5" x14ac:dyDescent="0.2">
      <c r="B135" t="s">
        <v>180</v>
      </c>
      <c r="C135">
        <v>0</v>
      </c>
      <c r="D135" t="s">
        <v>3</v>
      </c>
      <c r="E135" t="s">
        <v>7</v>
      </c>
    </row>
    <row r="136" spans="2:5" x14ac:dyDescent="0.2">
      <c r="B136" t="s">
        <v>181</v>
      </c>
      <c r="C136">
        <v>53.623188405797109</v>
      </c>
      <c r="D136" t="s">
        <v>3</v>
      </c>
      <c r="E136" t="s">
        <v>7</v>
      </c>
    </row>
    <row r="137" spans="2:5" x14ac:dyDescent="0.2">
      <c r="B137" t="s">
        <v>182</v>
      </c>
      <c r="C137">
        <v>16.981132075471699</v>
      </c>
      <c r="D137" t="s">
        <v>3</v>
      </c>
      <c r="E137" t="s">
        <v>7</v>
      </c>
    </row>
    <row r="138" spans="2:5" x14ac:dyDescent="0.2">
      <c r="B138" t="s">
        <v>183</v>
      </c>
      <c r="C138">
        <v>51.485148514851488</v>
      </c>
      <c r="D138" t="s">
        <v>3</v>
      </c>
      <c r="E138" t="s">
        <v>7</v>
      </c>
    </row>
    <row r="139" spans="2:5" x14ac:dyDescent="0.2">
      <c r="B139" t="s">
        <v>184</v>
      </c>
      <c r="C139">
        <v>5.8823529411764701</v>
      </c>
      <c r="D139" t="s">
        <v>3</v>
      </c>
      <c r="E139" t="s">
        <v>7</v>
      </c>
    </row>
    <row r="140" spans="2:5" x14ac:dyDescent="0.2">
      <c r="B140" t="s">
        <v>185</v>
      </c>
      <c r="C140">
        <v>0</v>
      </c>
      <c r="D140" t="s">
        <v>3</v>
      </c>
      <c r="E140" t="s">
        <v>7</v>
      </c>
    </row>
    <row r="141" spans="2:5" x14ac:dyDescent="0.2">
      <c r="B141" t="s">
        <v>186</v>
      </c>
      <c r="C141">
        <v>0</v>
      </c>
      <c r="D141" t="s">
        <v>3</v>
      </c>
      <c r="E141" t="s">
        <v>7</v>
      </c>
    </row>
    <row r="142" spans="2:5" x14ac:dyDescent="0.2">
      <c r="B142" t="s">
        <v>187</v>
      </c>
      <c r="C142">
        <v>26.829268292682929</v>
      </c>
      <c r="D142" t="s">
        <v>3</v>
      </c>
      <c r="E142" t="s">
        <v>7</v>
      </c>
    </row>
    <row r="143" spans="2:5" x14ac:dyDescent="0.2">
      <c r="B143" t="s">
        <v>188</v>
      </c>
      <c r="C143">
        <v>17.441860465116278</v>
      </c>
      <c r="D143" t="s">
        <v>3</v>
      </c>
      <c r="E143" t="s">
        <v>7</v>
      </c>
    </row>
    <row r="144" spans="2:5" x14ac:dyDescent="0.2">
      <c r="B144" t="s">
        <v>189</v>
      </c>
      <c r="C144">
        <v>45</v>
      </c>
      <c r="D144" t="s">
        <v>3</v>
      </c>
      <c r="E144" t="s">
        <v>7</v>
      </c>
    </row>
    <row r="145" spans="2:5" x14ac:dyDescent="0.2">
      <c r="B145" t="s">
        <v>190</v>
      </c>
      <c r="C145">
        <v>0</v>
      </c>
      <c r="D145" t="s">
        <v>3</v>
      </c>
      <c r="E145" t="s">
        <v>7</v>
      </c>
    </row>
    <row r="146" spans="2:5" x14ac:dyDescent="0.2">
      <c r="B146" t="s">
        <v>191</v>
      </c>
      <c r="C146">
        <v>0.93457943925233633</v>
      </c>
      <c r="D146" t="s">
        <v>3</v>
      </c>
      <c r="E146" t="s">
        <v>7</v>
      </c>
    </row>
    <row r="147" spans="2:5" x14ac:dyDescent="0.2">
      <c r="B147" t="s">
        <v>192</v>
      </c>
      <c r="C147">
        <v>0</v>
      </c>
      <c r="D147" t="s">
        <v>3</v>
      </c>
      <c r="E147" t="s">
        <v>7</v>
      </c>
    </row>
    <row r="148" spans="2:5" x14ac:dyDescent="0.2">
      <c r="B148" t="s">
        <v>193</v>
      </c>
      <c r="C148">
        <v>1.25</v>
      </c>
      <c r="D148" t="s">
        <v>3</v>
      </c>
      <c r="E148" t="s">
        <v>7</v>
      </c>
    </row>
    <row r="149" spans="2:5" x14ac:dyDescent="0.2">
      <c r="B149" t="s">
        <v>194</v>
      </c>
      <c r="C149">
        <v>41.17647058823529</v>
      </c>
      <c r="D149" t="s">
        <v>3</v>
      </c>
      <c r="E149" t="s">
        <v>7</v>
      </c>
    </row>
    <row r="150" spans="2:5" x14ac:dyDescent="0.2">
      <c r="B150" t="s">
        <v>195</v>
      </c>
      <c r="C150">
        <v>0</v>
      </c>
      <c r="D150" t="s">
        <v>3</v>
      </c>
      <c r="E150" t="s">
        <v>7</v>
      </c>
    </row>
    <row r="151" spans="2:5" x14ac:dyDescent="0.2">
      <c r="B151" t="s">
        <v>196</v>
      </c>
      <c r="C151">
        <v>18.333333333333332</v>
      </c>
      <c r="D151" t="s">
        <v>3</v>
      </c>
      <c r="E151" t="s">
        <v>7</v>
      </c>
    </row>
    <row r="152" spans="2:5" x14ac:dyDescent="0.2">
      <c r="B152" t="s">
        <v>197</v>
      </c>
      <c r="C152">
        <v>19.672131147540984</v>
      </c>
      <c r="D152" t="s">
        <v>3</v>
      </c>
      <c r="E152" t="s">
        <v>7</v>
      </c>
    </row>
    <row r="153" spans="2:5" x14ac:dyDescent="0.2">
      <c r="B153" t="s">
        <v>198</v>
      </c>
      <c r="C153">
        <v>6.5217391304347823</v>
      </c>
      <c r="D153" t="s">
        <v>3</v>
      </c>
      <c r="E153" t="s">
        <v>7</v>
      </c>
    </row>
    <row r="154" spans="2:5" x14ac:dyDescent="0.2">
      <c r="B154" t="s">
        <v>199</v>
      </c>
      <c r="C154">
        <v>-50.943396226415096</v>
      </c>
      <c r="D154" t="s">
        <v>3</v>
      </c>
      <c r="E154" t="s">
        <v>7</v>
      </c>
    </row>
    <row r="155" spans="2:5" x14ac:dyDescent="0.2">
      <c r="B155" t="s">
        <v>200</v>
      </c>
      <c r="C155">
        <v>5.5555555555555554</v>
      </c>
      <c r="D155" t="s">
        <v>3</v>
      </c>
      <c r="E155" t="s">
        <v>7</v>
      </c>
    </row>
    <row r="156" spans="2:5" x14ac:dyDescent="0.2">
      <c r="B156" t="s">
        <v>201</v>
      </c>
      <c r="C156">
        <v>15.873015873015872</v>
      </c>
      <c r="D156" t="s">
        <v>3</v>
      </c>
      <c r="E156" t="s">
        <v>7</v>
      </c>
    </row>
    <row r="157" spans="2:5" x14ac:dyDescent="0.2">
      <c r="B157" t="s">
        <v>202</v>
      </c>
      <c r="C157">
        <v>51.162790697674424</v>
      </c>
      <c r="D157" t="s">
        <v>3</v>
      </c>
      <c r="E157" t="s">
        <v>7</v>
      </c>
    </row>
    <row r="158" spans="2:5" x14ac:dyDescent="0.2">
      <c r="B158" t="s">
        <v>203</v>
      </c>
      <c r="C158">
        <v>0</v>
      </c>
      <c r="D158" t="s">
        <v>3</v>
      </c>
      <c r="E158" t="s">
        <v>7</v>
      </c>
    </row>
    <row r="159" spans="2:5" x14ac:dyDescent="0.2">
      <c r="B159" t="s">
        <v>204</v>
      </c>
      <c r="C159">
        <v>36.619718309859159</v>
      </c>
      <c r="D159" t="s">
        <v>3</v>
      </c>
      <c r="E159" t="s">
        <v>7</v>
      </c>
    </row>
    <row r="160" spans="2:5" x14ac:dyDescent="0.2">
      <c r="B160" t="s">
        <v>205</v>
      </c>
      <c r="C160">
        <v>8.8607594936708853</v>
      </c>
      <c r="D160" t="s">
        <v>3</v>
      </c>
      <c r="E160" t="s">
        <v>7</v>
      </c>
    </row>
    <row r="161" spans="2:5" x14ac:dyDescent="0.2">
      <c r="B161" t="s">
        <v>206</v>
      </c>
      <c r="C161">
        <v>0</v>
      </c>
      <c r="D161" t="s">
        <v>3</v>
      </c>
      <c r="E161" t="s">
        <v>7</v>
      </c>
    </row>
    <row r="162" spans="2:5" x14ac:dyDescent="0.2">
      <c r="B162" t="s">
        <v>207</v>
      </c>
      <c r="C162">
        <v>5.5555555555555554</v>
      </c>
      <c r="D162" t="s">
        <v>3</v>
      </c>
      <c r="E162" t="s">
        <v>7</v>
      </c>
    </row>
    <row r="163" spans="2:5" x14ac:dyDescent="0.2">
      <c r="B163" t="s">
        <v>208</v>
      </c>
      <c r="C163">
        <v>0</v>
      </c>
      <c r="D163" t="s">
        <v>3</v>
      </c>
      <c r="E163" t="s">
        <v>7</v>
      </c>
    </row>
    <row r="164" spans="2:5" x14ac:dyDescent="0.2">
      <c r="B164" t="s">
        <v>209</v>
      </c>
      <c r="C164">
        <v>45.454545454545453</v>
      </c>
      <c r="D164" t="s">
        <v>3</v>
      </c>
      <c r="E164" t="s">
        <v>7</v>
      </c>
    </row>
    <row r="165" spans="2:5" x14ac:dyDescent="0.2">
      <c r="B165" t="s">
        <v>210</v>
      </c>
      <c r="C165">
        <v>45.833333333333329</v>
      </c>
      <c r="D165" t="s">
        <v>3</v>
      </c>
      <c r="E165" t="s">
        <v>7</v>
      </c>
    </row>
    <row r="166" spans="2:5" x14ac:dyDescent="0.2">
      <c r="B166" t="s">
        <v>211</v>
      </c>
      <c r="C166">
        <v>5.2631578947368416</v>
      </c>
      <c r="D166" t="s">
        <v>3</v>
      </c>
      <c r="E166" t="s">
        <v>7</v>
      </c>
    </row>
    <row r="167" spans="2:5" x14ac:dyDescent="0.2">
      <c r="B167" t="s">
        <v>212</v>
      </c>
      <c r="C167">
        <v>25.352112676056336</v>
      </c>
      <c r="D167" t="s">
        <v>3</v>
      </c>
      <c r="E167" t="s">
        <v>7</v>
      </c>
    </row>
    <row r="168" spans="2:5" x14ac:dyDescent="0.2">
      <c r="B168" t="s">
        <v>213</v>
      </c>
      <c r="C168">
        <v>12.5</v>
      </c>
      <c r="D168" t="s">
        <v>3</v>
      </c>
      <c r="E168" t="s">
        <v>7</v>
      </c>
    </row>
    <row r="169" spans="2:5" x14ac:dyDescent="0.2">
      <c r="B169" t="s">
        <v>214</v>
      </c>
      <c r="C169">
        <v>26.5625</v>
      </c>
      <c r="D169" t="s">
        <v>3</v>
      </c>
      <c r="E169" t="s">
        <v>7</v>
      </c>
    </row>
    <row r="170" spans="2:5" x14ac:dyDescent="0.2">
      <c r="B170" t="s">
        <v>215</v>
      </c>
      <c r="C170">
        <v>4.8780487804878048</v>
      </c>
      <c r="D170" t="s">
        <v>3</v>
      </c>
      <c r="E170" t="s">
        <v>7</v>
      </c>
    </row>
    <row r="171" spans="2:5" x14ac:dyDescent="0.2">
      <c r="B171" t="s">
        <v>216</v>
      </c>
      <c r="C171">
        <v>6.593406593406594</v>
      </c>
      <c r="D171" t="s">
        <v>3</v>
      </c>
      <c r="E171" t="s">
        <v>7</v>
      </c>
    </row>
    <row r="172" spans="2:5" x14ac:dyDescent="0.2">
      <c r="B172" t="s">
        <v>217</v>
      </c>
      <c r="C172">
        <v>4.10958904109589</v>
      </c>
      <c r="D172" t="s">
        <v>3</v>
      </c>
      <c r="E172" t="s">
        <v>7</v>
      </c>
    </row>
    <row r="173" spans="2:5" x14ac:dyDescent="0.2">
      <c r="B173" t="s">
        <v>218</v>
      </c>
      <c r="C173">
        <v>38.70967741935484</v>
      </c>
      <c r="D173" t="s">
        <v>3</v>
      </c>
      <c r="E173" t="s">
        <v>7</v>
      </c>
    </row>
    <row r="174" spans="2:5" x14ac:dyDescent="0.2">
      <c r="B174" t="s">
        <v>219</v>
      </c>
      <c r="C174">
        <v>54.285714285714285</v>
      </c>
      <c r="D174" t="s">
        <v>3</v>
      </c>
      <c r="E174" t="s">
        <v>7</v>
      </c>
    </row>
    <row r="175" spans="2:5" x14ac:dyDescent="0.2">
      <c r="B175" t="s">
        <v>220</v>
      </c>
      <c r="C175">
        <v>13.846153846153847</v>
      </c>
      <c r="D175" t="s">
        <v>3</v>
      </c>
      <c r="E175" t="s">
        <v>7</v>
      </c>
    </row>
    <row r="176" spans="2:5" x14ac:dyDescent="0.2">
      <c r="B176" t="s">
        <v>221</v>
      </c>
      <c r="C176">
        <v>36.486486486486484</v>
      </c>
      <c r="D176" t="s">
        <v>3</v>
      </c>
      <c r="E176" t="s">
        <v>7</v>
      </c>
    </row>
    <row r="177" spans="2:5" x14ac:dyDescent="0.2">
      <c r="B177" t="s">
        <v>222</v>
      </c>
      <c r="C177">
        <v>7.4074074074074066</v>
      </c>
      <c r="D177" t="s">
        <v>3</v>
      </c>
      <c r="E177" t="s">
        <v>7</v>
      </c>
    </row>
    <row r="178" spans="2:5" x14ac:dyDescent="0.2">
      <c r="B178" t="s">
        <v>223</v>
      </c>
      <c r="C178">
        <v>0</v>
      </c>
      <c r="D178" t="s">
        <v>3</v>
      </c>
      <c r="E178" t="s">
        <v>7</v>
      </c>
    </row>
    <row r="179" spans="2:5" x14ac:dyDescent="0.2">
      <c r="B179" t="s">
        <v>224</v>
      </c>
      <c r="C179">
        <v>11.494252873563218</v>
      </c>
      <c r="D179" t="s">
        <v>3</v>
      </c>
      <c r="E179" t="s">
        <v>7</v>
      </c>
    </row>
    <row r="180" spans="2:5" x14ac:dyDescent="0.2">
      <c r="B180" t="s">
        <v>225</v>
      </c>
      <c r="C180">
        <v>33.333333333333329</v>
      </c>
      <c r="D180" t="s">
        <v>3</v>
      </c>
      <c r="E180" t="s">
        <v>7</v>
      </c>
    </row>
    <row r="181" spans="2:5" x14ac:dyDescent="0.2">
      <c r="B181" t="s">
        <v>226</v>
      </c>
      <c r="C181">
        <v>7.1428571428571423</v>
      </c>
      <c r="D181" t="s">
        <v>3</v>
      </c>
      <c r="E181" t="s">
        <v>7</v>
      </c>
    </row>
    <row r="182" spans="2:5" x14ac:dyDescent="0.2">
      <c r="B182" t="s">
        <v>227</v>
      </c>
      <c r="C182">
        <v>0</v>
      </c>
      <c r="D182" t="s">
        <v>3</v>
      </c>
      <c r="E182" t="s">
        <v>7</v>
      </c>
    </row>
    <row r="183" spans="2:5" x14ac:dyDescent="0.2">
      <c r="B183" t="s">
        <v>228</v>
      </c>
      <c r="C183">
        <v>1.9607843137254901</v>
      </c>
      <c r="D183" t="s">
        <v>3</v>
      </c>
      <c r="E183" t="s">
        <v>7</v>
      </c>
    </row>
    <row r="184" spans="2:5" x14ac:dyDescent="0.2">
      <c r="B184" t="s">
        <v>229</v>
      </c>
      <c r="C184">
        <v>0</v>
      </c>
      <c r="D184" t="s">
        <v>3</v>
      </c>
      <c r="E184" t="s">
        <v>7</v>
      </c>
    </row>
    <row r="185" spans="2:5" x14ac:dyDescent="0.2">
      <c r="B185" t="s">
        <v>230</v>
      </c>
      <c r="C185">
        <v>8.9743589743589745</v>
      </c>
      <c r="D185" t="s">
        <v>3</v>
      </c>
      <c r="E185" t="s">
        <v>7</v>
      </c>
    </row>
    <row r="186" spans="2:5" x14ac:dyDescent="0.2">
      <c r="B186" t="s">
        <v>231</v>
      </c>
      <c r="C186">
        <v>0</v>
      </c>
      <c r="D186" t="s">
        <v>3</v>
      </c>
      <c r="E186" t="s">
        <v>7</v>
      </c>
    </row>
    <row r="187" spans="2:5" x14ac:dyDescent="0.2">
      <c r="B187" t="s">
        <v>232</v>
      </c>
      <c r="C187">
        <v>8.9285714285714288</v>
      </c>
      <c r="D187" t="s">
        <v>3</v>
      </c>
      <c r="E187" t="s">
        <v>7</v>
      </c>
    </row>
    <row r="188" spans="2:5" x14ac:dyDescent="0.2">
      <c r="B188" t="s">
        <v>233</v>
      </c>
      <c r="C188">
        <v>4.5454545454545459</v>
      </c>
      <c r="D188" t="s">
        <v>3</v>
      </c>
      <c r="E188" t="s">
        <v>7</v>
      </c>
    </row>
    <row r="189" spans="2:5" x14ac:dyDescent="0.2">
      <c r="B189" t="s">
        <v>234</v>
      </c>
      <c r="C189">
        <v>29.577464788732392</v>
      </c>
      <c r="D189" t="s">
        <v>3</v>
      </c>
      <c r="E189" t="s">
        <v>7</v>
      </c>
    </row>
    <row r="190" spans="2:5" x14ac:dyDescent="0.2">
      <c r="B190" t="s">
        <v>235</v>
      </c>
      <c r="C190">
        <v>1.8518518518518516</v>
      </c>
      <c r="D190" t="s">
        <v>3</v>
      </c>
      <c r="E190" t="s">
        <v>7</v>
      </c>
    </row>
    <row r="191" spans="2:5" x14ac:dyDescent="0.2">
      <c r="B191" t="s">
        <v>236</v>
      </c>
      <c r="C191">
        <v>16</v>
      </c>
      <c r="D191" t="s">
        <v>3</v>
      </c>
      <c r="E191" t="s">
        <v>7</v>
      </c>
    </row>
    <row r="192" spans="2:5" x14ac:dyDescent="0.2">
      <c r="B192" t="s">
        <v>237</v>
      </c>
      <c r="C192">
        <v>36.84210526315789</v>
      </c>
      <c r="D192" t="s">
        <v>3</v>
      </c>
      <c r="E192" t="s">
        <v>7</v>
      </c>
    </row>
    <row r="193" spans="2:5" x14ac:dyDescent="0.2">
      <c r="B193" t="s">
        <v>238</v>
      </c>
      <c r="C193">
        <v>0</v>
      </c>
      <c r="D193" t="s">
        <v>3</v>
      </c>
      <c r="E193" t="s">
        <v>7</v>
      </c>
    </row>
    <row r="194" spans="2:5" x14ac:dyDescent="0.2">
      <c r="B194" t="s">
        <v>239</v>
      </c>
      <c r="C194">
        <v>0</v>
      </c>
      <c r="D194" t="s">
        <v>3</v>
      </c>
      <c r="E194" t="s">
        <v>7</v>
      </c>
    </row>
    <row r="195" spans="2:5" x14ac:dyDescent="0.2">
      <c r="B195" t="s">
        <v>240</v>
      </c>
      <c r="C195">
        <v>0</v>
      </c>
      <c r="D195" t="s">
        <v>3</v>
      </c>
      <c r="E195" t="s">
        <v>7</v>
      </c>
    </row>
    <row r="196" spans="2:5" x14ac:dyDescent="0.2">
      <c r="B196" t="s">
        <v>241</v>
      </c>
      <c r="C196">
        <v>31.147540983606557</v>
      </c>
      <c r="D196" t="s">
        <v>3</v>
      </c>
      <c r="E196" t="s">
        <v>7</v>
      </c>
    </row>
    <row r="197" spans="2:5" x14ac:dyDescent="0.2">
      <c r="B197" t="s">
        <v>242</v>
      </c>
      <c r="C197">
        <v>35.820895522388057</v>
      </c>
      <c r="D197" t="s">
        <v>3</v>
      </c>
      <c r="E197" t="s">
        <v>7</v>
      </c>
    </row>
    <row r="198" spans="2:5" x14ac:dyDescent="0.2">
      <c r="B198" t="s">
        <v>243</v>
      </c>
      <c r="C198">
        <v>52.380952380952387</v>
      </c>
      <c r="D198" t="s">
        <v>3</v>
      </c>
      <c r="E198" t="s">
        <v>7</v>
      </c>
    </row>
    <row r="199" spans="2:5" x14ac:dyDescent="0.2">
      <c r="B199" t="s">
        <v>244</v>
      </c>
      <c r="C199">
        <v>5.8823529411764701</v>
      </c>
      <c r="D199" t="s">
        <v>3</v>
      </c>
      <c r="E199" t="s">
        <v>7</v>
      </c>
    </row>
    <row r="200" spans="2:5" x14ac:dyDescent="0.2">
      <c r="B200" t="s">
        <v>245</v>
      </c>
      <c r="C200">
        <v>29.787234042553191</v>
      </c>
      <c r="D200" t="s">
        <v>3</v>
      </c>
      <c r="E200" t="s">
        <v>7</v>
      </c>
    </row>
    <row r="201" spans="2:5" x14ac:dyDescent="0.2">
      <c r="B201" t="s">
        <v>246</v>
      </c>
      <c r="C201">
        <v>14.285714285714285</v>
      </c>
      <c r="D201" t="s">
        <v>3</v>
      </c>
      <c r="E201" t="s">
        <v>7</v>
      </c>
    </row>
    <row r="202" spans="2:5" x14ac:dyDescent="0.2">
      <c r="B202" t="s">
        <v>247</v>
      </c>
      <c r="C202">
        <v>39.393939393939391</v>
      </c>
      <c r="D202" t="s">
        <v>3</v>
      </c>
      <c r="E202" t="s">
        <v>7</v>
      </c>
    </row>
    <row r="203" spans="2:5" x14ac:dyDescent="0.2">
      <c r="B203" t="s">
        <v>248</v>
      </c>
      <c r="C203">
        <v>35.2112676056338</v>
      </c>
      <c r="D203" t="s">
        <v>3</v>
      </c>
      <c r="E203" t="s">
        <v>8</v>
      </c>
    </row>
    <row r="204" spans="2:5" x14ac:dyDescent="0.2">
      <c r="B204" t="s">
        <v>249</v>
      </c>
      <c r="C204">
        <v>0</v>
      </c>
      <c r="D204" t="s">
        <v>3</v>
      </c>
      <c r="E204" t="s">
        <v>8</v>
      </c>
    </row>
    <row r="205" spans="2:5" x14ac:dyDescent="0.2">
      <c r="B205" t="s">
        <v>250</v>
      </c>
      <c r="C205">
        <v>85.365853658536579</v>
      </c>
      <c r="D205" t="s">
        <v>3</v>
      </c>
      <c r="E205" t="s">
        <v>8</v>
      </c>
    </row>
    <row r="206" spans="2:5" x14ac:dyDescent="0.2">
      <c r="B206" t="s">
        <v>251</v>
      </c>
      <c r="C206">
        <v>5.1282051282051277</v>
      </c>
      <c r="D206" t="s">
        <v>3</v>
      </c>
      <c r="E206" t="s">
        <v>8</v>
      </c>
    </row>
    <row r="207" spans="2:5" x14ac:dyDescent="0.2">
      <c r="B207" t="s">
        <v>252</v>
      </c>
      <c r="C207">
        <v>33.333333333333329</v>
      </c>
      <c r="D207" t="s">
        <v>3</v>
      </c>
      <c r="E207" t="s">
        <v>8</v>
      </c>
    </row>
    <row r="208" spans="2:5" x14ac:dyDescent="0.2">
      <c r="B208" t="s">
        <v>253</v>
      </c>
      <c r="C208">
        <v>22.58064516129032</v>
      </c>
      <c r="D208" t="s">
        <v>3</v>
      </c>
      <c r="E208" t="s">
        <v>8</v>
      </c>
    </row>
    <row r="209" spans="2:5" x14ac:dyDescent="0.2">
      <c r="B209" t="s">
        <v>254</v>
      </c>
      <c r="C209">
        <v>46.666666666666664</v>
      </c>
      <c r="D209" t="s">
        <v>3</v>
      </c>
      <c r="E209" t="s">
        <v>8</v>
      </c>
    </row>
    <row r="210" spans="2:5" x14ac:dyDescent="0.2">
      <c r="B210" t="s">
        <v>255</v>
      </c>
      <c r="C210">
        <v>9.8360655737704921</v>
      </c>
      <c r="D210" t="s">
        <v>3</v>
      </c>
      <c r="E210" t="s">
        <v>8</v>
      </c>
    </row>
    <row r="211" spans="2:5" x14ac:dyDescent="0.2">
      <c r="B211" t="s">
        <v>256</v>
      </c>
      <c r="C211">
        <v>4.225352112676056</v>
      </c>
      <c r="D211" t="s">
        <v>3</v>
      </c>
      <c r="E211" t="s">
        <v>8</v>
      </c>
    </row>
    <row r="212" spans="2:5" x14ac:dyDescent="0.2">
      <c r="B212" t="s">
        <v>257</v>
      </c>
      <c r="C212">
        <v>0</v>
      </c>
      <c r="D212" t="s">
        <v>3</v>
      </c>
      <c r="E212" t="s">
        <v>8</v>
      </c>
    </row>
    <row r="213" spans="2:5" x14ac:dyDescent="0.2">
      <c r="B213" t="s">
        <v>258</v>
      </c>
      <c r="C213">
        <v>0</v>
      </c>
      <c r="D213" t="s">
        <v>3</v>
      </c>
      <c r="E213" t="s">
        <v>8</v>
      </c>
    </row>
    <row r="214" spans="2:5" x14ac:dyDescent="0.2">
      <c r="B214" t="s">
        <v>259</v>
      </c>
      <c r="C214">
        <v>0</v>
      </c>
      <c r="D214" t="s">
        <v>3</v>
      </c>
      <c r="E214" t="s">
        <v>8</v>
      </c>
    </row>
    <row r="215" spans="2:5" x14ac:dyDescent="0.2">
      <c r="B215" t="s">
        <v>260</v>
      </c>
      <c r="C215">
        <v>1.4285714285714286</v>
      </c>
      <c r="D215" t="s">
        <v>3</v>
      </c>
      <c r="E215" t="s">
        <v>8</v>
      </c>
    </row>
    <row r="216" spans="2:5" x14ac:dyDescent="0.2">
      <c r="B216" t="s">
        <v>261</v>
      </c>
      <c r="C216">
        <v>36.507936507936506</v>
      </c>
      <c r="D216" t="s">
        <v>3</v>
      </c>
      <c r="E216" t="s">
        <v>8</v>
      </c>
    </row>
    <row r="217" spans="2:5" x14ac:dyDescent="0.2">
      <c r="B217" t="s">
        <v>262</v>
      </c>
      <c r="C217">
        <v>52.941176470588239</v>
      </c>
      <c r="D217" t="s">
        <v>3</v>
      </c>
      <c r="E217" t="s">
        <v>8</v>
      </c>
    </row>
    <row r="218" spans="2:5" x14ac:dyDescent="0.2">
      <c r="B218" t="s">
        <v>263</v>
      </c>
      <c r="C218">
        <v>7.1428571428571423</v>
      </c>
      <c r="D218" t="s">
        <v>3</v>
      </c>
      <c r="E218" t="s">
        <v>8</v>
      </c>
    </row>
    <row r="219" spans="2:5" x14ac:dyDescent="0.2">
      <c r="B219" t="s">
        <v>264</v>
      </c>
      <c r="C219">
        <v>17.142857142857142</v>
      </c>
      <c r="D219" t="s">
        <v>3</v>
      </c>
      <c r="E219" t="s">
        <v>8</v>
      </c>
    </row>
    <row r="220" spans="2:5" x14ac:dyDescent="0.2">
      <c r="B220" t="s">
        <v>265</v>
      </c>
      <c r="C220">
        <v>15.09433962264151</v>
      </c>
      <c r="D220" t="s">
        <v>3</v>
      </c>
      <c r="E220" t="s">
        <v>8</v>
      </c>
    </row>
    <row r="221" spans="2:5" x14ac:dyDescent="0.2">
      <c r="B221" t="s">
        <v>266</v>
      </c>
      <c r="C221">
        <v>0</v>
      </c>
      <c r="D221" t="s">
        <v>3</v>
      </c>
      <c r="E221" t="s">
        <v>8</v>
      </c>
    </row>
    <row r="222" spans="2:5" x14ac:dyDescent="0.2">
      <c r="B222" t="s">
        <v>267</v>
      </c>
      <c r="C222">
        <v>1.7241379310344827</v>
      </c>
      <c r="D222" t="s">
        <v>3</v>
      </c>
      <c r="E222" t="s">
        <v>8</v>
      </c>
    </row>
    <row r="223" spans="2:5" x14ac:dyDescent="0.2">
      <c r="B223" t="s">
        <v>268</v>
      </c>
      <c r="C223">
        <v>2.083333333333333</v>
      </c>
      <c r="D223" t="s">
        <v>3</v>
      </c>
      <c r="E223" t="s">
        <v>8</v>
      </c>
    </row>
    <row r="224" spans="2:5" x14ac:dyDescent="0.2">
      <c r="B224" t="s">
        <v>269</v>
      </c>
      <c r="C224">
        <v>30</v>
      </c>
      <c r="D224" t="s">
        <v>3</v>
      </c>
      <c r="E224" t="s">
        <v>8</v>
      </c>
    </row>
    <row r="225" spans="2:5" x14ac:dyDescent="0.2">
      <c r="B225" t="s">
        <v>270</v>
      </c>
      <c r="C225">
        <v>40</v>
      </c>
      <c r="D225" t="s">
        <v>3</v>
      </c>
      <c r="E225" t="s">
        <v>8</v>
      </c>
    </row>
    <row r="226" spans="2:5" x14ac:dyDescent="0.2">
      <c r="B226" t="s">
        <v>271</v>
      </c>
      <c r="C226">
        <v>42.424242424242422</v>
      </c>
      <c r="D226" t="s">
        <v>3</v>
      </c>
      <c r="E226" t="s">
        <v>8</v>
      </c>
    </row>
    <row r="227" spans="2:5" x14ac:dyDescent="0.2">
      <c r="B227" t="s">
        <v>272</v>
      </c>
      <c r="C227">
        <v>0</v>
      </c>
      <c r="D227" t="s">
        <v>3</v>
      </c>
      <c r="E227" t="s">
        <v>8</v>
      </c>
    </row>
    <row r="228" spans="2:5" x14ac:dyDescent="0.2">
      <c r="B228" t="s">
        <v>273</v>
      </c>
      <c r="C228">
        <v>54.651162790697668</v>
      </c>
      <c r="D228" t="s">
        <v>3</v>
      </c>
      <c r="E228" t="s">
        <v>8</v>
      </c>
    </row>
    <row r="229" spans="2:5" x14ac:dyDescent="0.2">
      <c r="B229" t="s">
        <v>274</v>
      </c>
      <c r="C229">
        <v>14.705882352941178</v>
      </c>
      <c r="D229" t="s">
        <v>3</v>
      </c>
      <c r="E229" t="s">
        <v>8</v>
      </c>
    </row>
    <row r="230" spans="2:5" x14ac:dyDescent="0.2">
      <c r="B230" t="s">
        <v>275</v>
      </c>
      <c r="C230">
        <v>0</v>
      </c>
      <c r="D230" t="s">
        <v>3</v>
      </c>
      <c r="E230" t="s">
        <v>8</v>
      </c>
    </row>
    <row r="231" spans="2:5" x14ac:dyDescent="0.2">
      <c r="B231" t="s">
        <v>276</v>
      </c>
      <c r="C231">
        <v>41.558441558441558</v>
      </c>
      <c r="D231" t="s">
        <v>3</v>
      </c>
      <c r="E231" t="s">
        <v>8</v>
      </c>
    </row>
    <row r="232" spans="2:5" x14ac:dyDescent="0.2">
      <c r="B232" t="s">
        <v>277</v>
      </c>
      <c r="C232">
        <v>9.8591549295774641</v>
      </c>
      <c r="D232" t="s">
        <v>3</v>
      </c>
      <c r="E232" t="s">
        <v>8</v>
      </c>
    </row>
    <row r="233" spans="2:5" x14ac:dyDescent="0.2">
      <c r="B233" t="s">
        <v>278</v>
      </c>
      <c r="C233">
        <v>0</v>
      </c>
      <c r="D233" t="s">
        <v>3</v>
      </c>
      <c r="E233" t="s">
        <v>8</v>
      </c>
    </row>
    <row r="234" spans="2:5" x14ac:dyDescent="0.2">
      <c r="B234" t="s">
        <v>279</v>
      </c>
      <c r="C234">
        <v>9.6385542168674707</v>
      </c>
      <c r="D234" t="s">
        <v>3</v>
      </c>
      <c r="E234" t="s">
        <v>8</v>
      </c>
    </row>
    <row r="235" spans="2:5" x14ac:dyDescent="0.2">
      <c r="B235" t="s">
        <v>280</v>
      </c>
      <c r="C235">
        <v>35.789473684210527</v>
      </c>
      <c r="D235" t="s">
        <v>3</v>
      </c>
      <c r="E235" t="s">
        <v>8</v>
      </c>
    </row>
    <row r="236" spans="2:5" x14ac:dyDescent="0.2">
      <c r="B236" t="s">
        <v>281</v>
      </c>
      <c r="C236">
        <v>26.229508196721312</v>
      </c>
      <c r="D236" t="s">
        <v>3</v>
      </c>
      <c r="E236" t="s">
        <v>8</v>
      </c>
    </row>
    <row r="237" spans="2:5" x14ac:dyDescent="0.2">
      <c r="B237" t="s">
        <v>282</v>
      </c>
      <c r="C237">
        <v>26.086956521739129</v>
      </c>
      <c r="D237" t="s">
        <v>3</v>
      </c>
      <c r="E237" t="s">
        <v>8</v>
      </c>
    </row>
    <row r="238" spans="2:5" x14ac:dyDescent="0.2">
      <c r="B238" t="s">
        <v>283</v>
      </c>
      <c r="C238">
        <v>0</v>
      </c>
      <c r="D238" t="s">
        <v>3</v>
      </c>
      <c r="E238" t="s">
        <v>8</v>
      </c>
    </row>
    <row r="239" spans="2:5" x14ac:dyDescent="0.2">
      <c r="B239" t="s">
        <v>284</v>
      </c>
      <c r="C239">
        <v>33.333333333333329</v>
      </c>
      <c r="D239" t="s">
        <v>3</v>
      </c>
      <c r="E239" t="s">
        <v>8</v>
      </c>
    </row>
    <row r="240" spans="2:5" x14ac:dyDescent="0.2">
      <c r="B240" t="s">
        <v>285</v>
      </c>
      <c r="C240">
        <v>2.6315789473684208</v>
      </c>
      <c r="D240" t="s">
        <v>3</v>
      </c>
      <c r="E240" t="s">
        <v>8</v>
      </c>
    </row>
    <row r="241" spans="2:5" x14ac:dyDescent="0.2">
      <c r="B241" t="s">
        <v>286</v>
      </c>
      <c r="C241">
        <v>47.457627118644069</v>
      </c>
      <c r="D241" t="s">
        <v>3</v>
      </c>
      <c r="E241" t="s">
        <v>8</v>
      </c>
    </row>
    <row r="242" spans="2:5" x14ac:dyDescent="0.2">
      <c r="B242" t="s">
        <v>287</v>
      </c>
      <c r="C242">
        <v>35.135135135135137</v>
      </c>
      <c r="D242" t="s">
        <v>3</v>
      </c>
      <c r="E242" t="s">
        <v>8</v>
      </c>
    </row>
    <row r="243" spans="2:5" x14ac:dyDescent="0.2">
      <c r="B243" t="s">
        <v>288</v>
      </c>
      <c r="C243">
        <v>9.8360655737704921</v>
      </c>
      <c r="D243" t="s">
        <v>3</v>
      </c>
      <c r="E243" t="s">
        <v>8</v>
      </c>
    </row>
    <row r="244" spans="2:5" x14ac:dyDescent="0.2">
      <c r="B244" t="s">
        <v>289</v>
      </c>
      <c r="C244">
        <v>35.443037974683541</v>
      </c>
      <c r="D244" t="s">
        <v>3</v>
      </c>
      <c r="E244" t="s">
        <v>8</v>
      </c>
    </row>
    <row r="245" spans="2:5" x14ac:dyDescent="0.2">
      <c r="B245" t="s">
        <v>290</v>
      </c>
      <c r="C245">
        <v>20.779220779220779</v>
      </c>
      <c r="D245" t="s">
        <v>3</v>
      </c>
      <c r="E245" t="s">
        <v>8</v>
      </c>
    </row>
    <row r="246" spans="2:5" x14ac:dyDescent="0.2">
      <c r="B246" t="s">
        <v>291</v>
      </c>
      <c r="C246">
        <v>7.2463768115942031</v>
      </c>
      <c r="D246" t="s">
        <v>3</v>
      </c>
      <c r="E246" t="s">
        <v>8</v>
      </c>
    </row>
    <row r="247" spans="2:5" x14ac:dyDescent="0.2">
      <c r="B247" t="s">
        <v>292</v>
      </c>
      <c r="C247">
        <v>10.416666666666668</v>
      </c>
      <c r="D247" t="s">
        <v>3</v>
      </c>
      <c r="E247" t="s">
        <v>8</v>
      </c>
    </row>
    <row r="248" spans="2:5" x14ac:dyDescent="0.2">
      <c r="B248" t="s">
        <v>293</v>
      </c>
      <c r="C248">
        <v>2.3255813953488373</v>
      </c>
      <c r="D248" t="s">
        <v>3</v>
      </c>
      <c r="E248" t="s">
        <v>8</v>
      </c>
    </row>
    <row r="249" spans="2:5" x14ac:dyDescent="0.2">
      <c r="B249" t="s">
        <v>294</v>
      </c>
      <c r="C249">
        <v>14.814814814814813</v>
      </c>
      <c r="D249" t="s">
        <v>3</v>
      </c>
      <c r="E249" t="s">
        <v>8</v>
      </c>
    </row>
    <row r="250" spans="2:5" x14ac:dyDescent="0.2">
      <c r="B250" t="s">
        <v>295</v>
      </c>
      <c r="C250">
        <v>40</v>
      </c>
      <c r="D250" t="s">
        <v>3</v>
      </c>
      <c r="E250" t="s">
        <v>8</v>
      </c>
    </row>
    <row r="251" spans="2:5" x14ac:dyDescent="0.2">
      <c r="B251" t="s">
        <v>296</v>
      </c>
      <c r="C251">
        <v>46.551724137931032</v>
      </c>
      <c r="D251" t="s">
        <v>3</v>
      </c>
      <c r="E251" t="s">
        <v>8</v>
      </c>
    </row>
    <row r="252" spans="2:5" x14ac:dyDescent="0.2">
      <c r="B252" t="s">
        <v>297</v>
      </c>
      <c r="C252">
        <v>20.833333333333336</v>
      </c>
      <c r="D252" t="s">
        <v>3</v>
      </c>
      <c r="E252" t="s">
        <v>8</v>
      </c>
    </row>
    <row r="253" spans="2:5" x14ac:dyDescent="0.2">
      <c r="B253" t="s">
        <v>298</v>
      </c>
      <c r="C253">
        <v>9.5890410958904102</v>
      </c>
      <c r="D253" t="s">
        <v>3</v>
      </c>
      <c r="E253" t="s">
        <v>8</v>
      </c>
    </row>
    <row r="254" spans="2:5" x14ac:dyDescent="0.2">
      <c r="B254" t="s">
        <v>299</v>
      </c>
      <c r="C254">
        <v>44.897959183673471</v>
      </c>
      <c r="D254" t="s">
        <v>3</v>
      </c>
      <c r="E254" t="s">
        <v>8</v>
      </c>
    </row>
    <row r="255" spans="2:5" x14ac:dyDescent="0.2">
      <c r="B255" t="s">
        <v>300</v>
      </c>
      <c r="C255">
        <v>17.582417582417584</v>
      </c>
      <c r="D255" t="s">
        <v>3</v>
      </c>
      <c r="E255" t="s">
        <v>8</v>
      </c>
    </row>
    <row r="256" spans="2:5" x14ac:dyDescent="0.2">
      <c r="B256" t="s">
        <v>301</v>
      </c>
      <c r="C256">
        <v>3.278688524590164</v>
      </c>
      <c r="D256" t="s">
        <v>3</v>
      </c>
      <c r="E256" t="s">
        <v>8</v>
      </c>
    </row>
    <row r="257" spans="2:5" x14ac:dyDescent="0.2">
      <c r="B257" t="s">
        <v>302</v>
      </c>
      <c r="C257">
        <v>0</v>
      </c>
      <c r="D257" t="s">
        <v>3</v>
      </c>
      <c r="E257" t="s">
        <v>8</v>
      </c>
    </row>
    <row r="258" spans="2:5" x14ac:dyDescent="0.2">
      <c r="B258" t="s">
        <v>303</v>
      </c>
      <c r="C258">
        <v>27.027027027027028</v>
      </c>
      <c r="D258" t="s">
        <v>3</v>
      </c>
      <c r="E258" t="s">
        <v>8</v>
      </c>
    </row>
    <row r="259" spans="2:5" x14ac:dyDescent="0.2">
      <c r="B259" t="s">
        <v>304</v>
      </c>
      <c r="C259">
        <v>10.44776119402985</v>
      </c>
      <c r="D259" t="s">
        <v>3</v>
      </c>
      <c r="E259" t="s">
        <v>8</v>
      </c>
    </row>
    <row r="260" spans="2:5" x14ac:dyDescent="0.2">
      <c r="B260" t="s">
        <v>305</v>
      </c>
      <c r="C260">
        <v>1.3333333333333335</v>
      </c>
      <c r="D260" t="s">
        <v>3</v>
      </c>
      <c r="E260" t="s">
        <v>8</v>
      </c>
    </row>
    <row r="261" spans="2:5" x14ac:dyDescent="0.2">
      <c r="B261" t="s">
        <v>306</v>
      </c>
      <c r="C261">
        <v>2.5641025641025639</v>
      </c>
      <c r="D261" t="s">
        <v>3</v>
      </c>
      <c r="E261" t="s">
        <v>8</v>
      </c>
    </row>
    <row r="262" spans="2:5" x14ac:dyDescent="0.2">
      <c r="B262" t="s">
        <v>307</v>
      </c>
      <c r="C262">
        <v>35.483870967741936</v>
      </c>
      <c r="D262" t="s">
        <v>3</v>
      </c>
      <c r="E262" t="s">
        <v>8</v>
      </c>
    </row>
    <row r="263" spans="2:5" x14ac:dyDescent="0.2">
      <c r="B263" t="s">
        <v>308</v>
      </c>
      <c r="C263">
        <v>0</v>
      </c>
      <c r="D263" t="s">
        <v>3</v>
      </c>
      <c r="E263" t="s">
        <v>8</v>
      </c>
    </row>
    <row r="264" spans="2:5" x14ac:dyDescent="0.2">
      <c r="B264" t="s">
        <v>309</v>
      </c>
      <c r="C264">
        <v>45.588235294117645</v>
      </c>
      <c r="D264" t="s">
        <v>3</v>
      </c>
      <c r="E264" t="s">
        <v>8</v>
      </c>
    </row>
    <row r="265" spans="2:5" x14ac:dyDescent="0.2">
      <c r="B265" t="s">
        <v>310</v>
      </c>
      <c r="C265">
        <v>41.558441558441558</v>
      </c>
      <c r="D265" t="s">
        <v>3</v>
      </c>
      <c r="E265" t="s">
        <v>8</v>
      </c>
    </row>
    <row r="266" spans="2:5" x14ac:dyDescent="0.2">
      <c r="B266" t="s">
        <v>311</v>
      </c>
      <c r="C266">
        <v>18.292682926829269</v>
      </c>
      <c r="D266" t="s">
        <v>3</v>
      </c>
      <c r="E266" t="s">
        <v>8</v>
      </c>
    </row>
    <row r="267" spans="2:5" x14ac:dyDescent="0.2">
      <c r="B267" t="s">
        <v>312</v>
      </c>
      <c r="C267">
        <v>0</v>
      </c>
      <c r="D267" t="s">
        <v>3</v>
      </c>
      <c r="E267" t="s">
        <v>8</v>
      </c>
    </row>
    <row r="268" spans="2:5" x14ac:dyDescent="0.2">
      <c r="B268" t="s">
        <v>313</v>
      </c>
      <c r="C268">
        <v>0</v>
      </c>
      <c r="D268" t="s">
        <v>3</v>
      </c>
      <c r="E268" t="s">
        <v>8</v>
      </c>
    </row>
    <row r="269" spans="2:5" x14ac:dyDescent="0.2">
      <c r="B269" t="s">
        <v>314</v>
      </c>
      <c r="C269">
        <v>35.135135135135137</v>
      </c>
      <c r="D269" t="s">
        <v>3</v>
      </c>
      <c r="E269" t="s">
        <v>8</v>
      </c>
    </row>
    <row r="270" spans="2:5" x14ac:dyDescent="0.2">
      <c r="B270" t="s">
        <v>315</v>
      </c>
      <c r="C270">
        <v>21.12676056338028</v>
      </c>
      <c r="D270" t="s">
        <v>3</v>
      </c>
      <c r="E270" t="s">
        <v>8</v>
      </c>
    </row>
    <row r="271" spans="2:5" x14ac:dyDescent="0.2">
      <c r="B271" t="s">
        <v>316</v>
      </c>
      <c r="C271">
        <v>16.19047619047619</v>
      </c>
      <c r="D271" t="s">
        <v>3</v>
      </c>
      <c r="E271" t="s">
        <v>8</v>
      </c>
    </row>
    <row r="272" spans="2:5" x14ac:dyDescent="0.2">
      <c r="B272" t="s">
        <v>317</v>
      </c>
      <c r="C272">
        <v>1.0309278350515463</v>
      </c>
      <c r="D272" t="s">
        <v>3</v>
      </c>
      <c r="E272" t="s">
        <v>8</v>
      </c>
    </row>
    <row r="273" spans="2:5" x14ac:dyDescent="0.2">
      <c r="B273" t="s">
        <v>318</v>
      </c>
      <c r="C273">
        <v>23.880597014925371</v>
      </c>
      <c r="D273" t="s">
        <v>3</v>
      </c>
      <c r="E273" t="s">
        <v>8</v>
      </c>
    </row>
    <row r="274" spans="2:5" x14ac:dyDescent="0.2">
      <c r="B274" t="s">
        <v>319</v>
      </c>
      <c r="C274">
        <v>37.313432835820898</v>
      </c>
      <c r="D274" t="s">
        <v>3</v>
      </c>
      <c r="E274" t="s">
        <v>8</v>
      </c>
    </row>
    <row r="275" spans="2:5" x14ac:dyDescent="0.2">
      <c r="B275" t="s">
        <v>320</v>
      </c>
      <c r="C275">
        <v>0</v>
      </c>
      <c r="D275" t="s">
        <v>3</v>
      </c>
      <c r="E275" t="s">
        <v>8</v>
      </c>
    </row>
    <row r="276" spans="2:5" x14ac:dyDescent="0.2">
      <c r="B276" t="s">
        <v>321</v>
      </c>
      <c r="C276">
        <v>4.1666666666666661</v>
      </c>
      <c r="D276" t="s">
        <v>3</v>
      </c>
      <c r="E276" t="s">
        <v>8</v>
      </c>
    </row>
    <row r="277" spans="2:5" x14ac:dyDescent="0.2">
      <c r="B277" t="s">
        <v>322</v>
      </c>
      <c r="C277">
        <v>0</v>
      </c>
      <c r="D277" t="s">
        <v>3</v>
      </c>
      <c r="E277" t="s">
        <v>8</v>
      </c>
    </row>
    <row r="278" spans="2:5" x14ac:dyDescent="0.2">
      <c r="B278" t="s">
        <v>323</v>
      </c>
      <c r="C278">
        <v>5.0847457627118651</v>
      </c>
      <c r="D278" t="s">
        <v>3</v>
      </c>
      <c r="E278" t="s">
        <v>8</v>
      </c>
    </row>
    <row r="279" spans="2:5" x14ac:dyDescent="0.2">
      <c r="B279" t="s">
        <v>324</v>
      </c>
      <c r="C279">
        <v>48.529411764705884</v>
      </c>
      <c r="D279" t="s">
        <v>3</v>
      </c>
      <c r="E279" t="s">
        <v>8</v>
      </c>
    </row>
    <row r="280" spans="2:5" x14ac:dyDescent="0.2">
      <c r="B280" t="s">
        <v>325</v>
      </c>
      <c r="C280">
        <v>36.486486486486484</v>
      </c>
      <c r="D280" t="s">
        <v>3</v>
      </c>
      <c r="E280" t="s">
        <v>8</v>
      </c>
    </row>
    <row r="281" spans="2:5" x14ac:dyDescent="0.2">
      <c r="B281" t="s">
        <v>326</v>
      </c>
      <c r="C281">
        <v>8.4745762711864394</v>
      </c>
      <c r="D281" t="s">
        <v>3</v>
      </c>
      <c r="E281" t="s">
        <v>8</v>
      </c>
    </row>
    <row r="282" spans="2:5" x14ac:dyDescent="0.2">
      <c r="B282" t="s">
        <v>327</v>
      </c>
      <c r="C282">
        <v>4</v>
      </c>
      <c r="D282" t="s">
        <v>3</v>
      </c>
      <c r="E282" t="s">
        <v>8</v>
      </c>
    </row>
    <row r="283" spans="2:5" x14ac:dyDescent="0.2">
      <c r="B283" t="s">
        <v>328</v>
      </c>
      <c r="C283">
        <v>1.639344262295082</v>
      </c>
      <c r="D283" t="s">
        <v>3</v>
      </c>
      <c r="E283" t="s">
        <v>8</v>
      </c>
    </row>
    <row r="284" spans="2:5" x14ac:dyDescent="0.2">
      <c r="B284" t="s">
        <v>329</v>
      </c>
      <c r="C284">
        <v>0</v>
      </c>
      <c r="D284" t="s">
        <v>3</v>
      </c>
      <c r="E284" t="s">
        <v>8</v>
      </c>
    </row>
    <row r="285" spans="2:5" x14ac:dyDescent="0.2">
      <c r="B285" t="s">
        <v>330</v>
      </c>
      <c r="C285">
        <v>0</v>
      </c>
      <c r="D285" t="s">
        <v>3</v>
      </c>
      <c r="E285" t="s">
        <v>8</v>
      </c>
    </row>
    <row r="286" spans="2:5" x14ac:dyDescent="0.2">
      <c r="B286" t="s">
        <v>331</v>
      </c>
      <c r="C286">
        <v>11.538461538461538</v>
      </c>
      <c r="D286" t="s">
        <v>3</v>
      </c>
      <c r="E286" t="s">
        <v>8</v>
      </c>
    </row>
    <row r="287" spans="2:5" x14ac:dyDescent="0.2">
      <c r="B287" t="s">
        <v>332</v>
      </c>
      <c r="C287">
        <v>9.7222222222222232</v>
      </c>
      <c r="D287" t="s">
        <v>3</v>
      </c>
      <c r="E287" t="s">
        <v>8</v>
      </c>
    </row>
    <row r="288" spans="2:5" x14ac:dyDescent="0.2">
      <c r="B288" t="s">
        <v>333</v>
      </c>
      <c r="C288">
        <v>7.8947368421052628</v>
      </c>
      <c r="D288" t="s">
        <v>3</v>
      </c>
      <c r="E288" t="s">
        <v>8</v>
      </c>
    </row>
    <row r="289" spans="2:5" x14ac:dyDescent="0.2">
      <c r="B289" t="s">
        <v>334</v>
      </c>
      <c r="C289">
        <v>26.315789473684209</v>
      </c>
      <c r="D289" t="s">
        <v>3</v>
      </c>
      <c r="E289" t="s">
        <v>8</v>
      </c>
    </row>
    <row r="290" spans="2:5" x14ac:dyDescent="0.2">
      <c r="B290" t="s">
        <v>335</v>
      </c>
      <c r="C290">
        <v>28.35820895522388</v>
      </c>
      <c r="D290" t="s">
        <v>3</v>
      </c>
      <c r="E290" t="s">
        <v>8</v>
      </c>
    </row>
    <row r="291" spans="2:5" x14ac:dyDescent="0.2">
      <c r="B291" t="s">
        <v>336</v>
      </c>
      <c r="C291">
        <v>0</v>
      </c>
      <c r="D291" t="s">
        <v>3</v>
      </c>
      <c r="E291" t="s">
        <v>8</v>
      </c>
    </row>
    <row r="292" spans="2:5" x14ac:dyDescent="0.2">
      <c r="B292" t="s">
        <v>337</v>
      </c>
      <c r="C292">
        <v>1.6666666666666667</v>
      </c>
      <c r="D292" t="s">
        <v>3</v>
      </c>
      <c r="E292" t="s">
        <v>8</v>
      </c>
    </row>
    <row r="293" spans="2:5" x14ac:dyDescent="0.2">
      <c r="B293" t="s">
        <v>338</v>
      </c>
      <c r="C293">
        <v>15.853658536585366</v>
      </c>
      <c r="D293" t="s">
        <v>3</v>
      </c>
      <c r="E293" t="s">
        <v>8</v>
      </c>
    </row>
    <row r="294" spans="2:5" x14ac:dyDescent="0.2">
      <c r="B294" t="s">
        <v>339</v>
      </c>
      <c r="C294">
        <v>9.8360655737704921</v>
      </c>
      <c r="D294" t="s">
        <v>3</v>
      </c>
      <c r="E294" t="s">
        <v>8</v>
      </c>
    </row>
    <row r="295" spans="2:5" x14ac:dyDescent="0.2">
      <c r="B295" t="s">
        <v>340</v>
      </c>
      <c r="C295">
        <v>17.948717948717949</v>
      </c>
      <c r="D295" t="s">
        <v>3</v>
      </c>
      <c r="E295" t="s">
        <v>8</v>
      </c>
    </row>
    <row r="296" spans="2:5" x14ac:dyDescent="0.2">
      <c r="B296" t="s">
        <v>341</v>
      </c>
      <c r="C296">
        <v>0</v>
      </c>
      <c r="D296" t="s">
        <v>3</v>
      </c>
      <c r="E296" t="s">
        <v>8</v>
      </c>
    </row>
    <row r="297" spans="2:5" x14ac:dyDescent="0.2">
      <c r="B297" t="s">
        <v>342</v>
      </c>
      <c r="C297">
        <v>40</v>
      </c>
      <c r="D297" t="s">
        <v>3</v>
      </c>
      <c r="E297" t="s">
        <v>8</v>
      </c>
    </row>
    <row r="298" spans="2:5" x14ac:dyDescent="0.2">
      <c r="B298" t="s">
        <v>343</v>
      </c>
      <c r="C298">
        <v>9.0909090909090917</v>
      </c>
      <c r="D298" t="s">
        <v>3</v>
      </c>
      <c r="E298" t="s">
        <v>8</v>
      </c>
    </row>
    <row r="299" spans="2:5" x14ac:dyDescent="0.2">
      <c r="B299" t="s">
        <v>344</v>
      </c>
      <c r="C299">
        <v>8.4745762711864394</v>
      </c>
      <c r="D299" t="s">
        <v>3</v>
      </c>
      <c r="E299" t="s">
        <v>8</v>
      </c>
    </row>
    <row r="300" spans="2:5" x14ac:dyDescent="0.2">
      <c r="B300" t="s">
        <v>345</v>
      </c>
      <c r="C300">
        <v>49.206349206349202</v>
      </c>
      <c r="D300" t="s">
        <v>3</v>
      </c>
      <c r="E300" t="s">
        <v>8</v>
      </c>
    </row>
    <row r="301" spans="2:5" x14ac:dyDescent="0.2">
      <c r="B301" t="s">
        <v>346</v>
      </c>
      <c r="C301">
        <v>47.619047619047613</v>
      </c>
      <c r="D301" t="s">
        <v>3</v>
      </c>
      <c r="E301" t="s">
        <v>8</v>
      </c>
    </row>
    <row r="302" spans="2:5" x14ac:dyDescent="0.2">
      <c r="B302" t="s">
        <v>347</v>
      </c>
      <c r="C302">
        <v>47.692307692307693</v>
      </c>
      <c r="D302" t="s">
        <v>3</v>
      </c>
      <c r="E302" t="s">
        <v>8</v>
      </c>
    </row>
    <row r="303" spans="2:5" x14ac:dyDescent="0.2">
      <c r="B303" t="s">
        <v>355</v>
      </c>
      <c r="C303">
        <v>0</v>
      </c>
      <c r="D303" t="s">
        <v>33</v>
      </c>
      <c r="E303" t="s">
        <v>6</v>
      </c>
    </row>
    <row r="304" spans="2:5" x14ac:dyDescent="0.2">
      <c r="B304" t="s">
        <v>356</v>
      </c>
      <c r="C304">
        <v>0</v>
      </c>
      <c r="D304" t="s">
        <v>33</v>
      </c>
      <c r="E304" t="s">
        <v>6</v>
      </c>
    </row>
    <row r="305" spans="2:5" x14ac:dyDescent="0.2">
      <c r="B305" t="s">
        <v>357</v>
      </c>
      <c r="C305">
        <v>0</v>
      </c>
      <c r="D305" t="s">
        <v>33</v>
      </c>
      <c r="E305" t="s">
        <v>6</v>
      </c>
    </row>
    <row r="306" spans="2:5" x14ac:dyDescent="0.2">
      <c r="B306" t="s">
        <v>358</v>
      </c>
      <c r="C306">
        <v>0</v>
      </c>
      <c r="D306" t="s">
        <v>33</v>
      </c>
      <c r="E306" t="s">
        <v>6</v>
      </c>
    </row>
    <row r="307" spans="2:5" x14ac:dyDescent="0.2">
      <c r="B307" t="s">
        <v>359</v>
      </c>
      <c r="C307">
        <v>0</v>
      </c>
      <c r="D307" t="s">
        <v>33</v>
      </c>
      <c r="E307" t="s">
        <v>6</v>
      </c>
    </row>
    <row r="308" spans="2:5" x14ac:dyDescent="0.2">
      <c r="B308" t="s">
        <v>360</v>
      </c>
      <c r="C308">
        <v>0</v>
      </c>
      <c r="D308" t="s">
        <v>33</v>
      </c>
      <c r="E308" t="s">
        <v>6</v>
      </c>
    </row>
    <row r="309" spans="2:5" x14ac:dyDescent="0.2">
      <c r="B309" t="s">
        <v>361</v>
      </c>
      <c r="C309">
        <v>17.592592592592592</v>
      </c>
      <c r="D309" t="s">
        <v>33</v>
      </c>
      <c r="E309" t="s">
        <v>6</v>
      </c>
    </row>
    <row r="310" spans="2:5" x14ac:dyDescent="0.2">
      <c r="B310" t="s">
        <v>362</v>
      </c>
      <c r="C310">
        <v>0</v>
      </c>
      <c r="D310" t="s">
        <v>33</v>
      </c>
      <c r="E310" t="s">
        <v>6</v>
      </c>
    </row>
    <row r="311" spans="2:5" x14ac:dyDescent="0.2">
      <c r="B311" t="s">
        <v>363</v>
      </c>
      <c r="C311">
        <v>1.3157894736842104</v>
      </c>
      <c r="D311" t="s">
        <v>33</v>
      </c>
      <c r="E311" t="s">
        <v>6</v>
      </c>
    </row>
    <row r="312" spans="2:5" x14ac:dyDescent="0.2">
      <c r="B312" t="s">
        <v>364</v>
      </c>
      <c r="C312">
        <v>20.43010752688172</v>
      </c>
      <c r="D312" t="s">
        <v>33</v>
      </c>
      <c r="E312" t="s">
        <v>6</v>
      </c>
    </row>
    <row r="313" spans="2:5" x14ac:dyDescent="0.2">
      <c r="B313" t="s">
        <v>365</v>
      </c>
      <c r="C313">
        <v>0</v>
      </c>
      <c r="D313" t="s">
        <v>33</v>
      </c>
      <c r="E313" t="s">
        <v>6</v>
      </c>
    </row>
    <row r="314" spans="2:5" x14ac:dyDescent="0.2">
      <c r="B314" t="s">
        <v>366</v>
      </c>
      <c r="C314">
        <v>0</v>
      </c>
      <c r="D314" t="s">
        <v>33</v>
      </c>
      <c r="E314" t="s">
        <v>6</v>
      </c>
    </row>
    <row r="315" spans="2:5" x14ac:dyDescent="0.2">
      <c r="B315" t="s">
        <v>367</v>
      </c>
      <c r="C315">
        <v>19.642857142857142</v>
      </c>
      <c r="D315" t="s">
        <v>33</v>
      </c>
      <c r="E315" t="s">
        <v>6</v>
      </c>
    </row>
    <row r="316" spans="2:5" x14ac:dyDescent="0.2">
      <c r="B316" t="s">
        <v>368</v>
      </c>
      <c r="C316">
        <v>89.230769230769241</v>
      </c>
      <c r="D316" t="s">
        <v>33</v>
      </c>
      <c r="E316" t="s">
        <v>6</v>
      </c>
    </row>
    <row r="317" spans="2:5" x14ac:dyDescent="0.2">
      <c r="B317" t="s">
        <v>369</v>
      </c>
      <c r="C317">
        <v>10.638297872340425</v>
      </c>
      <c r="D317" t="s">
        <v>33</v>
      </c>
      <c r="E317" t="s">
        <v>6</v>
      </c>
    </row>
    <row r="318" spans="2:5" x14ac:dyDescent="0.2">
      <c r="B318" t="s">
        <v>370</v>
      </c>
      <c r="C318">
        <v>5.3571428571428568</v>
      </c>
      <c r="D318" t="s">
        <v>33</v>
      </c>
      <c r="E318" t="s">
        <v>6</v>
      </c>
    </row>
    <row r="319" spans="2:5" x14ac:dyDescent="0.2">
      <c r="B319" t="s">
        <v>371</v>
      </c>
      <c r="C319">
        <v>0</v>
      </c>
      <c r="D319" t="s">
        <v>33</v>
      </c>
      <c r="E319" t="s">
        <v>6</v>
      </c>
    </row>
    <row r="320" spans="2:5" x14ac:dyDescent="0.2">
      <c r="B320" t="s">
        <v>372</v>
      </c>
      <c r="C320">
        <v>9.3333333333333339</v>
      </c>
      <c r="D320" t="s">
        <v>33</v>
      </c>
      <c r="E320" t="s">
        <v>6</v>
      </c>
    </row>
    <row r="321" spans="2:5" x14ac:dyDescent="0.2">
      <c r="B321" t="s">
        <v>373</v>
      </c>
      <c r="C321">
        <v>0</v>
      </c>
      <c r="D321" t="s">
        <v>33</v>
      </c>
      <c r="E321" t="s">
        <v>6</v>
      </c>
    </row>
    <row r="322" spans="2:5" x14ac:dyDescent="0.2">
      <c r="B322" t="s">
        <v>374</v>
      </c>
      <c r="C322">
        <v>-7.2289156626506017</v>
      </c>
      <c r="D322" t="s">
        <v>33</v>
      </c>
      <c r="E322" t="s">
        <v>6</v>
      </c>
    </row>
    <row r="323" spans="2:5" x14ac:dyDescent="0.2">
      <c r="B323" t="s">
        <v>375</v>
      </c>
      <c r="C323">
        <v>0</v>
      </c>
      <c r="D323" t="s">
        <v>33</v>
      </c>
      <c r="E323" t="s">
        <v>6</v>
      </c>
    </row>
    <row r="324" spans="2:5" x14ac:dyDescent="0.2">
      <c r="B324" t="s">
        <v>376</v>
      </c>
      <c r="C324">
        <v>2.0202020202020203</v>
      </c>
      <c r="D324" t="s">
        <v>33</v>
      </c>
      <c r="E324" t="s">
        <v>6</v>
      </c>
    </row>
    <row r="325" spans="2:5" x14ac:dyDescent="0.2">
      <c r="B325" t="s">
        <v>377</v>
      </c>
      <c r="C325">
        <v>2.1276595744680851</v>
      </c>
      <c r="D325" t="s">
        <v>33</v>
      </c>
      <c r="E325" t="s">
        <v>6</v>
      </c>
    </row>
    <row r="326" spans="2:5" x14ac:dyDescent="0.2">
      <c r="B326" t="s">
        <v>378</v>
      </c>
      <c r="C326">
        <v>0</v>
      </c>
      <c r="D326" t="s">
        <v>33</v>
      </c>
      <c r="E326" t="s">
        <v>6</v>
      </c>
    </row>
    <row r="327" spans="2:5" x14ac:dyDescent="0.2">
      <c r="B327" t="s">
        <v>379</v>
      </c>
      <c r="C327">
        <v>0</v>
      </c>
      <c r="D327" t="s">
        <v>33</v>
      </c>
      <c r="E327" t="s">
        <v>6</v>
      </c>
    </row>
    <row r="328" spans="2:5" x14ac:dyDescent="0.2">
      <c r="B328" t="s">
        <v>380</v>
      </c>
      <c r="C328">
        <v>0</v>
      </c>
      <c r="D328" t="s">
        <v>33</v>
      </c>
      <c r="E328" t="s">
        <v>6</v>
      </c>
    </row>
    <row r="329" spans="2:5" x14ac:dyDescent="0.2">
      <c r="B329" t="s">
        <v>381</v>
      </c>
      <c r="C329">
        <v>0</v>
      </c>
      <c r="D329" t="s">
        <v>33</v>
      </c>
      <c r="E329" t="s">
        <v>6</v>
      </c>
    </row>
    <row r="330" spans="2:5" x14ac:dyDescent="0.2">
      <c r="B330" t="s">
        <v>382</v>
      </c>
      <c r="C330">
        <v>0</v>
      </c>
      <c r="D330" t="s">
        <v>33</v>
      </c>
      <c r="E330" t="s">
        <v>6</v>
      </c>
    </row>
    <row r="331" spans="2:5" x14ac:dyDescent="0.2">
      <c r="B331" t="s">
        <v>383</v>
      </c>
      <c r="C331">
        <v>3.7383177570093453</v>
      </c>
      <c r="D331" t="s">
        <v>33</v>
      </c>
      <c r="E331" t="s">
        <v>6</v>
      </c>
    </row>
    <row r="332" spans="2:5" x14ac:dyDescent="0.2">
      <c r="B332" t="s">
        <v>384</v>
      </c>
      <c r="C332">
        <v>0</v>
      </c>
      <c r="D332" t="s">
        <v>33</v>
      </c>
      <c r="E332" t="s">
        <v>6</v>
      </c>
    </row>
    <row r="333" spans="2:5" x14ac:dyDescent="0.2">
      <c r="B333" t="s">
        <v>385</v>
      </c>
      <c r="C333">
        <v>15.217391304347828</v>
      </c>
      <c r="D333" t="s">
        <v>33</v>
      </c>
      <c r="E333" t="s">
        <v>6</v>
      </c>
    </row>
    <row r="334" spans="2:5" x14ac:dyDescent="0.2">
      <c r="B334" t="s">
        <v>386</v>
      </c>
      <c r="C334">
        <v>0</v>
      </c>
      <c r="D334" t="s">
        <v>33</v>
      </c>
      <c r="E334" t="s">
        <v>6</v>
      </c>
    </row>
    <row r="335" spans="2:5" x14ac:dyDescent="0.2">
      <c r="B335" t="s">
        <v>387</v>
      </c>
      <c r="C335">
        <v>0</v>
      </c>
      <c r="D335" t="s">
        <v>33</v>
      </c>
      <c r="E335" t="s">
        <v>6</v>
      </c>
    </row>
    <row r="336" spans="2:5" x14ac:dyDescent="0.2">
      <c r="B336" t="s">
        <v>388</v>
      </c>
      <c r="C336">
        <v>4.5454545454545459</v>
      </c>
      <c r="D336" t="s">
        <v>33</v>
      </c>
      <c r="E336" t="s">
        <v>6</v>
      </c>
    </row>
    <row r="337" spans="2:5" x14ac:dyDescent="0.2">
      <c r="B337" t="s">
        <v>389</v>
      </c>
      <c r="C337">
        <v>4.7058823529411766</v>
      </c>
      <c r="D337" t="s">
        <v>33</v>
      </c>
      <c r="E337" t="s">
        <v>6</v>
      </c>
    </row>
    <row r="338" spans="2:5" x14ac:dyDescent="0.2">
      <c r="B338" t="s">
        <v>390</v>
      </c>
      <c r="C338">
        <v>40.425531914893611</v>
      </c>
      <c r="D338" t="s">
        <v>33</v>
      </c>
      <c r="E338" t="s">
        <v>6</v>
      </c>
    </row>
    <row r="339" spans="2:5" x14ac:dyDescent="0.2">
      <c r="B339" t="s">
        <v>391</v>
      </c>
      <c r="C339">
        <v>4.2553191489361701</v>
      </c>
      <c r="D339" t="s">
        <v>33</v>
      </c>
      <c r="E339" t="s">
        <v>6</v>
      </c>
    </row>
    <row r="340" spans="2:5" x14ac:dyDescent="0.2">
      <c r="B340" t="s">
        <v>392</v>
      </c>
      <c r="C340">
        <v>18.390804597701148</v>
      </c>
      <c r="D340" t="s">
        <v>33</v>
      </c>
      <c r="E340" t="s">
        <v>6</v>
      </c>
    </row>
    <row r="341" spans="2:5" x14ac:dyDescent="0.2">
      <c r="B341" t="s">
        <v>393</v>
      </c>
      <c r="C341">
        <v>2.1276595744680851</v>
      </c>
      <c r="D341" t="s">
        <v>33</v>
      </c>
      <c r="E341" t="s">
        <v>6</v>
      </c>
    </row>
    <row r="342" spans="2:5" x14ac:dyDescent="0.2">
      <c r="B342" t="s">
        <v>394</v>
      </c>
      <c r="C342">
        <v>9.67741935483871</v>
      </c>
      <c r="D342" t="s">
        <v>33</v>
      </c>
      <c r="E342" t="s">
        <v>6</v>
      </c>
    </row>
    <row r="343" spans="2:5" x14ac:dyDescent="0.2">
      <c r="B343" t="s">
        <v>395</v>
      </c>
      <c r="C343">
        <v>0</v>
      </c>
      <c r="D343" t="s">
        <v>33</v>
      </c>
      <c r="E343" t="s">
        <v>6</v>
      </c>
    </row>
    <row r="344" spans="2:5" x14ac:dyDescent="0.2">
      <c r="B344" t="s">
        <v>396</v>
      </c>
      <c r="C344">
        <v>1.25</v>
      </c>
      <c r="D344" t="s">
        <v>33</v>
      </c>
      <c r="E344" t="s">
        <v>6</v>
      </c>
    </row>
    <row r="345" spans="2:5" x14ac:dyDescent="0.2">
      <c r="B345" t="s">
        <v>397</v>
      </c>
      <c r="C345">
        <v>0</v>
      </c>
      <c r="D345" t="s">
        <v>33</v>
      </c>
      <c r="E345" t="s">
        <v>6</v>
      </c>
    </row>
    <row r="346" spans="2:5" x14ac:dyDescent="0.2">
      <c r="B346" t="s">
        <v>398</v>
      </c>
      <c r="C346">
        <v>0</v>
      </c>
      <c r="D346" t="s">
        <v>33</v>
      </c>
      <c r="E346" t="s">
        <v>6</v>
      </c>
    </row>
    <row r="347" spans="2:5" x14ac:dyDescent="0.2">
      <c r="B347" t="s">
        <v>399</v>
      </c>
      <c r="C347">
        <v>0</v>
      </c>
      <c r="D347" t="s">
        <v>33</v>
      </c>
      <c r="E347" t="s">
        <v>6</v>
      </c>
    </row>
    <row r="348" spans="2:5" x14ac:dyDescent="0.2">
      <c r="B348" t="s">
        <v>400</v>
      </c>
      <c r="C348">
        <v>0</v>
      </c>
      <c r="D348" t="s">
        <v>33</v>
      </c>
      <c r="E348" t="s">
        <v>6</v>
      </c>
    </row>
    <row r="349" spans="2:5" x14ac:dyDescent="0.2">
      <c r="B349" t="s">
        <v>401</v>
      </c>
      <c r="C349">
        <v>2.7777777777777777</v>
      </c>
      <c r="D349" t="s">
        <v>33</v>
      </c>
      <c r="E349" t="s">
        <v>6</v>
      </c>
    </row>
    <row r="350" spans="2:5" x14ac:dyDescent="0.2">
      <c r="B350" t="s">
        <v>402</v>
      </c>
      <c r="C350">
        <v>10.869565217391305</v>
      </c>
      <c r="D350" t="s">
        <v>33</v>
      </c>
      <c r="E350" t="s">
        <v>6</v>
      </c>
    </row>
    <row r="351" spans="2:5" x14ac:dyDescent="0.2">
      <c r="B351" t="s">
        <v>403</v>
      </c>
      <c r="C351">
        <v>0</v>
      </c>
      <c r="D351" t="s">
        <v>33</v>
      </c>
      <c r="E351" t="s">
        <v>6</v>
      </c>
    </row>
    <row r="352" spans="2:5" x14ac:dyDescent="0.2">
      <c r="B352" t="s">
        <v>404</v>
      </c>
      <c r="C352">
        <v>0</v>
      </c>
      <c r="D352" t="s">
        <v>33</v>
      </c>
      <c r="E352" t="s">
        <v>6</v>
      </c>
    </row>
    <row r="353" spans="2:5" x14ac:dyDescent="0.2">
      <c r="B353" t="s">
        <v>405</v>
      </c>
      <c r="C353">
        <v>0</v>
      </c>
      <c r="D353" t="s">
        <v>33</v>
      </c>
      <c r="E353" t="s">
        <v>6</v>
      </c>
    </row>
    <row r="354" spans="2:5" x14ac:dyDescent="0.2">
      <c r="B354" t="s">
        <v>406</v>
      </c>
      <c r="C354">
        <v>0</v>
      </c>
      <c r="D354" t="s">
        <v>33</v>
      </c>
      <c r="E354" t="s">
        <v>6</v>
      </c>
    </row>
    <row r="355" spans="2:5" x14ac:dyDescent="0.2">
      <c r="B355" t="s">
        <v>407</v>
      </c>
      <c r="C355">
        <v>14.583333333333334</v>
      </c>
      <c r="D355" t="s">
        <v>33</v>
      </c>
      <c r="E355" t="s">
        <v>6</v>
      </c>
    </row>
    <row r="356" spans="2:5" x14ac:dyDescent="0.2">
      <c r="B356" t="s">
        <v>408</v>
      </c>
      <c r="C356">
        <v>23.287671232876711</v>
      </c>
      <c r="D356" t="s">
        <v>33</v>
      </c>
      <c r="E356" t="s">
        <v>6</v>
      </c>
    </row>
    <row r="357" spans="2:5" x14ac:dyDescent="0.2">
      <c r="B357" t="s">
        <v>409</v>
      </c>
      <c r="C357">
        <v>0</v>
      </c>
      <c r="D357" t="s">
        <v>33</v>
      </c>
      <c r="E357" t="s">
        <v>6</v>
      </c>
    </row>
    <row r="358" spans="2:5" x14ac:dyDescent="0.2">
      <c r="B358" t="s">
        <v>410</v>
      </c>
      <c r="C358">
        <v>17.307692307692307</v>
      </c>
      <c r="D358" t="s">
        <v>33</v>
      </c>
      <c r="E358" t="s">
        <v>6</v>
      </c>
    </row>
    <row r="359" spans="2:5" x14ac:dyDescent="0.2">
      <c r="B359" t="s">
        <v>411</v>
      </c>
      <c r="C359">
        <v>0</v>
      </c>
      <c r="D359" t="s">
        <v>33</v>
      </c>
      <c r="E359" t="s">
        <v>6</v>
      </c>
    </row>
    <row r="360" spans="2:5" x14ac:dyDescent="0.2">
      <c r="B360" t="s">
        <v>412</v>
      </c>
      <c r="C360">
        <v>0</v>
      </c>
      <c r="D360" t="s">
        <v>33</v>
      </c>
      <c r="E360" t="s">
        <v>6</v>
      </c>
    </row>
    <row r="361" spans="2:5" x14ac:dyDescent="0.2">
      <c r="B361" t="s">
        <v>413</v>
      </c>
      <c r="C361">
        <v>10.256410256410255</v>
      </c>
      <c r="D361" t="s">
        <v>33</v>
      </c>
      <c r="E361" t="s">
        <v>6</v>
      </c>
    </row>
    <row r="362" spans="2:5" x14ac:dyDescent="0.2">
      <c r="B362" t="s">
        <v>414</v>
      </c>
      <c r="C362">
        <v>0</v>
      </c>
      <c r="D362" t="s">
        <v>33</v>
      </c>
      <c r="E362" t="s">
        <v>6</v>
      </c>
    </row>
    <row r="363" spans="2:5" x14ac:dyDescent="0.2">
      <c r="B363" t="s">
        <v>415</v>
      </c>
      <c r="C363">
        <v>0</v>
      </c>
      <c r="D363" t="s">
        <v>33</v>
      </c>
      <c r="E363" t="s">
        <v>6</v>
      </c>
    </row>
    <row r="364" spans="2:5" x14ac:dyDescent="0.2">
      <c r="B364" t="s">
        <v>416</v>
      </c>
      <c r="C364">
        <v>16.666666666666664</v>
      </c>
      <c r="D364" t="s">
        <v>33</v>
      </c>
      <c r="E364" t="s">
        <v>6</v>
      </c>
    </row>
    <row r="365" spans="2:5" x14ac:dyDescent="0.2">
      <c r="B365" t="s">
        <v>417</v>
      </c>
      <c r="C365">
        <v>0</v>
      </c>
      <c r="D365" t="s">
        <v>33</v>
      </c>
      <c r="E365" t="s">
        <v>6</v>
      </c>
    </row>
    <row r="366" spans="2:5" x14ac:dyDescent="0.2">
      <c r="B366" t="s">
        <v>418</v>
      </c>
      <c r="C366">
        <v>0</v>
      </c>
      <c r="D366" t="s">
        <v>33</v>
      </c>
      <c r="E366" t="s">
        <v>6</v>
      </c>
    </row>
    <row r="367" spans="2:5" x14ac:dyDescent="0.2">
      <c r="B367" t="s">
        <v>419</v>
      </c>
      <c r="C367">
        <v>0</v>
      </c>
      <c r="D367" t="s">
        <v>33</v>
      </c>
      <c r="E367" t="s">
        <v>6</v>
      </c>
    </row>
    <row r="368" spans="2:5" x14ac:dyDescent="0.2">
      <c r="B368" t="s">
        <v>420</v>
      </c>
      <c r="C368">
        <v>18.918918918918919</v>
      </c>
      <c r="D368" t="s">
        <v>33</v>
      </c>
      <c r="E368" t="s">
        <v>6</v>
      </c>
    </row>
    <row r="369" spans="2:5" x14ac:dyDescent="0.2">
      <c r="B369" t="s">
        <v>421</v>
      </c>
      <c r="C369">
        <v>11.940298507462686</v>
      </c>
      <c r="D369" t="s">
        <v>33</v>
      </c>
      <c r="E369" t="s">
        <v>6</v>
      </c>
    </row>
    <row r="370" spans="2:5" x14ac:dyDescent="0.2">
      <c r="B370" t="s">
        <v>422</v>
      </c>
      <c r="C370">
        <v>0</v>
      </c>
      <c r="D370" t="s">
        <v>33</v>
      </c>
      <c r="E370" t="s">
        <v>6</v>
      </c>
    </row>
    <row r="371" spans="2:5" x14ac:dyDescent="0.2">
      <c r="B371" t="s">
        <v>423</v>
      </c>
      <c r="C371">
        <v>4.2553191489361701</v>
      </c>
      <c r="D371" t="s">
        <v>33</v>
      </c>
      <c r="E371" t="s">
        <v>6</v>
      </c>
    </row>
    <row r="372" spans="2:5" x14ac:dyDescent="0.2">
      <c r="B372" t="s">
        <v>424</v>
      </c>
      <c r="C372">
        <v>9.2307692307692317</v>
      </c>
      <c r="D372" t="s">
        <v>33</v>
      </c>
      <c r="E372" t="s">
        <v>6</v>
      </c>
    </row>
    <row r="373" spans="2:5" x14ac:dyDescent="0.2">
      <c r="B373" t="s">
        <v>425</v>
      </c>
      <c r="C373">
        <v>0</v>
      </c>
      <c r="D373" t="s">
        <v>33</v>
      </c>
      <c r="E373" t="s">
        <v>6</v>
      </c>
    </row>
    <row r="374" spans="2:5" x14ac:dyDescent="0.2">
      <c r="B374" t="s">
        <v>426</v>
      </c>
      <c r="C374">
        <v>0</v>
      </c>
      <c r="D374" t="s">
        <v>33</v>
      </c>
      <c r="E374" t="s">
        <v>6</v>
      </c>
    </row>
    <row r="375" spans="2:5" x14ac:dyDescent="0.2">
      <c r="B375" t="s">
        <v>427</v>
      </c>
      <c r="C375">
        <v>10.416666666666668</v>
      </c>
      <c r="D375" t="s">
        <v>33</v>
      </c>
      <c r="E375" t="s">
        <v>6</v>
      </c>
    </row>
    <row r="376" spans="2:5" x14ac:dyDescent="0.2">
      <c r="B376" t="s">
        <v>428</v>
      </c>
      <c r="C376">
        <v>0</v>
      </c>
      <c r="D376" t="s">
        <v>33</v>
      </c>
      <c r="E376" t="s">
        <v>6</v>
      </c>
    </row>
    <row r="377" spans="2:5" x14ac:dyDescent="0.2">
      <c r="B377" t="s">
        <v>429</v>
      </c>
      <c r="C377">
        <v>20</v>
      </c>
      <c r="D377" t="s">
        <v>33</v>
      </c>
      <c r="E377" t="s">
        <v>6</v>
      </c>
    </row>
    <row r="378" spans="2:5" x14ac:dyDescent="0.2">
      <c r="B378" t="s">
        <v>430</v>
      </c>
      <c r="C378">
        <v>6.8965517241379306</v>
      </c>
      <c r="D378" t="s">
        <v>33</v>
      </c>
      <c r="E378" t="s">
        <v>6</v>
      </c>
    </row>
    <row r="379" spans="2:5" x14ac:dyDescent="0.2">
      <c r="B379" t="s">
        <v>431</v>
      </c>
      <c r="C379">
        <v>21.53846153846154</v>
      </c>
      <c r="D379" t="s">
        <v>33</v>
      </c>
      <c r="E379" t="s">
        <v>6</v>
      </c>
    </row>
    <row r="380" spans="2:5" x14ac:dyDescent="0.2">
      <c r="B380" t="s">
        <v>432</v>
      </c>
      <c r="C380">
        <v>18.918918918918919</v>
      </c>
      <c r="D380" t="s">
        <v>33</v>
      </c>
      <c r="E380" t="s">
        <v>6</v>
      </c>
    </row>
    <row r="381" spans="2:5" x14ac:dyDescent="0.2">
      <c r="B381" t="s">
        <v>433</v>
      </c>
      <c r="C381">
        <v>0</v>
      </c>
      <c r="D381" t="s">
        <v>33</v>
      </c>
      <c r="E381" t="s">
        <v>6</v>
      </c>
    </row>
    <row r="382" spans="2:5" x14ac:dyDescent="0.2">
      <c r="B382" t="s">
        <v>434</v>
      </c>
      <c r="C382">
        <v>9.375</v>
      </c>
      <c r="D382" t="s">
        <v>33</v>
      </c>
      <c r="E382" t="s">
        <v>6</v>
      </c>
    </row>
    <row r="383" spans="2:5" x14ac:dyDescent="0.2">
      <c r="B383" t="s">
        <v>435</v>
      </c>
      <c r="C383">
        <v>6.5789473684210522</v>
      </c>
      <c r="D383" t="s">
        <v>33</v>
      </c>
      <c r="E383" t="s">
        <v>6</v>
      </c>
    </row>
    <row r="384" spans="2:5" x14ac:dyDescent="0.2">
      <c r="B384" t="s">
        <v>436</v>
      </c>
      <c r="C384">
        <v>22.727272727272727</v>
      </c>
      <c r="D384" t="s">
        <v>33</v>
      </c>
      <c r="E384" t="s">
        <v>6</v>
      </c>
    </row>
    <row r="385" spans="2:5" x14ac:dyDescent="0.2">
      <c r="B385" t="s">
        <v>437</v>
      </c>
      <c r="C385">
        <v>2.3809523809523809</v>
      </c>
      <c r="D385" t="s">
        <v>33</v>
      </c>
      <c r="E385" t="s">
        <v>6</v>
      </c>
    </row>
    <row r="386" spans="2:5" x14ac:dyDescent="0.2">
      <c r="B386" t="s">
        <v>438</v>
      </c>
      <c r="C386">
        <v>0</v>
      </c>
      <c r="D386" t="s">
        <v>33</v>
      </c>
      <c r="E386" t="s">
        <v>6</v>
      </c>
    </row>
    <row r="387" spans="2:5" x14ac:dyDescent="0.2">
      <c r="B387" t="s">
        <v>439</v>
      </c>
      <c r="C387">
        <v>2.3255813953488373</v>
      </c>
      <c r="D387" t="s">
        <v>33</v>
      </c>
      <c r="E387" t="s">
        <v>6</v>
      </c>
    </row>
    <row r="388" spans="2:5" x14ac:dyDescent="0.2">
      <c r="B388" t="s">
        <v>440</v>
      </c>
      <c r="C388">
        <v>0</v>
      </c>
      <c r="D388" t="s">
        <v>33</v>
      </c>
      <c r="E388" t="s">
        <v>6</v>
      </c>
    </row>
    <row r="389" spans="2:5" x14ac:dyDescent="0.2">
      <c r="B389" t="s">
        <v>441</v>
      </c>
      <c r="C389">
        <v>9.3023255813953494</v>
      </c>
      <c r="D389" t="s">
        <v>33</v>
      </c>
      <c r="E389" t="s">
        <v>6</v>
      </c>
    </row>
    <row r="390" spans="2:5" x14ac:dyDescent="0.2">
      <c r="B390" t="s">
        <v>442</v>
      </c>
      <c r="C390">
        <v>23.333333333333332</v>
      </c>
      <c r="D390" t="s">
        <v>33</v>
      </c>
      <c r="E390" t="s">
        <v>6</v>
      </c>
    </row>
    <row r="391" spans="2:5" x14ac:dyDescent="0.2">
      <c r="B391" t="s">
        <v>443</v>
      </c>
      <c r="C391">
        <v>0</v>
      </c>
      <c r="D391" t="s">
        <v>33</v>
      </c>
      <c r="E391" t="s">
        <v>6</v>
      </c>
    </row>
    <row r="392" spans="2:5" x14ac:dyDescent="0.2">
      <c r="B392" t="s">
        <v>444</v>
      </c>
      <c r="C392">
        <v>0</v>
      </c>
      <c r="D392" t="s">
        <v>33</v>
      </c>
      <c r="E392" t="s">
        <v>6</v>
      </c>
    </row>
    <row r="393" spans="2:5" x14ac:dyDescent="0.2">
      <c r="B393" t="s">
        <v>445</v>
      </c>
      <c r="C393">
        <v>14.736842105263156</v>
      </c>
      <c r="D393" t="s">
        <v>33</v>
      </c>
      <c r="E393" t="s">
        <v>6</v>
      </c>
    </row>
    <row r="394" spans="2:5" x14ac:dyDescent="0.2">
      <c r="B394" t="s">
        <v>446</v>
      </c>
      <c r="C394">
        <v>0</v>
      </c>
      <c r="D394" t="s">
        <v>33</v>
      </c>
      <c r="E394" t="s">
        <v>6</v>
      </c>
    </row>
    <row r="395" spans="2:5" x14ac:dyDescent="0.2">
      <c r="B395" t="s">
        <v>447</v>
      </c>
      <c r="C395">
        <v>0</v>
      </c>
      <c r="D395" t="s">
        <v>33</v>
      </c>
      <c r="E395" t="s">
        <v>6</v>
      </c>
    </row>
    <row r="396" spans="2:5" x14ac:dyDescent="0.2">
      <c r="B396" t="s">
        <v>448</v>
      </c>
      <c r="C396">
        <v>0</v>
      </c>
      <c r="D396" t="s">
        <v>33</v>
      </c>
      <c r="E396" t="s">
        <v>6</v>
      </c>
    </row>
    <row r="397" spans="2:5" x14ac:dyDescent="0.2">
      <c r="B397" t="s">
        <v>449</v>
      </c>
      <c r="C397">
        <v>9.0909090909090917</v>
      </c>
      <c r="D397" t="s">
        <v>33</v>
      </c>
      <c r="E397" t="s">
        <v>6</v>
      </c>
    </row>
    <row r="398" spans="2:5" x14ac:dyDescent="0.2">
      <c r="B398" t="s">
        <v>450</v>
      </c>
      <c r="C398">
        <v>4.0816326530612246</v>
      </c>
      <c r="D398" t="s">
        <v>33</v>
      </c>
      <c r="E398" t="s">
        <v>6</v>
      </c>
    </row>
    <row r="399" spans="2:5" x14ac:dyDescent="0.2">
      <c r="B399" t="s">
        <v>451</v>
      </c>
      <c r="C399">
        <v>11.666666666666666</v>
      </c>
      <c r="D399" t="s">
        <v>33</v>
      </c>
      <c r="E399" t="s">
        <v>6</v>
      </c>
    </row>
    <row r="400" spans="2:5" x14ac:dyDescent="0.2">
      <c r="B400" t="s">
        <v>452</v>
      </c>
      <c r="C400">
        <v>9.375</v>
      </c>
      <c r="D400" t="s">
        <v>33</v>
      </c>
      <c r="E400" t="s">
        <v>6</v>
      </c>
    </row>
    <row r="401" spans="2:5" x14ac:dyDescent="0.2">
      <c r="B401" t="s">
        <v>453</v>
      </c>
      <c r="C401">
        <v>23.4375</v>
      </c>
      <c r="D401" t="s">
        <v>33</v>
      </c>
      <c r="E401" t="s">
        <v>6</v>
      </c>
    </row>
    <row r="402" spans="2:5" x14ac:dyDescent="0.2">
      <c r="B402" t="s">
        <v>454</v>
      </c>
      <c r="C402">
        <v>0</v>
      </c>
      <c r="D402" t="s">
        <v>33</v>
      </c>
      <c r="E402" t="s">
        <v>6</v>
      </c>
    </row>
    <row r="403" spans="2:5" x14ac:dyDescent="0.2">
      <c r="B403" t="s">
        <v>455</v>
      </c>
      <c r="C403">
        <v>0</v>
      </c>
      <c r="D403" t="s">
        <v>33</v>
      </c>
      <c r="E403" t="s">
        <v>7</v>
      </c>
    </row>
    <row r="404" spans="2:5" x14ac:dyDescent="0.2">
      <c r="B404" t="s">
        <v>456</v>
      </c>
      <c r="C404">
        <v>0</v>
      </c>
      <c r="D404" t="s">
        <v>33</v>
      </c>
      <c r="E404" t="s">
        <v>7</v>
      </c>
    </row>
    <row r="405" spans="2:5" x14ac:dyDescent="0.2">
      <c r="B405" t="s">
        <v>457</v>
      </c>
      <c r="C405">
        <v>17.441860465116278</v>
      </c>
      <c r="D405" t="s">
        <v>33</v>
      </c>
      <c r="E405" t="s">
        <v>7</v>
      </c>
    </row>
    <row r="406" spans="2:5" x14ac:dyDescent="0.2">
      <c r="B406" t="s">
        <v>458</v>
      </c>
      <c r="C406">
        <v>0</v>
      </c>
      <c r="D406" t="s">
        <v>33</v>
      </c>
      <c r="E406" t="s">
        <v>7</v>
      </c>
    </row>
    <row r="407" spans="2:5" x14ac:dyDescent="0.2">
      <c r="B407" t="s">
        <v>459</v>
      </c>
      <c r="C407">
        <v>0</v>
      </c>
      <c r="D407" t="s">
        <v>33</v>
      </c>
      <c r="E407" t="s">
        <v>7</v>
      </c>
    </row>
    <row r="408" spans="2:5" x14ac:dyDescent="0.2">
      <c r="B408" t="s">
        <v>460</v>
      </c>
      <c r="C408">
        <v>10.76923076923077</v>
      </c>
      <c r="D408" t="s">
        <v>33</v>
      </c>
      <c r="E408" t="s">
        <v>7</v>
      </c>
    </row>
    <row r="409" spans="2:5" x14ac:dyDescent="0.2">
      <c r="B409" t="s">
        <v>461</v>
      </c>
      <c r="C409">
        <v>2.5974025974025974</v>
      </c>
      <c r="D409" t="s">
        <v>33</v>
      </c>
      <c r="E409" t="s">
        <v>7</v>
      </c>
    </row>
    <row r="410" spans="2:5" x14ac:dyDescent="0.2">
      <c r="B410" t="s">
        <v>462</v>
      </c>
      <c r="C410">
        <v>12.222222222222221</v>
      </c>
      <c r="D410" t="s">
        <v>33</v>
      </c>
      <c r="E410" t="s">
        <v>7</v>
      </c>
    </row>
    <row r="411" spans="2:5" x14ac:dyDescent="0.2">
      <c r="B411" t="s">
        <v>463</v>
      </c>
      <c r="C411">
        <v>31.868131868131865</v>
      </c>
      <c r="D411" t="s">
        <v>33</v>
      </c>
      <c r="E411" t="s">
        <v>7</v>
      </c>
    </row>
    <row r="412" spans="2:5" x14ac:dyDescent="0.2">
      <c r="B412" t="s">
        <v>464</v>
      </c>
      <c r="C412">
        <v>25.806451612903224</v>
      </c>
      <c r="D412" t="s">
        <v>33</v>
      </c>
      <c r="E412" t="s">
        <v>7</v>
      </c>
    </row>
    <row r="413" spans="2:5" x14ac:dyDescent="0.2">
      <c r="B413" t="s">
        <v>465</v>
      </c>
      <c r="C413">
        <v>0.85470085470085477</v>
      </c>
      <c r="D413" t="s">
        <v>33</v>
      </c>
      <c r="E413" t="s">
        <v>7</v>
      </c>
    </row>
    <row r="414" spans="2:5" x14ac:dyDescent="0.2">
      <c r="B414" t="s">
        <v>466</v>
      </c>
      <c r="C414">
        <v>0</v>
      </c>
      <c r="D414" t="s">
        <v>33</v>
      </c>
      <c r="E414" t="s">
        <v>7</v>
      </c>
    </row>
    <row r="415" spans="2:5" x14ac:dyDescent="0.2">
      <c r="B415" t="s">
        <v>467</v>
      </c>
      <c r="C415">
        <v>10.810810810810811</v>
      </c>
      <c r="D415" t="s">
        <v>33</v>
      </c>
      <c r="E415" t="s">
        <v>7</v>
      </c>
    </row>
    <row r="416" spans="2:5" x14ac:dyDescent="0.2">
      <c r="B416" t="s">
        <v>468</v>
      </c>
      <c r="C416">
        <v>18.115942028985508</v>
      </c>
      <c r="D416" t="s">
        <v>33</v>
      </c>
      <c r="E416" t="s">
        <v>7</v>
      </c>
    </row>
    <row r="417" spans="2:5" x14ac:dyDescent="0.2">
      <c r="B417" t="s">
        <v>469</v>
      </c>
      <c r="C417">
        <v>16.071428571428573</v>
      </c>
      <c r="D417" t="s">
        <v>33</v>
      </c>
      <c r="E417" t="s">
        <v>7</v>
      </c>
    </row>
    <row r="418" spans="2:5" x14ac:dyDescent="0.2">
      <c r="B418" t="s">
        <v>470</v>
      </c>
      <c r="C418">
        <v>0</v>
      </c>
      <c r="D418" t="s">
        <v>33</v>
      </c>
      <c r="E418" t="s">
        <v>7</v>
      </c>
    </row>
    <row r="419" spans="2:5" x14ac:dyDescent="0.2">
      <c r="B419" t="s">
        <v>471</v>
      </c>
      <c r="C419">
        <v>3.8834951456310676</v>
      </c>
      <c r="D419" t="s">
        <v>33</v>
      </c>
      <c r="E419" t="s">
        <v>7</v>
      </c>
    </row>
    <row r="420" spans="2:5" x14ac:dyDescent="0.2">
      <c r="B420" t="s">
        <v>472</v>
      </c>
      <c r="C420">
        <v>2.3809523809523809</v>
      </c>
      <c r="D420" t="s">
        <v>33</v>
      </c>
      <c r="E420" t="s">
        <v>7</v>
      </c>
    </row>
    <row r="421" spans="2:5" x14ac:dyDescent="0.2">
      <c r="B421" t="s">
        <v>473</v>
      </c>
      <c r="C421">
        <v>0</v>
      </c>
      <c r="D421" t="s">
        <v>33</v>
      </c>
      <c r="E421" t="s">
        <v>7</v>
      </c>
    </row>
    <row r="422" spans="2:5" x14ac:dyDescent="0.2">
      <c r="B422" t="s">
        <v>474</v>
      </c>
      <c r="C422">
        <v>0</v>
      </c>
      <c r="D422" t="s">
        <v>33</v>
      </c>
      <c r="E422" t="s">
        <v>7</v>
      </c>
    </row>
    <row r="423" spans="2:5" x14ac:dyDescent="0.2">
      <c r="B423" t="s">
        <v>475</v>
      </c>
      <c r="C423">
        <v>0</v>
      </c>
      <c r="D423" t="s">
        <v>33</v>
      </c>
      <c r="E423" t="s">
        <v>7</v>
      </c>
    </row>
    <row r="424" spans="2:5" x14ac:dyDescent="0.2">
      <c r="B424" t="s">
        <v>476</v>
      </c>
      <c r="C424">
        <v>0</v>
      </c>
      <c r="D424" t="s">
        <v>33</v>
      </c>
      <c r="E424" t="s">
        <v>7</v>
      </c>
    </row>
    <row r="425" spans="2:5" x14ac:dyDescent="0.2">
      <c r="B425" t="s">
        <v>477</v>
      </c>
      <c r="C425">
        <v>0</v>
      </c>
      <c r="D425" t="s">
        <v>33</v>
      </c>
      <c r="E425" t="s">
        <v>7</v>
      </c>
    </row>
    <row r="426" spans="2:5" x14ac:dyDescent="0.2">
      <c r="B426" t="s">
        <v>478</v>
      </c>
      <c r="C426">
        <v>0</v>
      </c>
      <c r="D426" t="s">
        <v>33</v>
      </c>
      <c r="E426" t="s">
        <v>7</v>
      </c>
    </row>
    <row r="427" spans="2:5" x14ac:dyDescent="0.2">
      <c r="B427" t="s">
        <v>479</v>
      </c>
      <c r="C427">
        <v>4.6728971962616823</v>
      </c>
      <c r="D427" t="s">
        <v>33</v>
      </c>
      <c r="E427" t="s">
        <v>7</v>
      </c>
    </row>
    <row r="428" spans="2:5" x14ac:dyDescent="0.2">
      <c r="B428" t="s">
        <v>480</v>
      </c>
      <c r="C428">
        <v>0</v>
      </c>
      <c r="D428" t="s">
        <v>33</v>
      </c>
      <c r="E428" t="s">
        <v>7</v>
      </c>
    </row>
    <row r="429" spans="2:5" x14ac:dyDescent="0.2">
      <c r="B429" t="s">
        <v>481</v>
      </c>
      <c r="C429">
        <v>16.091954022988507</v>
      </c>
      <c r="D429" t="s">
        <v>33</v>
      </c>
      <c r="E429" t="s">
        <v>7</v>
      </c>
    </row>
    <row r="430" spans="2:5" x14ac:dyDescent="0.2">
      <c r="B430" t="s">
        <v>482</v>
      </c>
      <c r="C430">
        <v>5</v>
      </c>
      <c r="D430" t="s">
        <v>33</v>
      </c>
      <c r="E430" t="s">
        <v>7</v>
      </c>
    </row>
    <row r="431" spans="2:5" x14ac:dyDescent="0.2">
      <c r="B431" t="s">
        <v>483</v>
      </c>
      <c r="C431">
        <v>0</v>
      </c>
      <c r="D431" t="s">
        <v>33</v>
      </c>
      <c r="E431" t="s">
        <v>7</v>
      </c>
    </row>
    <row r="432" spans="2:5" x14ac:dyDescent="0.2">
      <c r="B432" t="s">
        <v>484</v>
      </c>
      <c r="C432">
        <v>0</v>
      </c>
      <c r="D432" t="s">
        <v>33</v>
      </c>
      <c r="E432" t="s">
        <v>7</v>
      </c>
    </row>
    <row r="433" spans="2:5" x14ac:dyDescent="0.2">
      <c r="B433" t="s">
        <v>485</v>
      </c>
      <c r="C433">
        <v>7.1428571428571423</v>
      </c>
      <c r="D433" t="s">
        <v>33</v>
      </c>
      <c r="E433" t="s">
        <v>7</v>
      </c>
    </row>
    <row r="434" spans="2:5" x14ac:dyDescent="0.2">
      <c r="B434" t="s">
        <v>486</v>
      </c>
      <c r="C434">
        <v>0</v>
      </c>
      <c r="D434" t="s">
        <v>33</v>
      </c>
      <c r="E434" t="s">
        <v>7</v>
      </c>
    </row>
    <row r="435" spans="2:5" x14ac:dyDescent="0.2">
      <c r="B435" t="s">
        <v>487</v>
      </c>
      <c r="C435">
        <v>2.1276595744680851</v>
      </c>
      <c r="D435" t="s">
        <v>33</v>
      </c>
      <c r="E435" t="s">
        <v>7</v>
      </c>
    </row>
    <row r="436" spans="2:5" x14ac:dyDescent="0.2">
      <c r="B436" t="s">
        <v>488</v>
      </c>
      <c r="C436">
        <v>-15.555555555555555</v>
      </c>
      <c r="D436" t="s">
        <v>33</v>
      </c>
      <c r="E436" t="s">
        <v>7</v>
      </c>
    </row>
    <row r="437" spans="2:5" x14ac:dyDescent="0.2">
      <c r="B437" t="s">
        <v>489</v>
      </c>
      <c r="C437">
        <v>0</v>
      </c>
      <c r="D437" t="s">
        <v>33</v>
      </c>
      <c r="E437" t="s">
        <v>7</v>
      </c>
    </row>
    <row r="438" spans="2:5" x14ac:dyDescent="0.2">
      <c r="B438" t="s">
        <v>490</v>
      </c>
      <c r="C438">
        <v>1.1627906976744187</v>
      </c>
      <c r="D438" t="s">
        <v>33</v>
      </c>
      <c r="E438" t="s">
        <v>7</v>
      </c>
    </row>
    <row r="439" spans="2:5" x14ac:dyDescent="0.2">
      <c r="B439" t="s">
        <v>491</v>
      </c>
      <c r="C439">
        <v>0</v>
      </c>
      <c r="D439" t="s">
        <v>33</v>
      </c>
      <c r="E439" t="s">
        <v>7</v>
      </c>
    </row>
    <row r="440" spans="2:5" x14ac:dyDescent="0.2">
      <c r="B440" t="s">
        <v>492</v>
      </c>
      <c r="C440">
        <v>0</v>
      </c>
      <c r="D440" t="s">
        <v>33</v>
      </c>
      <c r="E440" t="s">
        <v>7</v>
      </c>
    </row>
    <row r="441" spans="2:5" x14ac:dyDescent="0.2">
      <c r="B441" t="s">
        <v>493</v>
      </c>
      <c r="C441">
        <v>0</v>
      </c>
      <c r="D441" t="s">
        <v>33</v>
      </c>
      <c r="E441" t="s">
        <v>7</v>
      </c>
    </row>
    <row r="442" spans="2:5" x14ac:dyDescent="0.2">
      <c r="B442" t="s">
        <v>494</v>
      </c>
      <c r="C442">
        <v>0</v>
      </c>
      <c r="D442" t="s">
        <v>33</v>
      </c>
      <c r="E442" t="s">
        <v>7</v>
      </c>
    </row>
    <row r="443" spans="2:5" x14ac:dyDescent="0.2">
      <c r="B443" t="s">
        <v>495</v>
      </c>
      <c r="C443">
        <v>2.4390243902439024</v>
      </c>
      <c r="D443" t="s">
        <v>33</v>
      </c>
      <c r="E443" t="s">
        <v>7</v>
      </c>
    </row>
    <row r="444" spans="2:5" x14ac:dyDescent="0.2">
      <c r="B444" t="s">
        <v>496</v>
      </c>
      <c r="C444">
        <v>5.8823529411764701</v>
      </c>
      <c r="D444" t="s">
        <v>33</v>
      </c>
      <c r="E444" t="s">
        <v>7</v>
      </c>
    </row>
    <row r="445" spans="2:5" x14ac:dyDescent="0.2">
      <c r="B445" t="s">
        <v>497</v>
      </c>
      <c r="C445">
        <v>0</v>
      </c>
      <c r="D445" t="s">
        <v>33</v>
      </c>
      <c r="E445" t="s">
        <v>7</v>
      </c>
    </row>
    <row r="446" spans="2:5" x14ac:dyDescent="0.2">
      <c r="B446" t="s">
        <v>498</v>
      </c>
      <c r="C446">
        <v>0</v>
      </c>
      <c r="D446" t="s">
        <v>33</v>
      </c>
      <c r="E446" t="s">
        <v>7</v>
      </c>
    </row>
    <row r="447" spans="2:5" x14ac:dyDescent="0.2">
      <c r="B447" t="s">
        <v>499</v>
      </c>
      <c r="C447">
        <v>0</v>
      </c>
      <c r="D447" t="s">
        <v>33</v>
      </c>
      <c r="E447" t="s">
        <v>7</v>
      </c>
    </row>
    <row r="448" spans="2:5" x14ac:dyDescent="0.2">
      <c r="B448" t="s">
        <v>500</v>
      </c>
      <c r="C448">
        <v>5.7971014492753623</v>
      </c>
      <c r="D448" t="s">
        <v>33</v>
      </c>
      <c r="E448" t="s">
        <v>7</v>
      </c>
    </row>
    <row r="449" spans="2:5" x14ac:dyDescent="0.2">
      <c r="B449" t="s">
        <v>501</v>
      </c>
      <c r="C449">
        <v>0</v>
      </c>
      <c r="D449" t="s">
        <v>33</v>
      </c>
      <c r="E449" t="s">
        <v>7</v>
      </c>
    </row>
    <row r="450" spans="2:5" x14ac:dyDescent="0.2">
      <c r="B450" t="s">
        <v>502</v>
      </c>
      <c r="C450">
        <v>14.444444444444443</v>
      </c>
      <c r="D450" t="s">
        <v>33</v>
      </c>
      <c r="E450" t="s">
        <v>7</v>
      </c>
    </row>
    <row r="451" spans="2:5" x14ac:dyDescent="0.2">
      <c r="B451" t="s">
        <v>503</v>
      </c>
      <c r="C451">
        <v>0</v>
      </c>
      <c r="D451" t="s">
        <v>33</v>
      </c>
      <c r="E451" t="s">
        <v>7</v>
      </c>
    </row>
    <row r="452" spans="2:5" x14ac:dyDescent="0.2">
      <c r="B452" t="s">
        <v>504</v>
      </c>
      <c r="C452">
        <v>0</v>
      </c>
      <c r="D452" t="s">
        <v>33</v>
      </c>
      <c r="E452" t="s">
        <v>7</v>
      </c>
    </row>
    <row r="453" spans="2:5" x14ac:dyDescent="0.2">
      <c r="B453" t="s">
        <v>505</v>
      </c>
      <c r="C453">
        <v>0</v>
      </c>
      <c r="D453" t="s">
        <v>33</v>
      </c>
      <c r="E453" t="s">
        <v>7</v>
      </c>
    </row>
    <row r="454" spans="2:5" x14ac:dyDescent="0.2">
      <c r="B454" t="s">
        <v>506</v>
      </c>
      <c r="C454">
        <v>24.637681159420293</v>
      </c>
      <c r="D454" t="s">
        <v>33</v>
      </c>
      <c r="E454" t="s">
        <v>7</v>
      </c>
    </row>
    <row r="455" spans="2:5" x14ac:dyDescent="0.2">
      <c r="B455" t="s">
        <v>507</v>
      </c>
      <c r="C455">
        <v>4.4444444444444446</v>
      </c>
      <c r="D455" t="s">
        <v>33</v>
      </c>
      <c r="E455" t="s">
        <v>7</v>
      </c>
    </row>
    <row r="456" spans="2:5" x14ac:dyDescent="0.2">
      <c r="B456" t="s">
        <v>508</v>
      </c>
      <c r="C456">
        <v>0</v>
      </c>
      <c r="D456" t="s">
        <v>33</v>
      </c>
      <c r="E456" t="s">
        <v>7</v>
      </c>
    </row>
    <row r="457" spans="2:5" x14ac:dyDescent="0.2">
      <c r="B457" t="s">
        <v>509</v>
      </c>
      <c r="C457">
        <v>170</v>
      </c>
      <c r="D457" t="s">
        <v>33</v>
      </c>
      <c r="E457" t="s">
        <v>7</v>
      </c>
    </row>
    <row r="458" spans="2:5" x14ac:dyDescent="0.2">
      <c r="B458" t="s">
        <v>510</v>
      </c>
      <c r="C458">
        <v>20</v>
      </c>
      <c r="D458" t="s">
        <v>33</v>
      </c>
      <c r="E458" t="s">
        <v>7</v>
      </c>
    </row>
    <row r="459" spans="2:5" x14ac:dyDescent="0.2">
      <c r="B459" t="s">
        <v>511</v>
      </c>
      <c r="C459">
        <v>12.328767123287671</v>
      </c>
      <c r="D459" t="s">
        <v>33</v>
      </c>
      <c r="E459" t="s">
        <v>7</v>
      </c>
    </row>
    <row r="460" spans="2:5" x14ac:dyDescent="0.2">
      <c r="B460" t="s">
        <v>512</v>
      </c>
      <c r="C460">
        <v>0</v>
      </c>
      <c r="D460" t="s">
        <v>33</v>
      </c>
      <c r="E460" t="s">
        <v>7</v>
      </c>
    </row>
    <row r="461" spans="2:5" x14ac:dyDescent="0.2">
      <c r="B461" t="s">
        <v>513</v>
      </c>
      <c r="C461">
        <v>0</v>
      </c>
      <c r="D461" t="s">
        <v>33</v>
      </c>
      <c r="E461" t="s">
        <v>7</v>
      </c>
    </row>
    <row r="462" spans="2:5" x14ac:dyDescent="0.2">
      <c r="B462" t="s">
        <v>514</v>
      </c>
      <c r="C462">
        <v>0</v>
      </c>
      <c r="D462" t="s">
        <v>33</v>
      </c>
      <c r="E462" t="s">
        <v>7</v>
      </c>
    </row>
    <row r="463" spans="2:5" x14ac:dyDescent="0.2">
      <c r="B463" t="s">
        <v>515</v>
      </c>
      <c r="C463">
        <v>0</v>
      </c>
      <c r="D463" t="s">
        <v>33</v>
      </c>
      <c r="E463" t="s">
        <v>7</v>
      </c>
    </row>
    <row r="464" spans="2:5" x14ac:dyDescent="0.2">
      <c r="B464" t="s">
        <v>516</v>
      </c>
      <c r="C464">
        <v>6.1224489795918364</v>
      </c>
      <c r="D464" t="s">
        <v>33</v>
      </c>
      <c r="E464" t="s">
        <v>7</v>
      </c>
    </row>
    <row r="465" spans="2:5" x14ac:dyDescent="0.2">
      <c r="B465" t="s">
        <v>517</v>
      </c>
      <c r="C465">
        <v>11.267605633802818</v>
      </c>
      <c r="D465" t="s">
        <v>33</v>
      </c>
      <c r="E465" t="s">
        <v>7</v>
      </c>
    </row>
    <row r="466" spans="2:5" x14ac:dyDescent="0.2">
      <c r="B466" t="s">
        <v>518</v>
      </c>
      <c r="C466">
        <v>3.5294117647058822</v>
      </c>
      <c r="D466" t="s">
        <v>33</v>
      </c>
      <c r="E466" t="s">
        <v>7</v>
      </c>
    </row>
    <row r="467" spans="2:5" x14ac:dyDescent="0.2">
      <c r="B467" t="s">
        <v>519</v>
      </c>
      <c r="C467">
        <v>0</v>
      </c>
      <c r="D467" t="s">
        <v>33</v>
      </c>
      <c r="E467" t="s">
        <v>7</v>
      </c>
    </row>
    <row r="468" spans="2:5" x14ac:dyDescent="0.2">
      <c r="B468" t="s">
        <v>520</v>
      </c>
      <c r="C468">
        <v>3.8461538461538463</v>
      </c>
      <c r="D468" t="s">
        <v>33</v>
      </c>
      <c r="E468" t="s">
        <v>7</v>
      </c>
    </row>
    <row r="469" spans="2:5" x14ac:dyDescent="0.2">
      <c r="B469" t="s">
        <v>521</v>
      </c>
      <c r="C469">
        <v>9.433962264150944</v>
      </c>
      <c r="D469" t="s">
        <v>33</v>
      </c>
      <c r="E469" t="s">
        <v>7</v>
      </c>
    </row>
    <row r="470" spans="2:5" x14ac:dyDescent="0.2">
      <c r="B470" t="s">
        <v>522</v>
      </c>
      <c r="C470">
        <v>0.67567567567567566</v>
      </c>
      <c r="D470" t="s">
        <v>33</v>
      </c>
      <c r="E470" t="s">
        <v>7</v>
      </c>
    </row>
    <row r="471" spans="2:5" x14ac:dyDescent="0.2">
      <c r="B471" t="s">
        <v>523</v>
      </c>
      <c r="C471">
        <v>11.504424778761061</v>
      </c>
      <c r="D471" t="s">
        <v>33</v>
      </c>
      <c r="E471" t="s">
        <v>7</v>
      </c>
    </row>
    <row r="472" spans="2:5" x14ac:dyDescent="0.2">
      <c r="B472" t="s">
        <v>524</v>
      </c>
      <c r="C472">
        <v>4.1666666666666661</v>
      </c>
      <c r="D472" t="s">
        <v>33</v>
      </c>
      <c r="E472" t="s">
        <v>7</v>
      </c>
    </row>
    <row r="473" spans="2:5" x14ac:dyDescent="0.2">
      <c r="B473" t="s">
        <v>525</v>
      </c>
      <c r="C473">
        <v>20.8955223880597</v>
      </c>
      <c r="D473" t="s">
        <v>33</v>
      </c>
      <c r="E473" t="s">
        <v>7</v>
      </c>
    </row>
    <row r="474" spans="2:5" x14ac:dyDescent="0.2">
      <c r="B474" t="s">
        <v>526</v>
      </c>
      <c r="C474">
        <v>0</v>
      </c>
      <c r="D474" t="s">
        <v>33</v>
      </c>
      <c r="E474" t="s">
        <v>7</v>
      </c>
    </row>
    <row r="475" spans="2:5" x14ac:dyDescent="0.2">
      <c r="B475" t="s">
        <v>527</v>
      </c>
      <c r="C475">
        <v>12.76595744680851</v>
      </c>
      <c r="D475" t="s">
        <v>33</v>
      </c>
      <c r="E475" t="s">
        <v>7</v>
      </c>
    </row>
    <row r="476" spans="2:5" x14ac:dyDescent="0.2">
      <c r="B476" t="s">
        <v>528</v>
      </c>
      <c r="C476">
        <v>0</v>
      </c>
      <c r="D476" t="s">
        <v>33</v>
      </c>
      <c r="E476" t="s">
        <v>7</v>
      </c>
    </row>
    <row r="477" spans="2:5" x14ac:dyDescent="0.2">
      <c r="B477" t="s">
        <v>529</v>
      </c>
      <c r="C477">
        <v>10.526315789473683</v>
      </c>
      <c r="D477" t="s">
        <v>33</v>
      </c>
      <c r="E477" t="s">
        <v>7</v>
      </c>
    </row>
    <row r="478" spans="2:5" x14ac:dyDescent="0.2">
      <c r="B478" t="s">
        <v>530</v>
      </c>
      <c r="C478">
        <v>7.9365079365079358</v>
      </c>
      <c r="D478" t="s">
        <v>33</v>
      </c>
      <c r="E478" t="s">
        <v>7</v>
      </c>
    </row>
    <row r="479" spans="2:5" x14ac:dyDescent="0.2">
      <c r="B479" t="s">
        <v>531</v>
      </c>
      <c r="C479">
        <v>10.714285714285714</v>
      </c>
      <c r="D479" t="s">
        <v>33</v>
      </c>
      <c r="E479" t="s">
        <v>7</v>
      </c>
    </row>
    <row r="480" spans="2:5" x14ac:dyDescent="0.2">
      <c r="B480" t="s">
        <v>532</v>
      </c>
      <c r="C480">
        <v>2.4691358024691357</v>
      </c>
      <c r="D480" t="s">
        <v>33</v>
      </c>
      <c r="E480" t="s">
        <v>7</v>
      </c>
    </row>
    <row r="481" spans="2:5" x14ac:dyDescent="0.2">
      <c r="B481" t="s">
        <v>533</v>
      </c>
      <c r="C481">
        <v>0</v>
      </c>
      <c r="D481" t="s">
        <v>33</v>
      </c>
      <c r="E481" t="s">
        <v>7</v>
      </c>
    </row>
    <row r="482" spans="2:5" x14ac:dyDescent="0.2">
      <c r="B482" t="s">
        <v>534</v>
      </c>
      <c r="C482">
        <v>1.1235955056179776</v>
      </c>
      <c r="D482" t="s">
        <v>33</v>
      </c>
      <c r="E482" t="s">
        <v>7</v>
      </c>
    </row>
    <row r="483" spans="2:5" x14ac:dyDescent="0.2">
      <c r="B483" t="s">
        <v>535</v>
      </c>
      <c r="C483">
        <v>0</v>
      </c>
      <c r="D483" t="s">
        <v>33</v>
      </c>
      <c r="E483" t="s">
        <v>7</v>
      </c>
    </row>
    <row r="484" spans="2:5" x14ac:dyDescent="0.2">
      <c r="B484" t="s">
        <v>536</v>
      </c>
      <c r="C484">
        <v>0</v>
      </c>
      <c r="D484" t="s">
        <v>33</v>
      </c>
      <c r="E484" t="s">
        <v>7</v>
      </c>
    </row>
    <row r="485" spans="2:5" x14ac:dyDescent="0.2">
      <c r="B485" t="s">
        <v>537</v>
      </c>
      <c r="C485">
        <v>0</v>
      </c>
      <c r="D485" t="s">
        <v>33</v>
      </c>
      <c r="E485" t="s">
        <v>7</v>
      </c>
    </row>
    <row r="486" spans="2:5" x14ac:dyDescent="0.2">
      <c r="B486" s="7" t="s">
        <v>538</v>
      </c>
      <c r="C486">
        <v>13.157894736842104</v>
      </c>
      <c r="D486" t="s">
        <v>33</v>
      </c>
      <c r="E486" t="s">
        <v>7</v>
      </c>
    </row>
    <row r="487" spans="2:5" x14ac:dyDescent="0.2">
      <c r="B487" t="s">
        <v>539</v>
      </c>
      <c r="C487">
        <v>-0.75187969924812026</v>
      </c>
      <c r="D487" t="s">
        <v>33</v>
      </c>
      <c r="E487" t="s">
        <v>7</v>
      </c>
    </row>
    <row r="488" spans="2:5" x14ac:dyDescent="0.2">
      <c r="B488" t="s">
        <v>540</v>
      </c>
      <c r="C488">
        <v>0</v>
      </c>
      <c r="D488" t="s">
        <v>33</v>
      </c>
      <c r="E488" t="s">
        <v>7</v>
      </c>
    </row>
    <row r="489" spans="2:5" x14ac:dyDescent="0.2">
      <c r="B489" t="s">
        <v>541</v>
      </c>
      <c r="C489">
        <v>6.5217391304347823</v>
      </c>
      <c r="D489" t="s">
        <v>33</v>
      </c>
      <c r="E489" t="s">
        <v>7</v>
      </c>
    </row>
    <row r="490" spans="2:5" x14ac:dyDescent="0.2">
      <c r="B490" t="s">
        <v>542</v>
      </c>
      <c r="C490">
        <v>0</v>
      </c>
      <c r="D490" t="s">
        <v>33</v>
      </c>
      <c r="E490" t="s">
        <v>7</v>
      </c>
    </row>
    <row r="491" spans="2:5" x14ac:dyDescent="0.2">
      <c r="B491" t="s">
        <v>543</v>
      </c>
      <c r="C491">
        <v>0</v>
      </c>
      <c r="D491" t="s">
        <v>33</v>
      </c>
      <c r="E491" t="s">
        <v>7</v>
      </c>
    </row>
    <row r="492" spans="2:5" x14ac:dyDescent="0.2">
      <c r="B492" s="6" t="s">
        <v>544</v>
      </c>
      <c r="C492">
        <v>10.9375</v>
      </c>
      <c r="D492" t="s">
        <v>33</v>
      </c>
      <c r="E492" t="s">
        <v>7</v>
      </c>
    </row>
    <row r="493" spans="2:5" x14ac:dyDescent="0.2">
      <c r="B493" t="s">
        <v>545</v>
      </c>
      <c r="C493">
        <v>26.136363636363637</v>
      </c>
      <c r="D493" t="s">
        <v>33</v>
      </c>
      <c r="E493" t="s">
        <v>7</v>
      </c>
    </row>
    <row r="494" spans="2:5" x14ac:dyDescent="0.2">
      <c r="B494" t="s">
        <v>546</v>
      </c>
      <c r="C494">
        <v>24.096385542168676</v>
      </c>
      <c r="D494" t="s">
        <v>33</v>
      </c>
      <c r="E494" t="s">
        <v>7</v>
      </c>
    </row>
    <row r="495" spans="2:5" x14ac:dyDescent="0.2">
      <c r="B495" s="6" t="s">
        <v>547</v>
      </c>
      <c r="C495">
        <v>0</v>
      </c>
      <c r="D495" t="s">
        <v>33</v>
      </c>
      <c r="E495" t="s">
        <v>7</v>
      </c>
    </row>
    <row r="496" spans="2:5" x14ac:dyDescent="0.2">
      <c r="B496" t="s">
        <v>548</v>
      </c>
      <c r="C496">
        <v>0</v>
      </c>
      <c r="D496" t="s">
        <v>33</v>
      </c>
      <c r="E496" t="s">
        <v>7</v>
      </c>
    </row>
    <row r="497" spans="2:5" x14ac:dyDescent="0.2">
      <c r="B497" t="s">
        <v>549</v>
      </c>
      <c r="C497">
        <v>0</v>
      </c>
      <c r="D497" t="s">
        <v>33</v>
      </c>
      <c r="E497" t="s">
        <v>7</v>
      </c>
    </row>
    <row r="498" spans="2:5" x14ac:dyDescent="0.2">
      <c r="B498" t="s">
        <v>550</v>
      </c>
      <c r="C498">
        <v>22.222222222222221</v>
      </c>
      <c r="D498" t="s">
        <v>33</v>
      </c>
      <c r="E498" t="s">
        <v>7</v>
      </c>
    </row>
    <row r="499" spans="2:5" x14ac:dyDescent="0.2">
      <c r="B499" t="s">
        <v>551</v>
      </c>
      <c r="C499">
        <v>0</v>
      </c>
      <c r="D499" t="s">
        <v>33</v>
      </c>
      <c r="E499" t="s">
        <v>7</v>
      </c>
    </row>
    <row r="500" spans="2:5" x14ac:dyDescent="0.2">
      <c r="B500" t="s">
        <v>552</v>
      </c>
      <c r="C500">
        <v>0</v>
      </c>
      <c r="D500" t="s">
        <v>33</v>
      </c>
      <c r="E500" t="s">
        <v>7</v>
      </c>
    </row>
    <row r="501" spans="2:5" x14ac:dyDescent="0.2">
      <c r="B501" t="s">
        <v>553</v>
      </c>
      <c r="C501">
        <v>0</v>
      </c>
      <c r="D501" t="s">
        <v>33</v>
      </c>
      <c r="E501" t="s">
        <v>7</v>
      </c>
    </row>
    <row r="502" spans="2:5" x14ac:dyDescent="0.2">
      <c r="B502" t="s">
        <v>554</v>
      </c>
      <c r="C502">
        <v>0</v>
      </c>
      <c r="D502" t="s">
        <v>33</v>
      </c>
      <c r="E502" t="s">
        <v>7</v>
      </c>
    </row>
    <row r="503" spans="2:5" x14ac:dyDescent="0.2">
      <c r="B503" t="s">
        <v>555</v>
      </c>
      <c r="C503">
        <v>8.791208791208792</v>
      </c>
      <c r="D503" t="s">
        <v>33</v>
      </c>
      <c r="E503" t="s">
        <v>8</v>
      </c>
    </row>
    <row r="504" spans="2:5" x14ac:dyDescent="0.2">
      <c r="B504" t="s">
        <v>556</v>
      </c>
      <c r="C504">
        <v>25.454545454545453</v>
      </c>
      <c r="D504" t="s">
        <v>33</v>
      </c>
      <c r="E504" t="s">
        <v>8</v>
      </c>
    </row>
    <row r="505" spans="2:5" x14ac:dyDescent="0.2">
      <c r="B505" t="s">
        <v>557</v>
      </c>
      <c r="C505">
        <v>0</v>
      </c>
      <c r="D505" t="s">
        <v>33</v>
      </c>
      <c r="E505" t="s">
        <v>8</v>
      </c>
    </row>
    <row r="506" spans="2:5" x14ac:dyDescent="0.2">
      <c r="B506" t="s">
        <v>558</v>
      </c>
      <c r="C506">
        <v>0</v>
      </c>
      <c r="D506" t="s">
        <v>33</v>
      </c>
      <c r="E506" t="s">
        <v>8</v>
      </c>
    </row>
    <row r="507" spans="2:5" x14ac:dyDescent="0.2">
      <c r="B507" t="s">
        <v>559</v>
      </c>
      <c r="C507">
        <v>0</v>
      </c>
      <c r="D507" t="s">
        <v>33</v>
      </c>
      <c r="E507" t="s">
        <v>8</v>
      </c>
    </row>
    <row r="508" spans="2:5" x14ac:dyDescent="0.2">
      <c r="B508" t="s">
        <v>560</v>
      </c>
      <c r="C508">
        <v>37.037037037037038</v>
      </c>
      <c r="D508" t="s">
        <v>33</v>
      </c>
      <c r="E508" t="s">
        <v>8</v>
      </c>
    </row>
    <row r="509" spans="2:5" x14ac:dyDescent="0.2">
      <c r="B509" t="s">
        <v>561</v>
      </c>
      <c r="C509">
        <v>17.582417582417584</v>
      </c>
      <c r="D509" t="s">
        <v>33</v>
      </c>
      <c r="E509" t="s">
        <v>8</v>
      </c>
    </row>
    <row r="510" spans="2:5" x14ac:dyDescent="0.2">
      <c r="B510" t="s">
        <v>562</v>
      </c>
      <c r="C510">
        <v>8.9285714285714288</v>
      </c>
      <c r="D510" t="s">
        <v>33</v>
      </c>
      <c r="E510" t="s">
        <v>8</v>
      </c>
    </row>
    <row r="511" spans="2:5" x14ac:dyDescent="0.2">
      <c r="B511" t="s">
        <v>563</v>
      </c>
      <c r="C511">
        <v>0</v>
      </c>
      <c r="D511" t="s">
        <v>33</v>
      </c>
      <c r="E511" t="s">
        <v>8</v>
      </c>
    </row>
    <row r="512" spans="2:5" x14ac:dyDescent="0.2">
      <c r="B512" t="s">
        <v>564</v>
      </c>
      <c r="C512">
        <v>0</v>
      </c>
      <c r="D512" t="s">
        <v>33</v>
      </c>
      <c r="E512" t="s">
        <v>8</v>
      </c>
    </row>
    <row r="513" spans="2:5" x14ac:dyDescent="0.2">
      <c r="B513" t="s">
        <v>565</v>
      </c>
      <c r="C513">
        <v>29.508196721311474</v>
      </c>
      <c r="D513" t="s">
        <v>33</v>
      </c>
      <c r="E513" t="s">
        <v>8</v>
      </c>
    </row>
    <row r="514" spans="2:5" x14ac:dyDescent="0.2">
      <c r="B514" t="s">
        <v>566</v>
      </c>
      <c r="C514">
        <v>7.0175438596491224</v>
      </c>
      <c r="D514" t="s">
        <v>33</v>
      </c>
      <c r="E514" t="s">
        <v>8</v>
      </c>
    </row>
    <row r="515" spans="2:5" x14ac:dyDescent="0.2">
      <c r="B515" t="s">
        <v>567</v>
      </c>
      <c r="C515">
        <v>2.5641025641025639</v>
      </c>
      <c r="D515" t="s">
        <v>33</v>
      </c>
      <c r="E515" t="s">
        <v>8</v>
      </c>
    </row>
    <row r="516" spans="2:5" x14ac:dyDescent="0.2">
      <c r="B516" t="s">
        <v>568</v>
      </c>
      <c r="C516">
        <v>9.2592592592592595</v>
      </c>
      <c r="D516" t="s">
        <v>33</v>
      </c>
      <c r="E516" t="s">
        <v>8</v>
      </c>
    </row>
    <row r="517" spans="2:5" x14ac:dyDescent="0.2">
      <c r="B517" t="s">
        <v>569</v>
      </c>
      <c r="C517">
        <v>0</v>
      </c>
      <c r="D517" t="s">
        <v>33</v>
      </c>
      <c r="E517" t="s">
        <v>8</v>
      </c>
    </row>
    <row r="518" spans="2:5" x14ac:dyDescent="0.2">
      <c r="B518" t="s">
        <v>570</v>
      </c>
      <c r="C518">
        <v>15.476190476190476</v>
      </c>
      <c r="D518" t="s">
        <v>33</v>
      </c>
      <c r="E518" t="s">
        <v>8</v>
      </c>
    </row>
    <row r="519" spans="2:5" x14ac:dyDescent="0.2">
      <c r="B519" t="s">
        <v>571</v>
      </c>
      <c r="C519">
        <v>0</v>
      </c>
      <c r="D519" t="s">
        <v>33</v>
      </c>
      <c r="E519" t="s">
        <v>8</v>
      </c>
    </row>
    <row r="520" spans="2:5" x14ac:dyDescent="0.2">
      <c r="B520" t="s">
        <v>572</v>
      </c>
      <c r="C520">
        <v>11.428571428571429</v>
      </c>
      <c r="D520" t="s">
        <v>33</v>
      </c>
      <c r="E520" t="s">
        <v>8</v>
      </c>
    </row>
    <row r="521" spans="2:5" x14ac:dyDescent="0.2">
      <c r="B521" t="s">
        <v>573</v>
      </c>
      <c r="C521">
        <v>0</v>
      </c>
      <c r="D521" t="s">
        <v>33</v>
      </c>
      <c r="E521" t="s">
        <v>8</v>
      </c>
    </row>
    <row r="522" spans="2:5" x14ac:dyDescent="0.2">
      <c r="B522" t="s">
        <v>574</v>
      </c>
      <c r="C522">
        <v>0</v>
      </c>
      <c r="D522" t="s">
        <v>33</v>
      </c>
      <c r="E522" t="s">
        <v>8</v>
      </c>
    </row>
    <row r="523" spans="2:5" x14ac:dyDescent="0.2">
      <c r="B523" t="s">
        <v>575</v>
      </c>
      <c r="C523">
        <v>6.666666666666667</v>
      </c>
      <c r="D523" t="s">
        <v>33</v>
      </c>
      <c r="E523" t="s">
        <v>8</v>
      </c>
    </row>
    <row r="524" spans="2:5" x14ac:dyDescent="0.2">
      <c r="B524" t="s">
        <v>576</v>
      </c>
      <c r="C524">
        <v>0</v>
      </c>
      <c r="D524" t="s">
        <v>33</v>
      </c>
      <c r="E524" t="s">
        <v>8</v>
      </c>
    </row>
    <row r="525" spans="2:5" x14ac:dyDescent="0.2">
      <c r="B525" t="s">
        <v>577</v>
      </c>
      <c r="C525">
        <v>4.7619047619047619</v>
      </c>
      <c r="D525" t="s">
        <v>33</v>
      </c>
      <c r="E525" t="s">
        <v>8</v>
      </c>
    </row>
    <row r="526" spans="2:5" x14ac:dyDescent="0.2">
      <c r="B526" t="s">
        <v>578</v>
      </c>
      <c r="C526">
        <v>11.111111111111111</v>
      </c>
      <c r="D526" t="s">
        <v>33</v>
      </c>
      <c r="E526" t="s">
        <v>8</v>
      </c>
    </row>
    <row r="527" spans="2:5" x14ac:dyDescent="0.2">
      <c r="B527" t="s">
        <v>579</v>
      </c>
      <c r="C527">
        <v>0</v>
      </c>
      <c r="D527" t="s">
        <v>33</v>
      </c>
      <c r="E527" t="s">
        <v>8</v>
      </c>
    </row>
    <row r="528" spans="2:5" x14ac:dyDescent="0.2">
      <c r="B528" t="s">
        <v>580</v>
      </c>
      <c r="C528">
        <v>0</v>
      </c>
      <c r="D528" t="s">
        <v>33</v>
      </c>
      <c r="E528" t="s">
        <v>8</v>
      </c>
    </row>
    <row r="529" spans="2:5" x14ac:dyDescent="0.2">
      <c r="B529" t="s">
        <v>581</v>
      </c>
      <c r="C529">
        <v>0</v>
      </c>
      <c r="D529" t="s">
        <v>33</v>
      </c>
      <c r="E529" t="s">
        <v>8</v>
      </c>
    </row>
    <row r="530" spans="2:5" x14ac:dyDescent="0.2">
      <c r="B530" t="s">
        <v>582</v>
      </c>
      <c r="C530">
        <v>22.727272727272727</v>
      </c>
      <c r="D530" t="s">
        <v>33</v>
      </c>
      <c r="E530" t="s">
        <v>8</v>
      </c>
    </row>
    <row r="531" spans="2:5" x14ac:dyDescent="0.2">
      <c r="B531" t="s">
        <v>583</v>
      </c>
      <c r="C531">
        <v>1.6666666666666667</v>
      </c>
      <c r="D531" t="s">
        <v>33</v>
      </c>
      <c r="E531" t="s">
        <v>8</v>
      </c>
    </row>
    <row r="532" spans="2:5" x14ac:dyDescent="0.2">
      <c r="B532" t="s">
        <v>584</v>
      </c>
      <c r="C532">
        <v>8.1967213114754092</v>
      </c>
      <c r="D532" t="s">
        <v>33</v>
      </c>
      <c r="E532" t="s">
        <v>8</v>
      </c>
    </row>
    <row r="533" spans="2:5" x14ac:dyDescent="0.2">
      <c r="B533" t="s">
        <v>585</v>
      </c>
      <c r="C533">
        <v>-18.181818181818183</v>
      </c>
      <c r="D533" t="s">
        <v>33</v>
      </c>
      <c r="E533" t="s">
        <v>8</v>
      </c>
    </row>
    <row r="534" spans="2:5" x14ac:dyDescent="0.2">
      <c r="B534" t="s">
        <v>586</v>
      </c>
      <c r="C534">
        <v>0</v>
      </c>
      <c r="D534" t="s">
        <v>33</v>
      </c>
      <c r="E534" t="s">
        <v>8</v>
      </c>
    </row>
    <row r="535" spans="2:5" x14ac:dyDescent="0.2">
      <c r="B535" t="s">
        <v>587</v>
      </c>
      <c r="C535">
        <v>0</v>
      </c>
      <c r="D535" t="s">
        <v>33</v>
      </c>
      <c r="E535" t="s">
        <v>8</v>
      </c>
    </row>
    <row r="536" spans="2:5" x14ac:dyDescent="0.2">
      <c r="B536" t="s">
        <v>588</v>
      </c>
      <c r="C536">
        <v>20</v>
      </c>
      <c r="D536" t="s">
        <v>33</v>
      </c>
      <c r="E536" t="s">
        <v>8</v>
      </c>
    </row>
    <row r="537" spans="2:5" x14ac:dyDescent="0.2">
      <c r="B537" t="s">
        <v>589</v>
      </c>
      <c r="C537">
        <v>7.4626865671641784</v>
      </c>
      <c r="D537" t="s">
        <v>33</v>
      </c>
      <c r="E537" t="s">
        <v>8</v>
      </c>
    </row>
    <row r="538" spans="2:5" x14ac:dyDescent="0.2">
      <c r="B538" t="s">
        <v>590</v>
      </c>
      <c r="C538">
        <v>0</v>
      </c>
      <c r="D538" t="s">
        <v>33</v>
      </c>
      <c r="E538" t="s">
        <v>8</v>
      </c>
    </row>
    <row r="539" spans="2:5" x14ac:dyDescent="0.2">
      <c r="B539" t="s">
        <v>591</v>
      </c>
      <c r="C539">
        <v>0</v>
      </c>
      <c r="D539" t="s">
        <v>33</v>
      </c>
      <c r="E539" t="s">
        <v>8</v>
      </c>
    </row>
    <row r="540" spans="2:5" x14ac:dyDescent="0.2">
      <c r="B540" t="s">
        <v>592</v>
      </c>
      <c r="C540">
        <v>4.9382716049382713</v>
      </c>
      <c r="D540" t="s">
        <v>33</v>
      </c>
      <c r="E540" t="s">
        <v>8</v>
      </c>
    </row>
    <row r="541" spans="2:5" x14ac:dyDescent="0.2">
      <c r="B541" t="s">
        <v>593</v>
      </c>
      <c r="C541">
        <v>0</v>
      </c>
      <c r="D541" t="s">
        <v>33</v>
      </c>
      <c r="E541" t="s">
        <v>8</v>
      </c>
    </row>
    <row r="542" spans="2:5" x14ac:dyDescent="0.2">
      <c r="B542" t="s">
        <v>594</v>
      </c>
      <c r="C542">
        <v>2.1052631578947367</v>
      </c>
      <c r="D542" t="s">
        <v>33</v>
      </c>
      <c r="E542" t="s">
        <v>8</v>
      </c>
    </row>
    <row r="543" spans="2:5" x14ac:dyDescent="0.2">
      <c r="B543" t="s">
        <v>595</v>
      </c>
      <c r="C543">
        <v>0</v>
      </c>
      <c r="D543" t="s">
        <v>33</v>
      </c>
      <c r="E543" t="s">
        <v>8</v>
      </c>
    </row>
    <row r="544" spans="2:5" x14ac:dyDescent="0.2">
      <c r="B544" t="s">
        <v>596</v>
      </c>
      <c r="C544">
        <v>0</v>
      </c>
      <c r="D544" t="s">
        <v>33</v>
      </c>
      <c r="E544" t="s">
        <v>8</v>
      </c>
    </row>
    <row r="545" spans="2:5" x14ac:dyDescent="0.2">
      <c r="B545" t="s">
        <v>597</v>
      </c>
      <c r="C545">
        <v>0</v>
      </c>
      <c r="D545" t="s">
        <v>33</v>
      </c>
      <c r="E545" t="s">
        <v>8</v>
      </c>
    </row>
    <row r="546" spans="2:5" x14ac:dyDescent="0.2">
      <c r="B546" t="s">
        <v>598</v>
      </c>
      <c r="C546">
        <v>7.5471698113207548</v>
      </c>
      <c r="D546" t="s">
        <v>33</v>
      </c>
      <c r="E546" t="s">
        <v>8</v>
      </c>
    </row>
    <row r="547" spans="2:5" x14ac:dyDescent="0.2">
      <c r="B547" t="s">
        <v>599</v>
      </c>
      <c r="C547">
        <v>9.2592592592592595</v>
      </c>
      <c r="D547" t="s">
        <v>33</v>
      </c>
      <c r="E547" t="s">
        <v>8</v>
      </c>
    </row>
    <row r="548" spans="2:5" x14ac:dyDescent="0.2">
      <c r="B548" t="s">
        <v>600</v>
      </c>
      <c r="C548">
        <v>8.695652173913043</v>
      </c>
      <c r="D548" t="s">
        <v>33</v>
      </c>
      <c r="E548" t="s">
        <v>8</v>
      </c>
    </row>
    <row r="549" spans="2:5" x14ac:dyDescent="0.2">
      <c r="B549" t="s">
        <v>601</v>
      </c>
      <c r="C549">
        <v>2</v>
      </c>
      <c r="D549" t="s">
        <v>33</v>
      </c>
      <c r="E549" t="s">
        <v>8</v>
      </c>
    </row>
    <row r="550" spans="2:5" x14ac:dyDescent="0.2">
      <c r="B550" t="s">
        <v>602</v>
      </c>
      <c r="C550">
        <v>22.807017543859647</v>
      </c>
      <c r="D550" t="s">
        <v>33</v>
      </c>
      <c r="E550" t="s">
        <v>8</v>
      </c>
    </row>
    <row r="551" spans="2:5" x14ac:dyDescent="0.2">
      <c r="B551" t="s">
        <v>603</v>
      </c>
      <c r="C551">
        <v>0</v>
      </c>
      <c r="D551" t="s">
        <v>33</v>
      </c>
      <c r="E551" t="s">
        <v>8</v>
      </c>
    </row>
    <row r="552" spans="2:5" x14ac:dyDescent="0.2">
      <c r="B552" t="s">
        <v>604</v>
      </c>
      <c r="C552">
        <v>0</v>
      </c>
      <c r="D552" t="s">
        <v>33</v>
      </c>
      <c r="E552" t="s">
        <v>8</v>
      </c>
    </row>
    <row r="553" spans="2:5" x14ac:dyDescent="0.2">
      <c r="B553" t="s">
        <v>605</v>
      </c>
      <c r="C553">
        <v>26.47058823529412</v>
      </c>
      <c r="D553" t="s">
        <v>33</v>
      </c>
      <c r="E553" t="s">
        <v>8</v>
      </c>
    </row>
    <row r="554" spans="2:5" x14ac:dyDescent="0.2">
      <c r="B554" t="s">
        <v>606</v>
      </c>
      <c r="C554">
        <v>0</v>
      </c>
      <c r="D554" t="s">
        <v>33</v>
      </c>
      <c r="E554" t="s">
        <v>8</v>
      </c>
    </row>
    <row r="555" spans="2:5" x14ac:dyDescent="0.2">
      <c r="B555" t="s">
        <v>607</v>
      </c>
      <c r="C555">
        <v>13.20754716981132</v>
      </c>
      <c r="D555" t="s">
        <v>33</v>
      </c>
      <c r="E555" t="s">
        <v>8</v>
      </c>
    </row>
    <row r="556" spans="2:5" x14ac:dyDescent="0.2">
      <c r="B556" t="s">
        <v>608</v>
      </c>
      <c r="C556">
        <v>20.5607476635514</v>
      </c>
      <c r="D556" t="s">
        <v>33</v>
      </c>
      <c r="E556" t="s">
        <v>8</v>
      </c>
    </row>
    <row r="557" spans="2:5" x14ac:dyDescent="0.2">
      <c r="B557" t="s">
        <v>609</v>
      </c>
      <c r="C557">
        <v>0</v>
      </c>
      <c r="D557" t="s">
        <v>33</v>
      </c>
      <c r="E557" t="s">
        <v>8</v>
      </c>
    </row>
    <row r="558" spans="2:5" x14ac:dyDescent="0.2">
      <c r="B558" t="s">
        <v>610</v>
      </c>
      <c r="C558">
        <v>0</v>
      </c>
      <c r="D558" t="s">
        <v>33</v>
      </c>
      <c r="E558" t="s">
        <v>8</v>
      </c>
    </row>
    <row r="559" spans="2:5" x14ac:dyDescent="0.2">
      <c r="B559" t="s">
        <v>611</v>
      </c>
      <c r="C559">
        <v>5</v>
      </c>
      <c r="D559" t="s">
        <v>33</v>
      </c>
      <c r="E559" t="s">
        <v>8</v>
      </c>
    </row>
    <row r="560" spans="2:5" x14ac:dyDescent="0.2">
      <c r="B560" t="s">
        <v>612</v>
      </c>
      <c r="C560">
        <v>11.904761904761903</v>
      </c>
      <c r="D560" t="s">
        <v>33</v>
      </c>
      <c r="E560" t="s">
        <v>8</v>
      </c>
    </row>
    <row r="561" spans="2:5" x14ac:dyDescent="0.2">
      <c r="B561" t="s">
        <v>613</v>
      </c>
      <c r="C561">
        <v>-12.5</v>
      </c>
      <c r="D561" t="s">
        <v>33</v>
      </c>
      <c r="E561" t="s">
        <v>8</v>
      </c>
    </row>
    <row r="562" spans="2:5" x14ac:dyDescent="0.2">
      <c r="B562" t="s">
        <v>614</v>
      </c>
      <c r="C562">
        <v>0</v>
      </c>
      <c r="D562" t="s">
        <v>33</v>
      </c>
      <c r="E562" t="s">
        <v>8</v>
      </c>
    </row>
    <row r="563" spans="2:5" x14ac:dyDescent="0.2">
      <c r="B563" t="s">
        <v>615</v>
      </c>
      <c r="C563">
        <v>13.793103448275861</v>
      </c>
      <c r="D563" t="s">
        <v>33</v>
      </c>
      <c r="E563" t="s">
        <v>8</v>
      </c>
    </row>
    <row r="564" spans="2:5" x14ac:dyDescent="0.2">
      <c r="B564" t="s">
        <v>616</v>
      </c>
      <c r="C564">
        <v>0</v>
      </c>
      <c r="D564" t="s">
        <v>33</v>
      </c>
      <c r="E564" t="s">
        <v>8</v>
      </c>
    </row>
    <row r="565" spans="2:5" x14ac:dyDescent="0.2">
      <c r="B565" t="s">
        <v>617</v>
      </c>
      <c r="C565">
        <v>0</v>
      </c>
      <c r="D565" t="s">
        <v>33</v>
      </c>
      <c r="E565" t="s">
        <v>8</v>
      </c>
    </row>
    <row r="566" spans="2:5" x14ac:dyDescent="0.2">
      <c r="B566" t="s">
        <v>618</v>
      </c>
      <c r="C566">
        <v>0</v>
      </c>
      <c r="D566" t="s">
        <v>33</v>
      </c>
      <c r="E566" t="s">
        <v>8</v>
      </c>
    </row>
    <row r="567" spans="2:5" x14ac:dyDescent="0.2">
      <c r="B567" t="s">
        <v>619</v>
      </c>
      <c r="C567">
        <v>0</v>
      </c>
      <c r="D567" t="s">
        <v>33</v>
      </c>
      <c r="E567" t="s">
        <v>8</v>
      </c>
    </row>
    <row r="568" spans="2:5" x14ac:dyDescent="0.2">
      <c r="B568" t="s">
        <v>620</v>
      </c>
      <c r="C568">
        <v>0</v>
      </c>
      <c r="D568" t="s">
        <v>33</v>
      </c>
      <c r="E568" t="s">
        <v>8</v>
      </c>
    </row>
    <row r="569" spans="2:5" x14ac:dyDescent="0.2">
      <c r="B569" t="s">
        <v>621</v>
      </c>
      <c r="C569">
        <v>0</v>
      </c>
      <c r="D569" t="s">
        <v>33</v>
      </c>
      <c r="E569" t="s">
        <v>8</v>
      </c>
    </row>
    <row r="570" spans="2:5" x14ac:dyDescent="0.2">
      <c r="B570" t="s">
        <v>622</v>
      </c>
      <c r="C570">
        <v>0</v>
      </c>
      <c r="D570" t="s">
        <v>33</v>
      </c>
      <c r="E570" t="s">
        <v>8</v>
      </c>
    </row>
    <row r="571" spans="2:5" x14ac:dyDescent="0.2">
      <c r="B571" t="s">
        <v>623</v>
      </c>
      <c r="C571">
        <v>0</v>
      </c>
      <c r="D571" t="s">
        <v>33</v>
      </c>
      <c r="E571" t="s">
        <v>8</v>
      </c>
    </row>
    <row r="572" spans="2:5" x14ac:dyDescent="0.2">
      <c r="B572" t="s">
        <v>624</v>
      </c>
      <c r="C572">
        <v>0</v>
      </c>
      <c r="D572" t="s">
        <v>33</v>
      </c>
      <c r="E572" t="s">
        <v>8</v>
      </c>
    </row>
    <row r="573" spans="2:5" x14ac:dyDescent="0.2">
      <c r="B573" t="s">
        <v>625</v>
      </c>
      <c r="C573">
        <v>0</v>
      </c>
      <c r="D573" t="s">
        <v>33</v>
      </c>
      <c r="E573" t="s">
        <v>8</v>
      </c>
    </row>
    <row r="574" spans="2:5" x14ac:dyDescent="0.2">
      <c r="B574" t="s">
        <v>626</v>
      </c>
      <c r="C574">
        <v>14.285714285714285</v>
      </c>
      <c r="D574" t="s">
        <v>33</v>
      </c>
      <c r="E574" t="s">
        <v>8</v>
      </c>
    </row>
    <row r="575" spans="2:5" x14ac:dyDescent="0.2">
      <c r="B575" t="s">
        <v>627</v>
      </c>
      <c r="C575">
        <v>0</v>
      </c>
      <c r="D575" t="s">
        <v>33</v>
      </c>
      <c r="E575" t="s">
        <v>8</v>
      </c>
    </row>
    <row r="576" spans="2:5" x14ac:dyDescent="0.2">
      <c r="B576" t="s">
        <v>628</v>
      </c>
      <c r="C576">
        <v>0</v>
      </c>
      <c r="D576" t="s">
        <v>33</v>
      </c>
      <c r="E576" t="s">
        <v>8</v>
      </c>
    </row>
    <row r="577" spans="2:5" x14ac:dyDescent="0.2">
      <c r="B577" t="s">
        <v>629</v>
      </c>
      <c r="C577">
        <v>16.071428571428573</v>
      </c>
      <c r="D577" t="s">
        <v>33</v>
      </c>
      <c r="E577" t="s">
        <v>8</v>
      </c>
    </row>
    <row r="578" spans="2:5" x14ac:dyDescent="0.2">
      <c r="B578" t="s">
        <v>630</v>
      </c>
      <c r="C578">
        <v>0</v>
      </c>
      <c r="D578" t="s">
        <v>33</v>
      </c>
      <c r="E578" t="s">
        <v>8</v>
      </c>
    </row>
    <row r="579" spans="2:5" x14ac:dyDescent="0.2">
      <c r="B579" t="s">
        <v>631</v>
      </c>
      <c r="C579">
        <v>0</v>
      </c>
      <c r="D579" t="s">
        <v>33</v>
      </c>
      <c r="E579" t="s">
        <v>8</v>
      </c>
    </row>
    <row r="580" spans="2:5" x14ac:dyDescent="0.2">
      <c r="B580" t="s">
        <v>632</v>
      </c>
      <c r="C580">
        <v>10.256410256410255</v>
      </c>
      <c r="D580" t="s">
        <v>33</v>
      </c>
      <c r="E580" t="s">
        <v>8</v>
      </c>
    </row>
    <row r="581" spans="2:5" x14ac:dyDescent="0.2">
      <c r="B581" t="s">
        <v>633</v>
      </c>
      <c r="C581">
        <v>24.137931034482758</v>
      </c>
      <c r="D581" t="s">
        <v>33</v>
      </c>
      <c r="E581" t="s">
        <v>8</v>
      </c>
    </row>
    <row r="582" spans="2:5" x14ac:dyDescent="0.2">
      <c r="B582" t="s">
        <v>634</v>
      </c>
      <c r="C582">
        <v>0</v>
      </c>
      <c r="D582" t="s">
        <v>33</v>
      </c>
      <c r="E582" t="s">
        <v>8</v>
      </c>
    </row>
    <row r="583" spans="2:5" x14ac:dyDescent="0.2">
      <c r="B583" t="s">
        <v>635</v>
      </c>
      <c r="C583">
        <v>0</v>
      </c>
      <c r="D583" t="s">
        <v>33</v>
      </c>
      <c r="E583" t="s">
        <v>8</v>
      </c>
    </row>
    <row r="584" spans="2:5" x14ac:dyDescent="0.2">
      <c r="B584" t="s">
        <v>636</v>
      </c>
      <c r="C584">
        <v>10</v>
      </c>
      <c r="D584" t="s">
        <v>33</v>
      </c>
      <c r="E584" t="s">
        <v>8</v>
      </c>
    </row>
    <row r="585" spans="2:5" x14ac:dyDescent="0.2">
      <c r="B585" t="s">
        <v>637</v>
      </c>
      <c r="C585">
        <v>0</v>
      </c>
      <c r="D585" t="s">
        <v>33</v>
      </c>
      <c r="E585" t="s">
        <v>8</v>
      </c>
    </row>
    <row r="586" spans="2:5" x14ac:dyDescent="0.2">
      <c r="B586" t="s">
        <v>638</v>
      </c>
      <c r="C586">
        <v>18.64406779661017</v>
      </c>
      <c r="D586" t="s">
        <v>33</v>
      </c>
      <c r="E586" t="s">
        <v>8</v>
      </c>
    </row>
    <row r="587" spans="2:5" x14ac:dyDescent="0.2">
      <c r="B587" t="s">
        <v>639</v>
      </c>
      <c r="C587">
        <v>0</v>
      </c>
      <c r="D587" t="s">
        <v>33</v>
      </c>
      <c r="E587" t="s">
        <v>8</v>
      </c>
    </row>
    <row r="588" spans="2:5" x14ac:dyDescent="0.2">
      <c r="B588" t="s">
        <v>640</v>
      </c>
      <c r="C588">
        <v>0</v>
      </c>
      <c r="D588" t="s">
        <v>33</v>
      </c>
      <c r="E588" t="s">
        <v>8</v>
      </c>
    </row>
    <row r="589" spans="2:5" x14ac:dyDescent="0.2">
      <c r="B589" t="s">
        <v>641</v>
      </c>
      <c r="C589">
        <v>11.538461538461538</v>
      </c>
      <c r="D589" t="s">
        <v>33</v>
      </c>
      <c r="E589" t="s">
        <v>8</v>
      </c>
    </row>
    <row r="590" spans="2:5" x14ac:dyDescent="0.2">
      <c r="B590" t="s">
        <v>642</v>
      </c>
      <c r="C590">
        <v>0</v>
      </c>
      <c r="D590" t="s">
        <v>33</v>
      </c>
      <c r="E590" t="s">
        <v>8</v>
      </c>
    </row>
    <row r="591" spans="2:5" x14ac:dyDescent="0.2">
      <c r="B591" t="s">
        <v>643</v>
      </c>
      <c r="C591">
        <v>8.536585365853659</v>
      </c>
      <c r="D591" t="s">
        <v>33</v>
      </c>
      <c r="E591" t="s">
        <v>8</v>
      </c>
    </row>
    <row r="592" spans="2:5" x14ac:dyDescent="0.2">
      <c r="B592" t="s">
        <v>644</v>
      </c>
      <c r="C592">
        <v>10.16949152542373</v>
      </c>
      <c r="D592" t="s">
        <v>33</v>
      </c>
      <c r="E592" t="s">
        <v>8</v>
      </c>
    </row>
    <row r="593" spans="2:5" x14ac:dyDescent="0.2">
      <c r="B593" t="s">
        <v>645</v>
      </c>
      <c r="C593">
        <v>0</v>
      </c>
      <c r="D593" t="s">
        <v>33</v>
      </c>
      <c r="E593" t="s">
        <v>8</v>
      </c>
    </row>
    <row r="594" spans="2:5" x14ac:dyDescent="0.2">
      <c r="B594" t="s">
        <v>646</v>
      </c>
      <c r="C594">
        <v>0</v>
      </c>
      <c r="D594" t="s">
        <v>33</v>
      </c>
      <c r="E594" t="s">
        <v>8</v>
      </c>
    </row>
    <row r="595" spans="2:5" x14ac:dyDescent="0.2">
      <c r="B595" t="s">
        <v>647</v>
      </c>
      <c r="C595">
        <v>16.923076923076923</v>
      </c>
      <c r="D595" t="s">
        <v>33</v>
      </c>
      <c r="E595" t="s">
        <v>8</v>
      </c>
    </row>
    <row r="596" spans="2:5" x14ac:dyDescent="0.2">
      <c r="B596" t="s">
        <v>648</v>
      </c>
      <c r="C596">
        <v>0</v>
      </c>
      <c r="D596" t="s">
        <v>33</v>
      </c>
      <c r="E596" t="s">
        <v>8</v>
      </c>
    </row>
    <row r="597" spans="2:5" x14ac:dyDescent="0.2">
      <c r="B597" t="s">
        <v>649</v>
      </c>
      <c r="C597">
        <v>0</v>
      </c>
      <c r="D597" t="s">
        <v>33</v>
      </c>
      <c r="E597" t="s">
        <v>8</v>
      </c>
    </row>
    <row r="598" spans="2:5" x14ac:dyDescent="0.2">
      <c r="B598" t="s">
        <v>650</v>
      </c>
      <c r="C598">
        <v>0</v>
      </c>
      <c r="D598" t="s">
        <v>33</v>
      </c>
      <c r="E598" t="s">
        <v>8</v>
      </c>
    </row>
    <row r="599" spans="2:5" x14ac:dyDescent="0.2">
      <c r="B599" t="s">
        <v>651</v>
      </c>
      <c r="C599">
        <v>0</v>
      </c>
      <c r="D599" t="s">
        <v>33</v>
      </c>
      <c r="E599" t="s">
        <v>8</v>
      </c>
    </row>
    <row r="600" spans="2:5" x14ac:dyDescent="0.2">
      <c r="B600" t="s">
        <v>652</v>
      </c>
      <c r="C600">
        <v>0</v>
      </c>
      <c r="D600" t="s">
        <v>33</v>
      </c>
      <c r="E600" t="s">
        <v>8</v>
      </c>
    </row>
    <row r="601" spans="2:5" x14ac:dyDescent="0.2">
      <c r="B601" t="s">
        <v>653</v>
      </c>
      <c r="C601">
        <v>23.611111111111111</v>
      </c>
      <c r="D601" t="s">
        <v>33</v>
      </c>
      <c r="E601" t="s">
        <v>8</v>
      </c>
    </row>
    <row r="602" spans="2:5" x14ac:dyDescent="0.2">
      <c r="B602" s="1" t="s">
        <v>654</v>
      </c>
      <c r="C602" s="1">
        <v>4.4117647058823533</v>
      </c>
      <c r="D602" s="1" t="s">
        <v>33</v>
      </c>
      <c r="E602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Figuere 3b</vt:lpstr>
      <vt:lpstr>Figure 3d</vt:lpstr>
      <vt:lpstr>Figure 3f</vt:lpstr>
      <vt:lpstr>Figure 3h</vt:lpstr>
      <vt:lpstr>Figure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Chongil Yi</dc:creator>
  <cp:lastModifiedBy>Chongil Yi</cp:lastModifiedBy>
  <dcterms:created xsi:type="dcterms:W3CDTF">2024-08-30T21:08:52Z</dcterms:created>
  <dcterms:modified xsi:type="dcterms:W3CDTF">2024-12-20T23:18:12Z</dcterms:modified>
</cp:coreProperties>
</file>