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hsuitg.sharepoint.com/sites/PROJ.Tafesse-Lab/Shared Documents/Projects/Tim Bates/BLI Methods Paper/edit 1/"/>
    </mc:Choice>
  </mc:AlternateContent>
  <xr:revisionPtr revIDLastSave="38" documentId="8_{6DDA8DDC-0B84-47FD-A99D-A40C084CD7CE}" xr6:coauthVersionLast="47" xr6:coauthVersionMax="47" xr10:uidLastSave="{27A6C9FE-5D55-4403-87D5-A16B06AD2C43}"/>
  <bookViews>
    <workbookView xWindow="-90" yWindow="0" windowWidth="12980" windowHeight="15370" firstSheet="3" activeTab="6" xr2:uid="{E45C5187-9FF6-4770-ADCB-1E13DE510DEE}"/>
  </bookViews>
  <sheets>
    <sheet name="Figure 4" sheetId="1" r:id="rId1"/>
    <sheet name="Figure 5" sheetId="2" r:id="rId2"/>
    <sheet name="Figure 14" sheetId="3" r:id="rId3"/>
    <sheet name="Figure 17" sheetId="4" r:id="rId4"/>
    <sheet name="Figure 18" sheetId="5" r:id="rId5"/>
    <sheet name="Figure 19" sheetId="6" r:id="rId6"/>
    <sheet name="Figure 20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4" l="1"/>
  <c r="G48" i="4"/>
  <c r="G49" i="4"/>
  <c r="G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</calcChain>
</file>

<file path=xl/sharedStrings.xml><?xml version="1.0" encoding="utf-8"?>
<sst xmlns="http://schemas.openxmlformats.org/spreadsheetml/2006/main" count="1428" uniqueCount="197">
  <si>
    <t>Well</t>
  </si>
  <si>
    <t>Sample ID</t>
  </si>
  <si>
    <t>Replicate Group</t>
  </si>
  <si>
    <t>Type</t>
  </si>
  <si>
    <t>MW (kD)</t>
  </si>
  <si>
    <t>Molar Conc (nM)</t>
  </si>
  <si>
    <t>Information</t>
  </si>
  <si>
    <t>A1</t>
  </si>
  <si>
    <t>C1</t>
  </si>
  <si>
    <t>A2</t>
  </si>
  <si>
    <t>C2</t>
  </si>
  <si>
    <t>A3</t>
  </si>
  <si>
    <t>C3</t>
  </si>
  <si>
    <t>A4</t>
  </si>
  <si>
    <t>C4</t>
  </si>
  <si>
    <t>A5</t>
  </si>
  <si>
    <t>C5</t>
  </si>
  <si>
    <t>A6</t>
  </si>
  <si>
    <t>C6</t>
  </si>
  <si>
    <t>A7</t>
  </si>
  <si>
    <t>C7</t>
  </si>
  <si>
    <t>A8</t>
  </si>
  <si>
    <t>C8</t>
  </si>
  <si>
    <t>A9</t>
  </si>
  <si>
    <t>C9</t>
  </si>
  <si>
    <t>RBD</t>
  </si>
  <si>
    <t>Control</t>
  </si>
  <si>
    <t>D-biotin</t>
  </si>
  <si>
    <t>Gly pH 1.7</t>
  </si>
  <si>
    <t>RB</t>
  </si>
  <si>
    <t>saRBD-1</t>
  </si>
  <si>
    <t>Load</t>
  </si>
  <si>
    <t>Quench</t>
  </si>
  <si>
    <t>Regeneration</t>
  </si>
  <si>
    <t>Neutralization</t>
  </si>
  <si>
    <t>Buffer</t>
  </si>
  <si>
    <t>Sample</t>
  </si>
  <si>
    <t>Analyte, prepared 2/1/2023, diluted in RB</t>
  </si>
  <si>
    <t>Biotinylated WT Spike RBD, prepared 1/1/2023, x biotin/protein, diluted in RB</t>
  </si>
  <si>
    <t>Biotinylated IgG, prepared 1/2/2023, y biotin/protein, diluted in RB</t>
  </si>
  <si>
    <t>10 mM Glycine pH 1.7</t>
  </si>
  <si>
    <t>RB = 10 mM HEPES, pH 7.5, 150 mM NaCl, 3 mM EDTA, 0.005% Tween-20, 0.1% BSA</t>
  </si>
  <si>
    <t>4 µM D-Biotin, diluted in RB</t>
  </si>
  <si>
    <t>Conc (µg/mL)</t>
  </si>
  <si>
    <t>Step Data list</t>
  </si>
  <si>
    <t>Name</t>
  </si>
  <si>
    <t>Time</t>
  </si>
  <si>
    <t>Stake speed</t>
  </si>
  <si>
    <t xml:space="preserve">Type </t>
  </si>
  <si>
    <t>Threshold</t>
  </si>
  <si>
    <t>Baseline</t>
  </si>
  <si>
    <t>Loading</t>
  </si>
  <si>
    <t>Block</t>
  </si>
  <si>
    <t>Association</t>
  </si>
  <si>
    <t>Dissociation</t>
  </si>
  <si>
    <t>Dip</t>
  </si>
  <si>
    <t>Assay Steps List</t>
  </si>
  <si>
    <t>No</t>
  </si>
  <si>
    <t>Plate</t>
  </si>
  <si>
    <t>Step Name</t>
  </si>
  <si>
    <t>Step type</t>
  </si>
  <si>
    <t>Sensor type</t>
  </si>
  <si>
    <t>Basline</t>
  </si>
  <si>
    <t>Regeneration Parameters</t>
  </si>
  <si>
    <t>Step name</t>
  </si>
  <si>
    <t>Regeneration time</t>
  </si>
  <si>
    <t>Regeneration shake speed</t>
  </si>
  <si>
    <t>Neutralization time</t>
  </si>
  <si>
    <t>Neutralization shake speed</t>
  </si>
  <si>
    <t>Regeneration cycles</t>
  </si>
  <si>
    <t>SA (Streptavidin)</t>
  </si>
  <si>
    <t>E1</t>
  </si>
  <si>
    <t>G1</t>
  </si>
  <si>
    <t>E2</t>
  </si>
  <si>
    <t>G2</t>
  </si>
  <si>
    <t>E3</t>
  </si>
  <si>
    <t>G3</t>
  </si>
  <si>
    <t>E4</t>
  </si>
  <si>
    <t>G4</t>
  </si>
  <si>
    <t>E5</t>
  </si>
  <si>
    <t>G5</t>
  </si>
  <si>
    <t>E6</t>
  </si>
  <si>
    <t>G6</t>
  </si>
  <si>
    <t>E7</t>
  </si>
  <si>
    <t>G7</t>
  </si>
  <si>
    <t>E8</t>
  </si>
  <si>
    <t>G8</t>
  </si>
  <si>
    <t>E9</t>
  </si>
  <si>
    <t>G9</t>
  </si>
  <si>
    <t>A10</t>
  </si>
  <si>
    <t>C10</t>
  </si>
  <si>
    <t>E10</t>
  </si>
  <si>
    <t>G10</t>
  </si>
  <si>
    <t>A11</t>
  </si>
  <si>
    <t>C11</t>
  </si>
  <si>
    <t>E11</t>
  </si>
  <si>
    <t>G11</t>
  </si>
  <si>
    <t>A12</t>
  </si>
  <si>
    <t>C12</t>
  </si>
  <si>
    <t>E12</t>
  </si>
  <si>
    <t>G12</t>
  </si>
  <si>
    <t>Blank</t>
  </si>
  <si>
    <t>ACE-2</t>
  </si>
  <si>
    <t>Ace2 (Sinobio 10108-H08B) (200ug/mL stock) diluted in RB</t>
  </si>
  <si>
    <t>Association - competitor</t>
  </si>
  <si>
    <t>I1</t>
  </si>
  <si>
    <t>K1</t>
  </si>
  <si>
    <t>M1</t>
  </si>
  <si>
    <t>O1</t>
  </si>
  <si>
    <t>I2</t>
  </si>
  <si>
    <t>K2</t>
  </si>
  <si>
    <t>M2</t>
  </si>
  <si>
    <t>O2</t>
  </si>
  <si>
    <t>I3</t>
  </si>
  <si>
    <t>K3</t>
  </si>
  <si>
    <t>M3</t>
  </si>
  <si>
    <t>O3</t>
  </si>
  <si>
    <t>I4</t>
  </si>
  <si>
    <t>K4</t>
  </si>
  <si>
    <t>M4</t>
  </si>
  <si>
    <t>O4</t>
  </si>
  <si>
    <t>I5</t>
  </si>
  <si>
    <t>K5</t>
  </si>
  <si>
    <t>M5</t>
  </si>
  <si>
    <t>O5</t>
  </si>
  <si>
    <t>I6</t>
  </si>
  <si>
    <t>K6</t>
  </si>
  <si>
    <t>M6</t>
  </si>
  <si>
    <t>O6</t>
  </si>
  <si>
    <t>I7</t>
  </si>
  <si>
    <t>K7</t>
  </si>
  <si>
    <t>M7</t>
  </si>
  <si>
    <t>O7</t>
  </si>
  <si>
    <t>I8</t>
  </si>
  <si>
    <t>K8</t>
  </si>
  <si>
    <t>M8</t>
  </si>
  <si>
    <t>O8</t>
  </si>
  <si>
    <t>I9</t>
  </si>
  <si>
    <t>K9</t>
  </si>
  <si>
    <t>M9</t>
  </si>
  <si>
    <t>O9</t>
  </si>
  <si>
    <t>I10</t>
  </si>
  <si>
    <t>K10</t>
  </si>
  <si>
    <t>M10</t>
  </si>
  <si>
    <t>O10</t>
  </si>
  <si>
    <t>I11</t>
  </si>
  <si>
    <t>K11</t>
  </si>
  <si>
    <t>M11</t>
  </si>
  <si>
    <t>O11</t>
  </si>
  <si>
    <t>I12</t>
  </si>
  <si>
    <t>K12</t>
  </si>
  <si>
    <t>M12</t>
  </si>
  <si>
    <t>O12</t>
  </si>
  <si>
    <t>A13</t>
  </si>
  <si>
    <t>C13</t>
  </si>
  <si>
    <t>E13</t>
  </si>
  <si>
    <t>G13</t>
  </si>
  <si>
    <t>I13</t>
  </si>
  <si>
    <t>K13</t>
  </si>
  <si>
    <t>M13</t>
  </si>
  <si>
    <t>O13</t>
  </si>
  <si>
    <t>A14</t>
  </si>
  <si>
    <t>C14</t>
  </si>
  <si>
    <t>E14</t>
  </si>
  <si>
    <t>G14</t>
  </si>
  <si>
    <t>I14</t>
  </si>
  <si>
    <t>K14</t>
  </si>
  <si>
    <t>M14</t>
  </si>
  <si>
    <t>O14</t>
  </si>
  <si>
    <t>A15</t>
  </si>
  <si>
    <t>C15</t>
  </si>
  <si>
    <t>E15</t>
  </si>
  <si>
    <t>G15</t>
  </si>
  <si>
    <t>I15</t>
  </si>
  <si>
    <t>K15</t>
  </si>
  <si>
    <t>M15</t>
  </si>
  <si>
    <t>O15</t>
  </si>
  <si>
    <t>4 uM D-Biotin diluted in RB</t>
  </si>
  <si>
    <t>10 mM Glycine, pH 1.7</t>
  </si>
  <si>
    <t>RB = 10mM HEPES, pH 7.5, 150mM NaCl, 3mM EDTA, 0.005% Tween-20, 0.1% BSA</t>
  </si>
  <si>
    <t>Reference</t>
  </si>
  <si>
    <t>VHH1</t>
  </si>
  <si>
    <t>VHH1, prepared 2/1/2023, diluted in RB</t>
  </si>
  <si>
    <t>VHH2</t>
  </si>
  <si>
    <t>VHH2, prepared 2/1/2023, diluted in RB</t>
  </si>
  <si>
    <t>VHH3</t>
  </si>
  <si>
    <t>VHH3, prepared 2/1/2023, diluted in RB</t>
  </si>
  <si>
    <t>VHH4</t>
  </si>
  <si>
    <t>VHH4, prepared 2/1/2023, diluted in RB</t>
  </si>
  <si>
    <t>VHH5</t>
  </si>
  <si>
    <t>VHH5, prepared 2/1/2023, diluted in RB</t>
  </si>
  <si>
    <t>VHH6</t>
  </si>
  <si>
    <t>VHH6, prepared 2/1/2023, diluted in RB</t>
  </si>
  <si>
    <t>VHH7</t>
  </si>
  <si>
    <t>VHH7, prepared 2/1/2023, diluted in RB</t>
  </si>
  <si>
    <t>VHH8</t>
  </si>
  <si>
    <t>VHH8, prepared 2/1/2023, diluted in 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</si>
</sst>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3198-4044-4A5D-9020-FF0BDE73FDE6}">
  <dimension ref="A1:H19"/>
  <sheetViews>
    <sheetView workbookViewId="0">
      <selection activeCell="F25" sqref="F25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25</v>
      </c>
      <c r="D2" t="s">
        <v>31</v>
      </c>
      <c r="E2">
        <v>10</v>
      </c>
      <c r="H2" t="s">
        <v>38</v>
      </c>
    </row>
    <row r="3" spans="1:8" x14ac:dyDescent="0.35">
      <c r="A3" t="s">
        <v>8</v>
      </c>
      <c r="B3" t="s">
        <v>26</v>
      </c>
      <c r="D3" t="s">
        <v>31</v>
      </c>
      <c r="E3">
        <v>10</v>
      </c>
      <c r="H3" t="s">
        <v>39</v>
      </c>
    </row>
    <row r="4" spans="1:8" x14ac:dyDescent="0.35">
      <c r="A4" t="s">
        <v>9</v>
      </c>
      <c r="B4" t="s">
        <v>27</v>
      </c>
      <c r="D4" t="s">
        <v>32</v>
      </c>
      <c r="E4">
        <v>1</v>
      </c>
      <c r="H4" t="s">
        <v>42</v>
      </c>
    </row>
    <row r="5" spans="1:8" x14ac:dyDescent="0.35">
      <c r="A5" t="s">
        <v>10</v>
      </c>
      <c r="B5" t="s">
        <v>27</v>
      </c>
      <c r="D5" t="s">
        <v>32</v>
      </c>
      <c r="E5">
        <v>1</v>
      </c>
      <c r="H5" t="s">
        <v>42</v>
      </c>
    </row>
    <row r="6" spans="1:8" x14ac:dyDescent="0.35">
      <c r="A6" t="s">
        <v>11</v>
      </c>
      <c r="B6" t="s">
        <v>28</v>
      </c>
      <c r="D6" t="s">
        <v>33</v>
      </c>
      <c r="H6" t="s">
        <v>40</v>
      </c>
    </row>
    <row r="7" spans="1:8" x14ac:dyDescent="0.35">
      <c r="A7" t="s">
        <v>12</v>
      </c>
      <c r="B7" t="s">
        <v>28</v>
      </c>
      <c r="D7" t="s">
        <v>33</v>
      </c>
      <c r="H7" t="s">
        <v>40</v>
      </c>
    </row>
    <row r="8" spans="1:8" x14ac:dyDescent="0.35">
      <c r="A8" t="s">
        <v>13</v>
      </c>
      <c r="B8" t="s">
        <v>29</v>
      </c>
      <c r="D8" t="s">
        <v>34</v>
      </c>
      <c r="H8" t="s">
        <v>41</v>
      </c>
    </row>
    <row r="9" spans="1:8" x14ac:dyDescent="0.35">
      <c r="A9" t="s">
        <v>14</v>
      </c>
      <c r="B9" t="s">
        <v>29</v>
      </c>
      <c r="D9" t="s">
        <v>34</v>
      </c>
      <c r="H9" t="s">
        <v>41</v>
      </c>
    </row>
    <row r="10" spans="1:8" x14ac:dyDescent="0.35">
      <c r="A10" t="s">
        <v>15</v>
      </c>
      <c r="B10" t="s">
        <v>29</v>
      </c>
      <c r="D10" t="s">
        <v>35</v>
      </c>
      <c r="H10" t="s">
        <v>41</v>
      </c>
    </row>
    <row r="11" spans="1:8" x14ac:dyDescent="0.35">
      <c r="A11" t="s">
        <v>16</v>
      </c>
      <c r="B11" t="s">
        <v>29</v>
      </c>
      <c r="D11" t="s">
        <v>35</v>
      </c>
      <c r="H11" t="s">
        <v>41</v>
      </c>
    </row>
    <row r="12" spans="1:8" x14ac:dyDescent="0.35">
      <c r="A12" t="s">
        <v>17</v>
      </c>
      <c r="B12" t="s">
        <v>30</v>
      </c>
      <c r="D12" t="s">
        <v>36</v>
      </c>
      <c r="E12">
        <v>1.5200000000000001E-3</v>
      </c>
      <c r="F12">
        <v>15.2</v>
      </c>
      <c r="G12">
        <v>0.1</v>
      </c>
      <c r="H12" t="s">
        <v>37</v>
      </c>
    </row>
    <row r="13" spans="1:8" x14ac:dyDescent="0.35">
      <c r="A13" t="s">
        <v>18</v>
      </c>
      <c r="B13" t="s">
        <v>30</v>
      </c>
      <c r="D13" t="s">
        <v>36</v>
      </c>
      <c r="E13">
        <v>1.5200000000000001E-3</v>
      </c>
      <c r="F13">
        <v>15.2</v>
      </c>
      <c r="G13">
        <v>0.1</v>
      </c>
      <c r="H13" t="s">
        <v>37</v>
      </c>
    </row>
    <row r="14" spans="1:8" x14ac:dyDescent="0.35">
      <c r="A14" t="s">
        <v>19</v>
      </c>
      <c r="B14" t="s">
        <v>30</v>
      </c>
      <c r="D14" t="s">
        <v>36</v>
      </c>
      <c r="E14">
        <v>1.52E-2</v>
      </c>
      <c r="F14">
        <v>15.2</v>
      </c>
      <c r="G14">
        <v>1</v>
      </c>
      <c r="H14" t="s">
        <v>37</v>
      </c>
    </row>
    <row r="15" spans="1:8" x14ac:dyDescent="0.35">
      <c r="A15" t="s">
        <v>20</v>
      </c>
      <c r="B15" t="s">
        <v>30</v>
      </c>
      <c r="D15" t="s">
        <v>36</v>
      </c>
      <c r="E15">
        <v>1.52E-2</v>
      </c>
      <c r="F15">
        <v>15.2</v>
      </c>
      <c r="G15">
        <v>1</v>
      </c>
      <c r="H15" t="s">
        <v>37</v>
      </c>
    </row>
    <row r="16" spans="1:8" x14ac:dyDescent="0.35">
      <c r="A16" t="s">
        <v>21</v>
      </c>
      <c r="B16" t="s">
        <v>30</v>
      </c>
      <c r="D16" t="s">
        <v>36</v>
      </c>
      <c r="E16">
        <v>0.152</v>
      </c>
      <c r="F16">
        <v>15.2</v>
      </c>
      <c r="G16">
        <v>10</v>
      </c>
      <c r="H16" t="s">
        <v>37</v>
      </c>
    </row>
    <row r="17" spans="1:8" x14ac:dyDescent="0.35">
      <c r="A17" t="s">
        <v>22</v>
      </c>
      <c r="B17" t="s">
        <v>30</v>
      </c>
      <c r="D17" t="s">
        <v>36</v>
      </c>
      <c r="E17">
        <v>0.152</v>
      </c>
      <c r="F17">
        <v>15.2</v>
      </c>
      <c r="G17">
        <v>10</v>
      </c>
      <c r="H17" t="s">
        <v>37</v>
      </c>
    </row>
    <row r="18" spans="1:8" x14ac:dyDescent="0.35">
      <c r="A18" t="s">
        <v>23</v>
      </c>
      <c r="B18" t="s">
        <v>30</v>
      </c>
      <c r="D18" t="s">
        <v>36</v>
      </c>
      <c r="E18">
        <v>1.52</v>
      </c>
      <c r="F18">
        <v>15.2</v>
      </c>
      <c r="G18">
        <v>100</v>
      </c>
      <c r="H18" t="s">
        <v>37</v>
      </c>
    </row>
    <row r="19" spans="1:8" x14ac:dyDescent="0.35">
      <c r="A19" t="s">
        <v>24</v>
      </c>
      <c r="B19" t="s">
        <v>30</v>
      </c>
      <c r="D19" t="s">
        <v>36</v>
      </c>
      <c r="E19">
        <v>1.52</v>
      </c>
      <c r="F19">
        <v>15.2</v>
      </c>
      <c r="G19">
        <v>100</v>
      </c>
      <c r="H19" t="s">
        <v>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38F7-9A2C-4FC9-8B1E-81F0218356AA}">
  <dimension ref="A1:G41"/>
  <sheetViews>
    <sheetView topLeftCell="B5" workbookViewId="0">
      <selection sqref="A1:G41"/>
    </sheetView>
  </sheetViews>
  <sheetFormatPr defaultRowHeight="14.5" x14ac:dyDescent="0.35"/>
  <cols>
    <col min="1" max="1" width="22.90625" bestFit="1" customWidth="1"/>
    <col min="2" max="2" width="11.54296875" bestFit="1" customWidth="1"/>
    <col min="3" max="3" width="10.6328125" bestFit="1" customWidth="1"/>
    <col min="4" max="6" width="11.54296875" bestFit="1" customWidth="1"/>
    <col min="7" max="7" width="14.26953125" bestFit="1" customWidth="1"/>
  </cols>
  <sheetData>
    <row r="1" spans="1:5" x14ac:dyDescent="0.35">
      <c r="A1" t="s">
        <v>44</v>
      </c>
    </row>
    <row r="2" spans="1: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5" x14ac:dyDescent="0.35">
      <c r="A3" t="s">
        <v>50</v>
      </c>
      <c r="B3">
        <v>60</v>
      </c>
      <c r="C3">
        <v>1000</v>
      </c>
      <c r="D3" t="s">
        <v>50</v>
      </c>
    </row>
    <row r="4" spans="1:5" x14ac:dyDescent="0.35">
      <c r="A4" t="s">
        <v>51</v>
      </c>
      <c r="B4">
        <v>60</v>
      </c>
      <c r="C4">
        <v>1000</v>
      </c>
      <c r="D4" t="s">
        <v>51</v>
      </c>
    </row>
    <row r="5" spans="1:5" x14ac:dyDescent="0.35">
      <c r="A5" t="s">
        <v>52</v>
      </c>
      <c r="B5">
        <v>30</v>
      </c>
      <c r="C5">
        <v>1000</v>
      </c>
      <c r="D5" t="s">
        <v>55</v>
      </c>
    </row>
    <row r="6" spans="1:5" x14ac:dyDescent="0.35">
      <c r="A6" t="s">
        <v>33</v>
      </c>
      <c r="B6">
        <v>90</v>
      </c>
      <c r="C6">
        <v>1000</v>
      </c>
      <c r="D6" t="s">
        <v>33</v>
      </c>
    </row>
    <row r="7" spans="1:5" x14ac:dyDescent="0.35">
      <c r="A7" t="s">
        <v>53</v>
      </c>
      <c r="B7">
        <v>300</v>
      </c>
      <c r="C7">
        <v>1000</v>
      </c>
      <c r="D7" t="s">
        <v>53</v>
      </c>
    </row>
    <row r="8" spans="1:5" x14ac:dyDescent="0.35">
      <c r="A8" t="s">
        <v>54</v>
      </c>
      <c r="B8">
        <v>600</v>
      </c>
      <c r="C8">
        <v>1000</v>
      </c>
      <c r="D8" t="s">
        <v>54</v>
      </c>
    </row>
    <row r="10" spans="1:5" x14ac:dyDescent="0.35">
      <c r="A10" t="s">
        <v>63</v>
      </c>
    </row>
    <row r="11" spans="1:5" x14ac:dyDescent="0.35">
      <c r="A11" t="s">
        <v>64</v>
      </c>
      <c r="B11" t="s">
        <v>33</v>
      </c>
    </row>
    <row r="12" spans="1:5" x14ac:dyDescent="0.35">
      <c r="A12" t="s">
        <v>65</v>
      </c>
      <c r="B12">
        <v>15</v>
      </c>
    </row>
    <row r="13" spans="1:5" x14ac:dyDescent="0.35">
      <c r="A13" t="s">
        <v>66</v>
      </c>
      <c r="B13">
        <v>1000</v>
      </c>
    </row>
    <row r="14" spans="1:5" x14ac:dyDescent="0.35">
      <c r="A14" t="s">
        <v>67</v>
      </c>
      <c r="B14">
        <v>15</v>
      </c>
    </row>
    <row r="15" spans="1:5" x14ac:dyDescent="0.35">
      <c r="A15" t="s">
        <v>68</v>
      </c>
      <c r="B15">
        <v>1000</v>
      </c>
    </row>
    <row r="16" spans="1:5" x14ac:dyDescent="0.35">
      <c r="A16" t="s">
        <v>69</v>
      </c>
      <c r="B16">
        <v>3</v>
      </c>
    </row>
    <row r="18" spans="1:7" x14ac:dyDescent="0.35">
      <c r="A18" t="s">
        <v>56</v>
      </c>
    </row>
    <row r="19" spans="1:7" x14ac:dyDescent="0.35">
      <c r="A19" t="s">
        <v>56</v>
      </c>
      <c r="B19" t="s">
        <v>57</v>
      </c>
      <c r="C19" t="s">
        <v>36</v>
      </c>
      <c r="D19" t="s">
        <v>58</v>
      </c>
      <c r="E19" t="s">
        <v>59</v>
      </c>
      <c r="F19" t="s">
        <v>60</v>
      </c>
      <c r="G19" t="s">
        <v>61</v>
      </c>
    </row>
    <row r="20" spans="1:7" x14ac:dyDescent="0.35">
      <c r="A20">
        <v>1</v>
      </c>
      <c r="B20">
        <v>1</v>
      </c>
      <c r="C20" t="s">
        <v>15</v>
      </c>
      <c r="D20">
        <v>1</v>
      </c>
      <c r="E20" t="s">
        <v>50</v>
      </c>
      <c r="F20" t="s">
        <v>50</v>
      </c>
      <c r="G20" t="s">
        <v>70</v>
      </c>
    </row>
    <row r="21" spans="1:7" x14ac:dyDescent="0.35">
      <c r="A21">
        <v>1</v>
      </c>
      <c r="B21">
        <v>2</v>
      </c>
      <c r="C21" t="s">
        <v>7</v>
      </c>
      <c r="D21">
        <v>1</v>
      </c>
      <c r="E21" t="s">
        <v>51</v>
      </c>
      <c r="F21" t="s">
        <v>51</v>
      </c>
      <c r="G21" t="s">
        <v>70</v>
      </c>
    </row>
    <row r="22" spans="1:7" x14ac:dyDescent="0.35">
      <c r="A22">
        <v>1</v>
      </c>
      <c r="B22">
        <v>3</v>
      </c>
      <c r="C22" t="s">
        <v>9</v>
      </c>
      <c r="D22">
        <v>1</v>
      </c>
      <c r="E22" t="s">
        <v>52</v>
      </c>
      <c r="F22" t="s">
        <v>55</v>
      </c>
      <c r="G22" t="s">
        <v>70</v>
      </c>
    </row>
    <row r="23" spans="1:7" x14ac:dyDescent="0.35">
      <c r="A23">
        <v>1</v>
      </c>
      <c r="B23">
        <v>4</v>
      </c>
      <c r="C23" t="s">
        <v>15</v>
      </c>
      <c r="D23">
        <v>1</v>
      </c>
      <c r="E23" t="s">
        <v>62</v>
      </c>
      <c r="F23" t="s">
        <v>62</v>
      </c>
      <c r="G23" t="s">
        <v>70</v>
      </c>
    </row>
    <row r="24" spans="1:7" x14ac:dyDescent="0.35">
      <c r="A24">
        <v>1</v>
      </c>
      <c r="B24">
        <v>5</v>
      </c>
      <c r="C24" t="s">
        <v>15</v>
      </c>
      <c r="D24">
        <v>1</v>
      </c>
      <c r="E24" t="s">
        <v>53</v>
      </c>
      <c r="F24" t="s">
        <v>53</v>
      </c>
      <c r="G24" t="s">
        <v>70</v>
      </c>
    </row>
    <row r="25" spans="1:7" x14ac:dyDescent="0.35">
      <c r="A25">
        <v>1</v>
      </c>
      <c r="B25">
        <v>6</v>
      </c>
      <c r="C25" t="s">
        <v>15</v>
      </c>
      <c r="D25">
        <v>1</v>
      </c>
      <c r="E25" t="s">
        <v>54</v>
      </c>
      <c r="F25" t="s">
        <v>54</v>
      </c>
      <c r="G25" t="s">
        <v>70</v>
      </c>
    </row>
    <row r="26" spans="1:7" x14ac:dyDescent="0.35">
      <c r="A26">
        <v>1</v>
      </c>
      <c r="B26">
        <v>7</v>
      </c>
      <c r="C26" t="s">
        <v>11</v>
      </c>
      <c r="D26">
        <v>1</v>
      </c>
      <c r="E26" t="s">
        <v>33</v>
      </c>
      <c r="F26" t="s">
        <v>33</v>
      </c>
      <c r="G26" t="s">
        <v>70</v>
      </c>
    </row>
    <row r="27" spans="1:7" x14ac:dyDescent="0.35">
      <c r="A27">
        <v>1</v>
      </c>
      <c r="B27">
        <v>8</v>
      </c>
      <c r="C27" t="s">
        <v>15</v>
      </c>
      <c r="D27">
        <v>1</v>
      </c>
      <c r="E27" t="s">
        <v>62</v>
      </c>
      <c r="F27" t="s">
        <v>62</v>
      </c>
      <c r="G27" t="s">
        <v>70</v>
      </c>
    </row>
    <row r="28" spans="1:7" x14ac:dyDescent="0.35">
      <c r="A28">
        <v>1</v>
      </c>
      <c r="B28">
        <v>9</v>
      </c>
      <c r="C28" t="s">
        <v>17</v>
      </c>
      <c r="D28">
        <v>1</v>
      </c>
      <c r="E28" t="s">
        <v>53</v>
      </c>
      <c r="F28" t="s">
        <v>53</v>
      </c>
      <c r="G28" t="s">
        <v>70</v>
      </c>
    </row>
    <row r="29" spans="1:7" x14ac:dyDescent="0.35">
      <c r="A29">
        <v>1</v>
      </c>
      <c r="B29">
        <v>10</v>
      </c>
      <c r="C29" t="s">
        <v>15</v>
      </c>
      <c r="D29">
        <v>1</v>
      </c>
      <c r="E29" t="s">
        <v>54</v>
      </c>
      <c r="F29" t="s">
        <v>54</v>
      </c>
      <c r="G29" t="s">
        <v>70</v>
      </c>
    </row>
    <row r="30" spans="1:7" x14ac:dyDescent="0.35">
      <c r="A30">
        <v>1</v>
      </c>
      <c r="B30">
        <v>11</v>
      </c>
      <c r="C30" t="s">
        <v>11</v>
      </c>
      <c r="D30">
        <v>1</v>
      </c>
      <c r="E30" t="s">
        <v>33</v>
      </c>
      <c r="F30" t="s">
        <v>33</v>
      </c>
      <c r="G30" t="s">
        <v>70</v>
      </c>
    </row>
    <row r="31" spans="1:7" x14ac:dyDescent="0.35">
      <c r="A31">
        <v>1</v>
      </c>
      <c r="B31">
        <v>12</v>
      </c>
      <c r="C31" t="s">
        <v>15</v>
      </c>
      <c r="D31">
        <v>1</v>
      </c>
      <c r="E31" t="s">
        <v>62</v>
      </c>
      <c r="F31" t="s">
        <v>62</v>
      </c>
      <c r="G31" t="s">
        <v>70</v>
      </c>
    </row>
    <row r="32" spans="1:7" x14ac:dyDescent="0.35">
      <c r="A32">
        <v>1</v>
      </c>
      <c r="B32">
        <v>13</v>
      </c>
      <c r="C32" t="s">
        <v>19</v>
      </c>
      <c r="D32">
        <v>1</v>
      </c>
      <c r="E32" t="s">
        <v>53</v>
      </c>
      <c r="F32" t="s">
        <v>53</v>
      </c>
      <c r="G32" t="s">
        <v>70</v>
      </c>
    </row>
    <row r="33" spans="1:7" x14ac:dyDescent="0.35">
      <c r="A33">
        <v>1</v>
      </c>
      <c r="B33">
        <v>14</v>
      </c>
      <c r="C33" t="s">
        <v>15</v>
      </c>
      <c r="D33">
        <v>1</v>
      </c>
      <c r="E33" t="s">
        <v>54</v>
      </c>
      <c r="F33" t="s">
        <v>54</v>
      </c>
      <c r="G33" t="s">
        <v>70</v>
      </c>
    </row>
    <row r="34" spans="1:7" x14ac:dyDescent="0.35">
      <c r="A34">
        <v>1</v>
      </c>
      <c r="B34">
        <v>15</v>
      </c>
      <c r="C34" t="s">
        <v>11</v>
      </c>
      <c r="D34">
        <v>1</v>
      </c>
      <c r="E34" t="s">
        <v>33</v>
      </c>
      <c r="F34" t="s">
        <v>33</v>
      </c>
      <c r="G34" t="s">
        <v>70</v>
      </c>
    </row>
    <row r="35" spans="1:7" x14ac:dyDescent="0.35">
      <c r="A35">
        <v>1</v>
      </c>
      <c r="B35">
        <v>16</v>
      </c>
      <c r="C35" t="s">
        <v>15</v>
      </c>
      <c r="D35">
        <v>1</v>
      </c>
      <c r="E35" t="s">
        <v>62</v>
      </c>
      <c r="F35" t="s">
        <v>62</v>
      </c>
      <c r="G35" t="s">
        <v>70</v>
      </c>
    </row>
    <row r="36" spans="1:7" x14ac:dyDescent="0.35">
      <c r="A36">
        <v>1</v>
      </c>
      <c r="B36">
        <v>17</v>
      </c>
      <c r="C36" t="s">
        <v>21</v>
      </c>
      <c r="D36">
        <v>1</v>
      </c>
      <c r="E36" t="s">
        <v>53</v>
      </c>
      <c r="F36" t="s">
        <v>53</v>
      </c>
      <c r="G36" t="s">
        <v>70</v>
      </c>
    </row>
    <row r="37" spans="1:7" x14ac:dyDescent="0.35">
      <c r="A37">
        <v>1</v>
      </c>
      <c r="B37">
        <v>18</v>
      </c>
      <c r="C37" t="s">
        <v>15</v>
      </c>
      <c r="D37">
        <v>1</v>
      </c>
      <c r="E37" t="s">
        <v>54</v>
      </c>
      <c r="F37" t="s">
        <v>54</v>
      </c>
      <c r="G37" t="s">
        <v>70</v>
      </c>
    </row>
    <row r="38" spans="1:7" x14ac:dyDescent="0.35">
      <c r="A38">
        <v>1</v>
      </c>
      <c r="B38">
        <v>19</v>
      </c>
      <c r="C38" t="s">
        <v>11</v>
      </c>
      <c r="D38">
        <v>1</v>
      </c>
      <c r="E38" t="s">
        <v>33</v>
      </c>
      <c r="F38" t="s">
        <v>33</v>
      </c>
      <c r="G38" t="s">
        <v>70</v>
      </c>
    </row>
    <row r="39" spans="1:7" x14ac:dyDescent="0.35">
      <c r="A39">
        <v>1</v>
      </c>
      <c r="B39">
        <v>20</v>
      </c>
      <c r="C39" t="s">
        <v>15</v>
      </c>
      <c r="D39">
        <v>1</v>
      </c>
      <c r="E39" t="s">
        <v>62</v>
      </c>
      <c r="F39" t="s">
        <v>62</v>
      </c>
      <c r="G39" t="s">
        <v>70</v>
      </c>
    </row>
    <row r="40" spans="1:7" x14ac:dyDescent="0.35">
      <c r="A40">
        <v>1</v>
      </c>
      <c r="B40">
        <v>21</v>
      </c>
      <c r="C40" t="s">
        <v>23</v>
      </c>
      <c r="D40">
        <v>1</v>
      </c>
      <c r="E40" t="s">
        <v>53</v>
      </c>
      <c r="F40" t="s">
        <v>53</v>
      </c>
      <c r="G40" t="s">
        <v>70</v>
      </c>
    </row>
    <row r="41" spans="1:7" x14ac:dyDescent="0.35">
      <c r="A41">
        <v>1</v>
      </c>
      <c r="B41">
        <v>22</v>
      </c>
      <c r="C41" t="s">
        <v>15</v>
      </c>
      <c r="D41">
        <v>1</v>
      </c>
      <c r="E41" t="s">
        <v>54</v>
      </c>
      <c r="F41" t="s">
        <v>54</v>
      </c>
      <c r="G4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4D8B-F489-408C-8105-EC91F748BDAE}">
  <dimension ref="A1:H49"/>
  <sheetViews>
    <sheetView topLeftCell="A19" workbookViewId="0">
      <selection sqref="A1:H49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25</v>
      </c>
      <c r="D2" t="s">
        <v>31</v>
      </c>
      <c r="E2">
        <v>10</v>
      </c>
      <c r="H2" t="s">
        <v>38</v>
      </c>
    </row>
    <row r="3" spans="1:8" x14ac:dyDescent="0.35">
      <c r="A3" t="s">
        <v>8</v>
      </c>
      <c r="B3" t="s">
        <v>26</v>
      </c>
      <c r="D3" t="s">
        <v>31</v>
      </c>
      <c r="E3">
        <v>10</v>
      </c>
      <c r="H3" t="s">
        <v>39</v>
      </c>
    </row>
    <row r="4" spans="1:8" x14ac:dyDescent="0.35">
      <c r="A4" t="s">
        <v>71</v>
      </c>
      <c r="B4" t="s">
        <v>25</v>
      </c>
      <c r="D4" t="s">
        <v>31</v>
      </c>
      <c r="E4">
        <v>10</v>
      </c>
      <c r="H4" t="s">
        <v>38</v>
      </c>
    </row>
    <row r="5" spans="1:8" x14ac:dyDescent="0.35">
      <c r="A5" t="s">
        <v>72</v>
      </c>
      <c r="B5" t="s">
        <v>26</v>
      </c>
      <c r="D5" t="s">
        <v>31</v>
      </c>
      <c r="E5">
        <v>10</v>
      </c>
      <c r="H5" t="s">
        <v>39</v>
      </c>
    </row>
    <row r="6" spans="1:8" x14ac:dyDescent="0.35">
      <c r="A6" t="s">
        <v>9</v>
      </c>
      <c r="B6" t="s">
        <v>27</v>
      </c>
      <c r="D6" t="s">
        <v>32</v>
      </c>
      <c r="E6">
        <v>1</v>
      </c>
      <c r="H6" t="s">
        <v>42</v>
      </c>
    </row>
    <row r="7" spans="1:8" x14ac:dyDescent="0.35">
      <c r="A7" t="s">
        <v>10</v>
      </c>
      <c r="B7" t="s">
        <v>27</v>
      </c>
      <c r="D7" t="s">
        <v>32</v>
      </c>
      <c r="E7">
        <v>1</v>
      </c>
      <c r="H7" t="s">
        <v>42</v>
      </c>
    </row>
    <row r="8" spans="1:8" x14ac:dyDescent="0.35">
      <c r="A8" t="s">
        <v>73</v>
      </c>
      <c r="B8" t="s">
        <v>27</v>
      </c>
      <c r="D8" t="s">
        <v>32</v>
      </c>
      <c r="E8">
        <v>1</v>
      </c>
      <c r="H8" t="s">
        <v>42</v>
      </c>
    </row>
    <row r="9" spans="1:8" x14ac:dyDescent="0.35">
      <c r="A9" t="s">
        <v>74</v>
      </c>
      <c r="B9" t="s">
        <v>27</v>
      </c>
      <c r="D9" t="s">
        <v>32</v>
      </c>
      <c r="E9">
        <v>1</v>
      </c>
      <c r="H9" t="s">
        <v>42</v>
      </c>
    </row>
    <row r="10" spans="1:8" x14ac:dyDescent="0.35">
      <c r="A10" t="s">
        <v>11</v>
      </c>
      <c r="B10" t="s">
        <v>28</v>
      </c>
      <c r="D10" t="s">
        <v>33</v>
      </c>
      <c r="H10" t="s">
        <v>40</v>
      </c>
    </row>
    <row r="11" spans="1:8" x14ac:dyDescent="0.35">
      <c r="A11" t="s">
        <v>12</v>
      </c>
      <c r="B11" t="s">
        <v>28</v>
      </c>
      <c r="D11" t="s">
        <v>33</v>
      </c>
      <c r="H11" t="s">
        <v>40</v>
      </c>
    </row>
    <row r="12" spans="1:8" x14ac:dyDescent="0.35">
      <c r="A12" t="s">
        <v>75</v>
      </c>
      <c r="B12" t="s">
        <v>28</v>
      </c>
      <c r="D12" t="s">
        <v>33</v>
      </c>
      <c r="H12" t="s">
        <v>40</v>
      </c>
    </row>
    <row r="13" spans="1:8" x14ac:dyDescent="0.35">
      <c r="A13" t="s">
        <v>76</v>
      </c>
      <c r="B13" t="s">
        <v>28</v>
      </c>
      <c r="D13" t="s">
        <v>33</v>
      </c>
      <c r="H13" t="s">
        <v>40</v>
      </c>
    </row>
    <row r="14" spans="1:8" x14ac:dyDescent="0.35">
      <c r="A14" t="s">
        <v>13</v>
      </c>
      <c r="B14" t="s">
        <v>29</v>
      </c>
      <c r="D14" t="s">
        <v>34</v>
      </c>
      <c r="H14" t="s">
        <v>41</v>
      </c>
    </row>
    <row r="15" spans="1:8" x14ac:dyDescent="0.35">
      <c r="A15" t="s">
        <v>14</v>
      </c>
      <c r="B15" t="s">
        <v>29</v>
      </c>
      <c r="D15" t="s">
        <v>34</v>
      </c>
      <c r="H15" t="s">
        <v>41</v>
      </c>
    </row>
    <row r="16" spans="1:8" x14ac:dyDescent="0.35">
      <c r="A16" t="s">
        <v>77</v>
      </c>
      <c r="B16" t="s">
        <v>29</v>
      </c>
      <c r="D16" t="s">
        <v>34</v>
      </c>
      <c r="H16" t="s">
        <v>41</v>
      </c>
    </row>
    <row r="17" spans="1:8" x14ac:dyDescent="0.35">
      <c r="A17" t="s">
        <v>78</v>
      </c>
      <c r="B17" t="s">
        <v>29</v>
      </c>
      <c r="D17" t="s">
        <v>34</v>
      </c>
      <c r="H17" t="s">
        <v>41</v>
      </c>
    </row>
    <row r="18" spans="1:8" x14ac:dyDescent="0.35">
      <c r="A18" t="s">
        <v>15</v>
      </c>
      <c r="B18" t="s">
        <v>29</v>
      </c>
      <c r="D18" t="s">
        <v>35</v>
      </c>
      <c r="H18" t="s">
        <v>41</v>
      </c>
    </row>
    <row r="19" spans="1:8" x14ac:dyDescent="0.35">
      <c r="A19" t="s">
        <v>16</v>
      </c>
      <c r="B19" t="s">
        <v>29</v>
      </c>
      <c r="D19" t="s">
        <v>35</v>
      </c>
      <c r="H19" t="s">
        <v>41</v>
      </c>
    </row>
    <row r="20" spans="1:8" x14ac:dyDescent="0.35">
      <c r="A20" t="s">
        <v>79</v>
      </c>
      <c r="B20" t="s">
        <v>29</v>
      </c>
      <c r="D20" t="s">
        <v>35</v>
      </c>
      <c r="H20" t="s">
        <v>41</v>
      </c>
    </row>
    <row r="21" spans="1:8" x14ac:dyDescent="0.35">
      <c r="A21" t="s">
        <v>80</v>
      </c>
      <c r="B21" t="s">
        <v>29</v>
      </c>
      <c r="D21" t="s">
        <v>35</v>
      </c>
      <c r="H21" t="s">
        <v>41</v>
      </c>
    </row>
    <row r="22" spans="1:8" x14ac:dyDescent="0.35">
      <c r="A22" t="s">
        <v>17</v>
      </c>
      <c r="B22" t="s">
        <v>101</v>
      </c>
      <c r="D22" t="s">
        <v>36</v>
      </c>
      <c r="E22">
        <v>0</v>
      </c>
      <c r="F22">
        <v>0</v>
      </c>
      <c r="G22">
        <v>0</v>
      </c>
      <c r="H22" t="s">
        <v>29</v>
      </c>
    </row>
    <row r="23" spans="1:8" x14ac:dyDescent="0.35">
      <c r="A23" t="s">
        <v>18</v>
      </c>
      <c r="B23" t="s">
        <v>101</v>
      </c>
      <c r="D23" t="s">
        <v>36</v>
      </c>
      <c r="E23">
        <v>0</v>
      </c>
      <c r="F23">
        <v>0</v>
      </c>
      <c r="G23">
        <v>0</v>
      </c>
      <c r="H23" t="s">
        <v>29</v>
      </c>
    </row>
    <row r="24" spans="1:8" x14ac:dyDescent="0.35">
      <c r="A24" t="s">
        <v>81</v>
      </c>
      <c r="B24" t="s">
        <v>101</v>
      </c>
      <c r="D24" t="s">
        <v>36</v>
      </c>
      <c r="E24">
        <v>0</v>
      </c>
      <c r="F24">
        <v>0</v>
      </c>
      <c r="G24">
        <v>0</v>
      </c>
      <c r="H24" t="s">
        <v>29</v>
      </c>
    </row>
    <row r="25" spans="1:8" x14ac:dyDescent="0.35">
      <c r="A25" t="s">
        <v>82</v>
      </c>
      <c r="B25" t="s">
        <v>101</v>
      </c>
      <c r="D25" t="s">
        <v>36</v>
      </c>
      <c r="E25">
        <v>0</v>
      </c>
      <c r="F25">
        <v>0</v>
      </c>
      <c r="G25">
        <v>0</v>
      </c>
      <c r="H25" t="s">
        <v>29</v>
      </c>
    </row>
    <row r="26" spans="1:8" x14ac:dyDescent="0.35">
      <c r="A26" t="s">
        <v>19</v>
      </c>
      <c r="B26" t="s">
        <v>30</v>
      </c>
      <c r="D26" t="s">
        <v>36</v>
      </c>
      <c r="E26">
        <f t="shared" ref="E26:E48" si="0">F26*G26/1000</f>
        <v>1.6872000000000002E-2</v>
      </c>
      <c r="F26">
        <v>15.2</v>
      </c>
      <c r="G26">
        <v>1.1100000000000001</v>
      </c>
      <c r="H26" t="s">
        <v>37</v>
      </c>
    </row>
    <row r="27" spans="1:8" x14ac:dyDescent="0.35">
      <c r="A27" t="s">
        <v>20</v>
      </c>
      <c r="B27" t="s">
        <v>30</v>
      </c>
      <c r="D27" t="s">
        <v>36</v>
      </c>
      <c r="E27">
        <f t="shared" si="0"/>
        <v>1.6872000000000002E-2</v>
      </c>
      <c r="F27">
        <v>15.2</v>
      </c>
      <c r="G27">
        <v>1.1100000000000001</v>
      </c>
      <c r="H27" t="s">
        <v>37</v>
      </c>
    </row>
    <row r="28" spans="1:8" x14ac:dyDescent="0.35">
      <c r="A28" t="s">
        <v>83</v>
      </c>
      <c r="B28" t="s">
        <v>30</v>
      </c>
      <c r="D28" t="s">
        <v>36</v>
      </c>
      <c r="E28">
        <f t="shared" si="0"/>
        <v>1.6872000000000002E-2</v>
      </c>
      <c r="F28">
        <v>15.2</v>
      </c>
      <c r="G28">
        <v>1.1100000000000001</v>
      </c>
      <c r="H28" t="s">
        <v>37</v>
      </c>
    </row>
    <row r="29" spans="1:8" x14ac:dyDescent="0.35">
      <c r="A29" t="s">
        <v>84</v>
      </c>
      <c r="B29" t="s">
        <v>30</v>
      </c>
      <c r="D29" t="s">
        <v>36</v>
      </c>
      <c r="E29">
        <f t="shared" si="0"/>
        <v>1.6872000000000002E-2</v>
      </c>
      <c r="F29">
        <v>15.2</v>
      </c>
      <c r="G29">
        <v>1.1100000000000001</v>
      </c>
      <c r="H29" t="s">
        <v>37</v>
      </c>
    </row>
    <row r="30" spans="1:8" x14ac:dyDescent="0.35">
      <c r="A30" t="s">
        <v>21</v>
      </c>
      <c r="B30" t="s">
        <v>30</v>
      </c>
      <c r="D30" t="s">
        <v>36</v>
      </c>
      <c r="E30">
        <f t="shared" si="0"/>
        <v>5.0616000000000001E-2</v>
      </c>
      <c r="F30">
        <v>15.2</v>
      </c>
      <c r="G30">
        <v>3.33</v>
      </c>
      <c r="H30" t="s">
        <v>37</v>
      </c>
    </row>
    <row r="31" spans="1:8" x14ac:dyDescent="0.35">
      <c r="A31" t="s">
        <v>22</v>
      </c>
      <c r="B31" t="s">
        <v>30</v>
      </c>
      <c r="D31" t="s">
        <v>36</v>
      </c>
      <c r="E31">
        <f t="shared" si="0"/>
        <v>5.0616000000000001E-2</v>
      </c>
      <c r="F31">
        <v>15.2</v>
      </c>
      <c r="G31">
        <v>3.33</v>
      </c>
      <c r="H31" t="s">
        <v>37</v>
      </c>
    </row>
    <row r="32" spans="1:8" x14ac:dyDescent="0.35">
      <c r="A32" t="s">
        <v>85</v>
      </c>
      <c r="B32" t="s">
        <v>30</v>
      </c>
      <c r="D32" t="s">
        <v>36</v>
      </c>
      <c r="E32">
        <f t="shared" si="0"/>
        <v>5.0616000000000001E-2</v>
      </c>
      <c r="F32">
        <v>15.2</v>
      </c>
      <c r="G32">
        <v>3.33</v>
      </c>
      <c r="H32" t="s">
        <v>37</v>
      </c>
    </row>
    <row r="33" spans="1:8" x14ac:dyDescent="0.35">
      <c r="A33" t="s">
        <v>86</v>
      </c>
      <c r="B33" t="s">
        <v>30</v>
      </c>
      <c r="D33" t="s">
        <v>36</v>
      </c>
      <c r="E33">
        <f t="shared" si="0"/>
        <v>5.0616000000000001E-2</v>
      </c>
      <c r="F33">
        <v>15.2</v>
      </c>
      <c r="G33">
        <v>3.33</v>
      </c>
      <c r="H33" t="s">
        <v>37</v>
      </c>
    </row>
    <row r="34" spans="1:8" x14ac:dyDescent="0.35">
      <c r="A34" t="s">
        <v>23</v>
      </c>
      <c r="B34" t="s">
        <v>30</v>
      </c>
      <c r="D34" t="s">
        <v>36</v>
      </c>
      <c r="E34">
        <f t="shared" si="0"/>
        <v>0.152</v>
      </c>
      <c r="F34">
        <v>15.2</v>
      </c>
      <c r="G34">
        <v>10</v>
      </c>
      <c r="H34" t="s">
        <v>37</v>
      </c>
    </row>
    <row r="35" spans="1:8" x14ac:dyDescent="0.35">
      <c r="A35" t="s">
        <v>24</v>
      </c>
      <c r="B35" t="s">
        <v>30</v>
      </c>
      <c r="D35" t="s">
        <v>36</v>
      </c>
      <c r="E35">
        <f t="shared" si="0"/>
        <v>0.152</v>
      </c>
      <c r="F35">
        <v>15.2</v>
      </c>
      <c r="G35">
        <v>10</v>
      </c>
      <c r="H35" t="s">
        <v>37</v>
      </c>
    </row>
    <row r="36" spans="1:8" x14ac:dyDescent="0.35">
      <c r="A36" t="s">
        <v>87</v>
      </c>
      <c r="B36" t="s">
        <v>30</v>
      </c>
      <c r="D36" t="s">
        <v>36</v>
      </c>
      <c r="E36">
        <f t="shared" si="0"/>
        <v>0.152</v>
      </c>
      <c r="F36">
        <v>15.2</v>
      </c>
      <c r="G36">
        <v>10</v>
      </c>
      <c r="H36" t="s">
        <v>37</v>
      </c>
    </row>
    <row r="37" spans="1:8" x14ac:dyDescent="0.35">
      <c r="A37" t="s">
        <v>88</v>
      </c>
      <c r="B37" t="s">
        <v>30</v>
      </c>
      <c r="D37" t="s">
        <v>36</v>
      </c>
      <c r="E37">
        <f t="shared" si="0"/>
        <v>0.152</v>
      </c>
      <c r="F37">
        <v>15.2</v>
      </c>
      <c r="G37">
        <v>10</v>
      </c>
      <c r="H37" t="s">
        <v>37</v>
      </c>
    </row>
    <row r="38" spans="1:8" x14ac:dyDescent="0.35">
      <c r="A38" t="s">
        <v>89</v>
      </c>
      <c r="B38" t="s">
        <v>30</v>
      </c>
      <c r="D38" t="s">
        <v>36</v>
      </c>
      <c r="E38">
        <f t="shared" si="0"/>
        <v>0.45600000000000002</v>
      </c>
      <c r="F38">
        <v>15.2</v>
      </c>
      <c r="G38">
        <v>30</v>
      </c>
      <c r="H38" t="s">
        <v>37</v>
      </c>
    </row>
    <row r="39" spans="1:8" x14ac:dyDescent="0.35">
      <c r="A39" t="s">
        <v>90</v>
      </c>
      <c r="B39" t="s">
        <v>30</v>
      </c>
      <c r="D39" t="s">
        <v>36</v>
      </c>
      <c r="E39">
        <f t="shared" si="0"/>
        <v>0.45600000000000002</v>
      </c>
      <c r="F39">
        <v>15.2</v>
      </c>
      <c r="G39">
        <v>30</v>
      </c>
      <c r="H39" t="s">
        <v>37</v>
      </c>
    </row>
    <row r="40" spans="1:8" x14ac:dyDescent="0.35">
      <c r="A40" t="s">
        <v>91</v>
      </c>
      <c r="B40" t="s">
        <v>30</v>
      </c>
      <c r="D40" t="s">
        <v>36</v>
      </c>
      <c r="E40">
        <f t="shared" si="0"/>
        <v>0.45600000000000002</v>
      </c>
      <c r="F40">
        <v>15.2</v>
      </c>
      <c r="G40">
        <v>30</v>
      </c>
      <c r="H40" t="s">
        <v>37</v>
      </c>
    </row>
    <row r="41" spans="1:8" x14ac:dyDescent="0.35">
      <c r="A41" t="s">
        <v>92</v>
      </c>
      <c r="B41" t="s">
        <v>30</v>
      </c>
      <c r="D41" t="s">
        <v>36</v>
      </c>
      <c r="E41">
        <f t="shared" si="0"/>
        <v>0.45600000000000002</v>
      </c>
      <c r="F41">
        <v>15.2</v>
      </c>
      <c r="G41">
        <v>30</v>
      </c>
      <c r="H41" t="s">
        <v>37</v>
      </c>
    </row>
    <row r="42" spans="1:8" x14ac:dyDescent="0.35">
      <c r="A42" t="s">
        <v>93</v>
      </c>
      <c r="B42" t="s">
        <v>30</v>
      </c>
      <c r="D42" t="s">
        <v>36</v>
      </c>
      <c r="E42">
        <f t="shared" si="0"/>
        <v>1.3680000000000001</v>
      </c>
      <c r="F42">
        <v>15.2</v>
      </c>
      <c r="G42">
        <v>90</v>
      </c>
      <c r="H42" t="s">
        <v>37</v>
      </c>
    </row>
    <row r="43" spans="1:8" x14ac:dyDescent="0.35">
      <c r="A43" t="s">
        <v>94</v>
      </c>
      <c r="B43" t="s">
        <v>30</v>
      </c>
      <c r="D43" t="s">
        <v>36</v>
      </c>
      <c r="E43">
        <f t="shared" si="0"/>
        <v>1.3680000000000001</v>
      </c>
      <c r="F43">
        <v>15.2</v>
      </c>
      <c r="G43">
        <v>90</v>
      </c>
      <c r="H43" t="s">
        <v>37</v>
      </c>
    </row>
    <row r="44" spans="1:8" x14ac:dyDescent="0.35">
      <c r="A44" t="s">
        <v>95</v>
      </c>
      <c r="B44" t="s">
        <v>30</v>
      </c>
      <c r="D44" t="s">
        <v>36</v>
      </c>
      <c r="E44">
        <f t="shared" si="0"/>
        <v>1.3680000000000001</v>
      </c>
      <c r="F44">
        <v>15.2</v>
      </c>
      <c r="G44">
        <v>90</v>
      </c>
      <c r="H44" t="s">
        <v>37</v>
      </c>
    </row>
    <row r="45" spans="1:8" x14ac:dyDescent="0.35">
      <c r="A45" t="s">
        <v>96</v>
      </c>
      <c r="B45" t="s">
        <v>30</v>
      </c>
      <c r="D45" t="s">
        <v>36</v>
      </c>
      <c r="E45">
        <f t="shared" si="0"/>
        <v>1.3680000000000001</v>
      </c>
      <c r="F45">
        <v>15.2</v>
      </c>
      <c r="G45">
        <v>90</v>
      </c>
      <c r="H45" t="s">
        <v>37</v>
      </c>
    </row>
    <row r="46" spans="1:8" x14ac:dyDescent="0.35">
      <c r="A46" t="s">
        <v>97</v>
      </c>
      <c r="B46" t="s">
        <v>30</v>
      </c>
      <c r="D46" t="s">
        <v>36</v>
      </c>
      <c r="E46">
        <f t="shared" si="0"/>
        <v>4.1040000000000001</v>
      </c>
      <c r="F46">
        <v>15.2</v>
      </c>
      <c r="G46">
        <v>270</v>
      </c>
      <c r="H46" t="s">
        <v>37</v>
      </c>
    </row>
    <row r="47" spans="1:8" x14ac:dyDescent="0.35">
      <c r="A47" t="s">
        <v>98</v>
      </c>
      <c r="B47" t="s">
        <v>30</v>
      </c>
      <c r="D47" t="s">
        <v>36</v>
      </c>
      <c r="E47">
        <f t="shared" si="0"/>
        <v>4.1040000000000001</v>
      </c>
      <c r="F47">
        <v>15.2</v>
      </c>
      <c r="G47">
        <v>270</v>
      </c>
      <c r="H47" t="s">
        <v>37</v>
      </c>
    </row>
    <row r="48" spans="1:8" x14ac:dyDescent="0.35">
      <c r="A48" t="s">
        <v>99</v>
      </c>
      <c r="B48" t="s">
        <v>30</v>
      </c>
      <c r="D48" t="s">
        <v>36</v>
      </c>
      <c r="E48">
        <f t="shared" si="0"/>
        <v>4.1040000000000001</v>
      </c>
      <c r="F48">
        <v>15.2</v>
      </c>
      <c r="G48">
        <v>270</v>
      </c>
      <c r="H48" t="s">
        <v>37</v>
      </c>
    </row>
    <row r="49" spans="1:8" x14ac:dyDescent="0.35">
      <c r="A49" t="s">
        <v>100</v>
      </c>
      <c r="B49" t="s">
        <v>30</v>
      </c>
      <c r="D49" t="s">
        <v>36</v>
      </c>
      <c r="E49">
        <f>F49*G49/1000</f>
        <v>4.1040000000000001</v>
      </c>
      <c r="F49">
        <v>15.2</v>
      </c>
      <c r="G49">
        <v>270</v>
      </c>
      <c r="H49" t="s">
        <v>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7372-DC72-4610-81A5-AF3536E6F5EC}">
  <dimension ref="A1:H49"/>
  <sheetViews>
    <sheetView workbookViewId="0">
      <selection sqref="A1:XFD1048576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25</v>
      </c>
      <c r="D2" t="s">
        <v>31</v>
      </c>
      <c r="E2">
        <v>10</v>
      </c>
      <c r="H2" t="s">
        <v>38</v>
      </c>
    </row>
    <row r="3" spans="1:8" x14ac:dyDescent="0.35">
      <c r="A3" t="s">
        <v>8</v>
      </c>
      <c r="B3" t="s">
        <v>26</v>
      </c>
      <c r="D3" t="s">
        <v>31</v>
      </c>
      <c r="E3">
        <v>10</v>
      </c>
      <c r="H3" t="s">
        <v>39</v>
      </c>
    </row>
    <row r="4" spans="1:8" x14ac:dyDescent="0.35">
      <c r="A4" t="s">
        <v>71</v>
      </c>
      <c r="B4" t="s">
        <v>25</v>
      </c>
      <c r="D4" t="s">
        <v>31</v>
      </c>
      <c r="E4">
        <v>10</v>
      </c>
      <c r="H4" t="s">
        <v>38</v>
      </c>
    </row>
    <row r="5" spans="1:8" x14ac:dyDescent="0.35">
      <c r="A5" t="s">
        <v>72</v>
      </c>
      <c r="B5" t="s">
        <v>26</v>
      </c>
      <c r="D5" t="s">
        <v>31</v>
      </c>
      <c r="E5">
        <v>10</v>
      </c>
      <c r="H5" t="s">
        <v>39</v>
      </c>
    </row>
    <row r="6" spans="1:8" x14ac:dyDescent="0.35">
      <c r="A6" t="s">
        <v>9</v>
      </c>
      <c r="B6" t="s">
        <v>27</v>
      </c>
      <c r="D6" t="s">
        <v>32</v>
      </c>
      <c r="E6">
        <v>1</v>
      </c>
      <c r="H6" t="s">
        <v>42</v>
      </c>
    </row>
    <row r="7" spans="1:8" x14ac:dyDescent="0.35">
      <c r="A7" t="s">
        <v>10</v>
      </c>
      <c r="B7" t="s">
        <v>27</v>
      </c>
      <c r="D7" t="s">
        <v>32</v>
      </c>
      <c r="E7">
        <v>1</v>
      </c>
      <c r="H7" t="s">
        <v>42</v>
      </c>
    </row>
    <row r="8" spans="1:8" x14ac:dyDescent="0.35">
      <c r="A8" t="s">
        <v>73</v>
      </c>
      <c r="B8" t="s">
        <v>27</v>
      </c>
      <c r="D8" t="s">
        <v>32</v>
      </c>
      <c r="E8">
        <v>1</v>
      </c>
      <c r="H8" t="s">
        <v>42</v>
      </c>
    </row>
    <row r="9" spans="1:8" x14ac:dyDescent="0.35">
      <c r="A9" t="s">
        <v>74</v>
      </c>
      <c r="B9" t="s">
        <v>27</v>
      </c>
      <c r="D9" t="s">
        <v>32</v>
      </c>
      <c r="E9">
        <v>1</v>
      </c>
      <c r="H9" t="s">
        <v>42</v>
      </c>
    </row>
    <row r="10" spans="1:8" x14ac:dyDescent="0.35">
      <c r="A10" t="s">
        <v>11</v>
      </c>
      <c r="B10" t="s">
        <v>28</v>
      </c>
      <c r="D10" t="s">
        <v>33</v>
      </c>
      <c r="H10" t="s">
        <v>40</v>
      </c>
    </row>
    <row r="11" spans="1:8" x14ac:dyDescent="0.35">
      <c r="A11" t="s">
        <v>12</v>
      </c>
      <c r="B11" t="s">
        <v>28</v>
      </c>
      <c r="D11" t="s">
        <v>33</v>
      </c>
      <c r="H11" t="s">
        <v>40</v>
      </c>
    </row>
    <row r="12" spans="1:8" x14ac:dyDescent="0.35">
      <c r="A12" t="s">
        <v>75</v>
      </c>
      <c r="B12" t="s">
        <v>28</v>
      </c>
      <c r="D12" t="s">
        <v>33</v>
      </c>
      <c r="H12" t="s">
        <v>40</v>
      </c>
    </row>
    <row r="13" spans="1:8" x14ac:dyDescent="0.35">
      <c r="A13" t="s">
        <v>76</v>
      </c>
      <c r="B13" t="s">
        <v>28</v>
      </c>
      <c r="D13" t="s">
        <v>33</v>
      </c>
      <c r="H13" t="s">
        <v>40</v>
      </c>
    </row>
    <row r="14" spans="1:8" x14ac:dyDescent="0.35">
      <c r="A14" t="s">
        <v>13</v>
      </c>
      <c r="B14" t="s">
        <v>29</v>
      </c>
      <c r="D14" t="s">
        <v>34</v>
      </c>
      <c r="H14" t="s">
        <v>41</v>
      </c>
    </row>
    <row r="15" spans="1:8" x14ac:dyDescent="0.35">
      <c r="A15" t="s">
        <v>14</v>
      </c>
      <c r="B15" t="s">
        <v>29</v>
      </c>
      <c r="D15" t="s">
        <v>34</v>
      </c>
      <c r="H15" t="s">
        <v>41</v>
      </c>
    </row>
    <row r="16" spans="1:8" x14ac:dyDescent="0.35">
      <c r="A16" t="s">
        <v>77</v>
      </c>
      <c r="B16" t="s">
        <v>29</v>
      </c>
      <c r="D16" t="s">
        <v>34</v>
      </c>
      <c r="H16" t="s">
        <v>41</v>
      </c>
    </row>
    <row r="17" spans="1:8" x14ac:dyDescent="0.35">
      <c r="A17" t="s">
        <v>78</v>
      </c>
      <c r="B17" t="s">
        <v>29</v>
      </c>
      <c r="D17" t="s">
        <v>34</v>
      </c>
      <c r="H17" t="s">
        <v>41</v>
      </c>
    </row>
    <row r="18" spans="1:8" x14ac:dyDescent="0.35">
      <c r="A18" t="s">
        <v>15</v>
      </c>
      <c r="B18" t="s">
        <v>29</v>
      </c>
      <c r="D18" t="s">
        <v>35</v>
      </c>
      <c r="H18" t="s">
        <v>41</v>
      </c>
    </row>
    <row r="19" spans="1:8" x14ac:dyDescent="0.35">
      <c r="A19" t="s">
        <v>16</v>
      </c>
      <c r="B19" t="s">
        <v>29</v>
      </c>
      <c r="D19" t="s">
        <v>35</v>
      </c>
      <c r="H19" t="s">
        <v>41</v>
      </c>
    </row>
    <row r="20" spans="1:8" x14ac:dyDescent="0.35">
      <c r="A20" t="s">
        <v>79</v>
      </c>
      <c r="B20" t="s">
        <v>29</v>
      </c>
      <c r="D20" t="s">
        <v>35</v>
      </c>
      <c r="H20" t="s">
        <v>41</v>
      </c>
    </row>
    <row r="21" spans="1:8" x14ac:dyDescent="0.35">
      <c r="A21" t="s">
        <v>80</v>
      </c>
      <c r="B21" t="s">
        <v>29</v>
      </c>
      <c r="D21" t="s">
        <v>35</v>
      </c>
      <c r="H21" t="s">
        <v>41</v>
      </c>
    </row>
    <row r="22" spans="1:8" x14ac:dyDescent="0.35">
      <c r="A22" t="s">
        <v>17</v>
      </c>
      <c r="B22" t="s">
        <v>101</v>
      </c>
      <c r="D22" t="s">
        <v>36</v>
      </c>
      <c r="E22">
        <v>0</v>
      </c>
      <c r="F22">
        <v>0</v>
      </c>
      <c r="G22">
        <v>0</v>
      </c>
      <c r="H22" t="s">
        <v>29</v>
      </c>
    </row>
    <row r="23" spans="1:8" x14ac:dyDescent="0.35">
      <c r="A23" t="s">
        <v>18</v>
      </c>
      <c r="B23" t="s">
        <v>101</v>
      </c>
      <c r="D23" t="s">
        <v>36</v>
      </c>
      <c r="E23">
        <v>0</v>
      </c>
      <c r="F23">
        <v>0</v>
      </c>
      <c r="G23">
        <v>0</v>
      </c>
      <c r="H23" t="s">
        <v>29</v>
      </c>
    </row>
    <row r="24" spans="1:8" x14ac:dyDescent="0.35">
      <c r="A24" t="s">
        <v>81</v>
      </c>
      <c r="B24" t="s">
        <v>101</v>
      </c>
      <c r="D24" t="s">
        <v>36</v>
      </c>
      <c r="E24">
        <v>0</v>
      </c>
      <c r="F24">
        <v>0</v>
      </c>
      <c r="G24">
        <v>0</v>
      </c>
      <c r="H24" t="s">
        <v>29</v>
      </c>
    </row>
    <row r="25" spans="1:8" x14ac:dyDescent="0.35">
      <c r="A25" t="s">
        <v>82</v>
      </c>
      <c r="B25" t="s">
        <v>101</v>
      </c>
      <c r="D25" t="s">
        <v>36</v>
      </c>
      <c r="E25">
        <v>0</v>
      </c>
      <c r="F25">
        <v>0</v>
      </c>
      <c r="G25">
        <v>0</v>
      </c>
      <c r="H25" t="s">
        <v>29</v>
      </c>
    </row>
    <row r="26" spans="1:8" x14ac:dyDescent="0.35">
      <c r="A26" t="s">
        <v>19</v>
      </c>
      <c r="B26" t="s">
        <v>30</v>
      </c>
      <c r="D26" t="s">
        <v>36</v>
      </c>
      <c r="E26">
        <f t="shared" ref="E26:E48" si="0">F26*G26/1000</f>
        <v>1.6872000000000002E-2</v>
      </c>
      <c r="F26">
        <v>15.2</v>
      </c>
      <c r="G26">
        <v>1.1100000000000001</v>
      </c>
      <c r="H26" t="s">
        <v>37</v>
      </c>
    </row>
    <row r="27" spans="1:8" x14ac:dyDescent="0.35">
      <c r="A27" t="s">
        <v>20</v>
      </c>
      <c r="B27" t="s">
        <v>30</v>
      </c>
      <c r="D27" t="s">
        <v>36</v>
      </c>
      <c r="E27">
        <f t="shared" si="0"/>
        <v>1.6872000000000002E-2</v>
      </c>
      <c r="F27">
        <v>15.2</v>
      </c>
      <c r="G27">
        <v>1.1100000000000001</v>
      </c>
      <c r="H27" t="s">
        <v>37</v>
      </c>
    </row>
    <row r="28" spans="1:8" x14ac:dyDescent="0.35">
      <c r="A28" t="s">
        <v>83</v>
      </c>
      <c r="B28" t="s">
        <v>30</v>
      </c>
      <c r="D28" t="s">
        <v>36</v>
      </c>
      <c r="E28">
        <f t="shared" si="0"/>
        <v>1.6872000000000002E-2</v>
      </c>
      <c r="F28">
        <v>15.2</v>
      </c>
      <c r="G28">
        <v>1.1100000000000001</v>
      </c>
      <c r="H28" t="s">
        <v>37</v>
      </c>
    </row>
    <row r="29" spans="1:8" x14ac:dyDescent="0.35">
      <c r="A29" t="s">
        <v>84</v>
      </c>
      <c r="B29" t="s">
        <v>30</v>
      </c>
      <c r="D29" t="s">
        <v>36</v>
      </c>
      <c r="E29">
        <f t="shared" si="0"/>
        <v>1.6872000000000002E-2</v>
      </c>
      <c r="F29">
        <v>15.2</v>
      </c>
      <c r="G29">
        <v>1.1100000000000001</v>
      </c>
      <c r="H29" t="s">
        <v>37</v>
      </c>
    </row>
    <row r="30" spans="1:8" x14ac:dyDescent="0.35">
      <c r="A30" t="s">
        <v>21</v>
      </c>
      <c r="B30" t="s">
        <v>30</v>
      </c>
      <c r="D30" t="s">
        <v>36</v>
      </c>
      <c r="E30">
        <f t="shared" si="0"/>
        <v>5.0616000000000001E-2</v>
      </c>
      <c r="F30">
        <v>15.2</v>
      </c>
      <c r="G30">
        <v>3.33</v>
      </c>
      <c r="H30" t="s">
        <v>37</v>
      </c>
    </row>
    <row r="31" spans="1:8" x14ac:dyDescent="0.35">
      <c r="A31" t="s">
        <v>22</v>
      </c>
      <c r="B31" t="s">
        <v>30</v>
      </c>
      <c r="D31" t="s">
        <v>36</v>
      </c>
      <c r="E31">
        <f t="shared" si="0"/>
        <v>5.0616000000000001E-2</v>
      </c>
      <c r="F31">
        <v>15.2</v>
      </c>
      <c r="G31">
        <v>3.33</v>
      </c>
      <c r="H31" t="s">
        <v>37</v>
      </c>
    </row>
    <row r="32" spans="1:8" x14ac:dyDescent="0.35">
      <c r="A32" t="s">
        <v>85</v>
      </c>
      <c r="B32" t="s">
        <v>30</v>
      </c>
      <c r="D32" t="s">
        <v>36</v>
      </c>
      <c r="E32">
        <f t="shared" si="0"/>
        <v>5.0616000000000001E-2</v>
      </c>
      <c r="F32">
        <v>15.2</v>
      </c>
      <c r="G32">
        <v>3.33</v>
      </c>
      <c r="H32" t="s">
        <v>37</v>
      </c>
    </row>
    <row r="33" spans="1:8" x14ac:dyDescent="0.35">
      <c r="A33" t="s">
        <v>86</v>
      </c>
      <c r="B33" t="s">
        <v>30</v>
      </c>
      <c r="D33" t="s">
        <v>36</v>
      </c>
      <c r="E33">
        <f t="shared" si="0"/>
        <v>5.0616000000000001E-2</v>
      </c>
      <c r="F33">
        <v>15.2</v>
      </c>
      <c r="G33">
        <v>3.33</v>
      </c>
      <c r="H33" t="s">
        <v>37</v>
      </c>
    </row>
    <row r="34" spans="1:8" x14ac:dyDescent="0.35">
      <c r="A34" t="s">
        <v>23</v>
      </c>
      <c r="B34" t="s">
        <v>30</v>
      </c>
      <c r="D34" t="s">
        <v>36</v>
      </c>
      <c r="E34">
        <f t="shared" si="0"/>
        <v>0.152</v>
      </c>
      <c r="F34">
        <v>15.2</v>
      </c>
      <c r="G34">
        <v>10</v>
      </c>
      <c r="H34" t="s">
        <v>37</v>
      </c>
    </row>
    <row r="35" spans="1:8" x14ac:dyDescent="0.35">
      <c r="A35" t="s">
        <v>24</v>
      </c>
      <c r="B35" t="s">
        <v>30</v>
      </c>
      <c r="D35" t="s">
        <v>36</v>
      </c>
      <c r="E35">
        <f t="shared" si="0"/>
        <v>0.152</v>
      </c>
      <c r="F35">
        <v>15.2</v>
      </c>
      <c r="G35">
        <v>10</v>
      </c>
      <c r="H35" t="s">
        <v>37</v>
      </c>
    </row>
    <row r="36" spans="1:8" x14ac:dyDescent="0.35">
      <c r="A36" t="s">
        <v>87</v>
      </c>
      <c r="B36" t="s">
        <v>30</v>
      </c>
      <c r="D36" t="s">
        <v>36</v>
      </c>
      <c r="E36">
        <f t="shared" si="0"/>
        <v>0.152</v>
      </c>
      <c r="F36">
        <v>15.2</v>
      </c>
      <c r="G36">
        <v>10</v>
      </c>
      <c r="H36" t="s">
        <v>37</v>
      </c>
    </row>
    <row r="37" spans="1:8" x14ac:dyDescent="0.35">
      <c r="A37" t="s">
        <v>88</v>
      </c>
      <c r="B37" t="s">
        <v>30</v>
      </c>
      <c r="D37" t="s">
        <v>36</v>
      </c>
      <c r="E37">
        <f t="shared" si="0"/>
        <v>0.152</v>
      </c>
      <c r="F37">
        <v>15.2</v>
      </c>
      <c r="G37">
        <v>10</v>
      </c>
      <c r="H37" t="s">
        <v>37</v>
      </c>
    </row>
    <row r="38" spans="1:8" x14ac:dyDescent="0.35">
      <c r="A38" t="s">
        <v>89</v>
      </c>
      <c r="B38" t="s">
        <v>30</v>
      </c>
      <c r="D38" t="s">
        <v>36</v>
      </c>
      <c r="E38">
        <f t="shared" si="0"/>
        <v>0.45600000000000002</v>
      </c>
      <c r="F38">
        <v>15.2</v>
      </c>
      <c r="G38">
        <v>30</v>
      </c>
      <c r="H38" t="s">
        <v>37</v>
      </c>
    </row>
    <row r="39" spans="1:8" x14ac:dyDescent="0.35">
      <c r="A39" t="s">
        <v>90</v>
      </c>
      <c r="B39" t="s">
        <v>30</v>
      </c>
      <c r="D39" t="s">
        <v>36</v>
      </c>
      <c r="E39">
        <f t="shared" si="0"/>
        <v>0.45600000000000002</v>
      </c>
      <c r="F39">
        <v>15.2</v>
      </c>
      <c r="G39">
        <v>30</v>
      </c>
      <c r="H39" t="s">
        <v>37</v>
      </c>
    </row>
    <row r="40" spans="1:8" x14ac:dyDescent="0.35">
      <c r="A40" t="s">
        <v>91</v>
      </c>
      <c r="B40" t="s">
        <v>30</v>
      </c>
      <c r="D40" t="s">
        <v>36</v>
      </c>
      <c r="E40">
        <f t="shared" si="0"/>
        <v>0.45600000000000002</v>
      </c>
      <c r="F40">
        <v>15.2</v>
      </c>
      <c r="G40">
        <v>30</v>
      </c>
      <c r="H40" t="s">
        <v>37</v>
      </c>
    </row>
    <row r="41" spans="1:8" x14ac:dyDescent="0.35">
      <c r="A41" t="s">
        <v>92</v>
      </c>
      <c r="B41" t="s">
        <v>30</v>
      </c>
      <c r="D41" t="s">
        <v>36</v>
      </c>
      <c r="E41">
        <f t="shared" si="0"/>
        <v>0.45600000000000002</v>
      </c>
      <c r="F41">
        <v>15.2</v>
      </c>
      <c r="G41">
        <v>30</v>
      </c>
      <c r="H41" t="s">
        <v>37</v>
      </c>
    </row>
    <row r="42" spans="1:8" x14ac:dyDescent="0.35">
      <c r="A42" t="s">
        <v>93</v>
      </c>
      <c r="B42" t="s">
        <v>30</v>
      </c>
      <c r="D42" t="s">
        <v>36</v>
      </c>
      <c r="E42">
        <f t="shared" si="0"/>
        <v>1.3680000000000001</v>
      </c>
      <c r="F42">
        <v>15.2</v>
      </c>
      <c r="G42">
        <v>90</v>
      </c>
      <c r="H42" t="s">
        <v>37</v>
      </c>
    </row>
    <row r="43" spans="1:8" x14ac:dyDescent="0.35">
      <c r="A43" t="s">
        <v>94</v>
      </c>
      <c r="B43" t="s">
        <v>30</v>
      </c>
      <c r="D43" t="s">
        <v>36</v>
      </c>
      <c r="E43">
        <f t="shared" si="0"/>
        <v>1.3680000000000001</v>
      </c>
      <c r="F43">
        <v>15.2</v>
      </c>
      <c r="G43">
        <v>90</v>
      </c>
      <c r="H43" t="s">
        <v>37</v>
      </c>
    </row>
    <row r="44" spans="1:8" x14ac:dyDescent="0.35">
      <c r="A44" t="s">
        <v>95</v>
      </c>
      <c r="B44" t="s">
        <v>30</v>
      </c>
      <c r="D44" t="s">
        <v>36</v>
      </c>
      <c r="E44">
        <f t="shared" si="0"/>
        <v>1.3680000000000001</v>
      </c>
      <c r="F44">
        <v>15.2</v>
      </c>
      <c r="G44">
        <v>90</v>
      </c>
      <c r="H44" t="s">
        <v>37</v>
      </c>
    </row>
    <row r="45" spans="1:8" x14ac:dyDescent="0.35">
      <c r="A45" t="s">
        <v>96</v>
      </c>
      <c r="B45" t="s">
        <v>30</v>
      </c>
      <c r="D45" t="s">
        <v>36</v>
      </c>
      <c r="E45">
        <f t="shared" si="0"/>
        <v>1.3680000000000001</v>
      </c>
      <c r="F45">
        <v>15.2</v>
      </c>
      <c r="G45">
        <v>90</v>
      </c>
      <c r="H45" t="s">
        <v>37</v>
      </c>
    </row>
    <row r="46" spans="1:8" x14ac:dyDescent="0.35">
      <c r="A46" t="s">
        <v>97</v>
      </c>
      <c r="B46" t="s">
        <v>102</v>
      </c>
      <c r="D46" t="s">
        <v>36</v>
      </c>
      <c r="E46">
        <v>25</v>
      </c>
      <c r="F46">
        <v>85.1</v>
      </c>
      <c r="G46">
        <f>E46/F46*1000</f>
        <v>293.77203290246774</v>
      </c>
      <c r="H46" t="s">
        <v>103</v>
      </c>
    </row>
    <row r="47" spans="1:8" x14ac:dyDescent="0.35">
      <c r="A47" t="s">
        <v>98</v>
      </c>
      <c r="B47" t="s">
        <v>102</v>
      </c>
      <c r="D47" t="s">
        <v>36</v>
      </c>
      <c r="E47">
        <v>25</v>
      </c>
      <c r="F47">
        <v>85.1</v>
      </c>
      <c r="G47">
        <f t="shared" ref="G47:G49" si="1">E47/F47*1000</f>
        <v>293.77203290246774</v>
      </c>
      <c r="H47" t="s">
        <v>103</v>
      </c>
    </row>
    <row r="48" spans="1:8" x14ac:dyDescent="0.35">
      <c r="A48" t="s">
        <v>99</v>
      </c>
      <c r="B48" t="s">
        <v>102</v>
      </c>
      <c r="D48" t="s">
        <v>36</v>
      </c>
      <c r="E48">
        <v>25</v>
      </c>
      <c r="F48">
        <v>85.1</v>
      </c>
      <c r="G48">
        <f t="shared" si="1"/>
        <v>293.77203290246774</v>
      </c>
      <c r="H48" t="s">
        <v>103</v>
      </c>
    </row>
    <row r="49" spans="1:8" x14ac:dyDescent="0.35">
      <c r="A49" t="s">
        <v>100</v>
      </c>
      <c r="B49" t="s">
        <v>102</v>
      </c>
      <c r="D49" t="s">
        <v>36</v>
      </c>
      <c r="E49">
        <v>25</v>
      </c>
      <c r="F49">
        <v>85.1</v>
      </c>
      <c r="G49">
        <f t="shared" si="1"/>
        <v>293.77203290246774</v>
      </c>
      <c r="H49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47C6B-2E5C-427E-B778-6C749A096AF3}">
  <dimension ref="A1:G49"/>
  <sheetViews>
    <sheetView workbookViewId="0">
      <selection sqref="A1:G49"/>
    </sheetView>
  </sheetViews>
  <sheetFormatPr defaultRowHeight="14.5" x14ac:dyDescent="0.35"/>
  <cols>
    <col min="1" max="1" width="22.90625" bestFit="1" customWidth="1"/>
    <col min="2" max="2" width="11.54296875" bestFit="1" customWidth="1"/>
    <col min="3" max="3" width="10.6328125" bestFit="1" customWidth="1"/>
    <col min="4" max="6" width="11.54296875" bestFit="1" customWidth="1"/>
    <col min="7" max="7" width="14.26953125" bestFit="1" customWidth="1"/>
  </cols>
  <sheetData>
    <row r="1" spans="1:5" x14ac:dyDescent="0.35">
      <c r="A1" t="s">
        <v>44</v>
      </c>
    </row>
    <row r="2" spans="1: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5" x14ac:dyDescent="0.35">
      <c r="A3" t="s">
        <v>50</v>
      </c>
      <c r="B3">
        <v>60</v>
      </c>
      <c r="C3">
        <v>1000</v>
      </c>
      <c r="D3" t="s">
        <v>50</v>
      </c>
    </row>
    <row r="4" spans="1:5" x14ac:dyDescent="0.35">
      <c r="A4" t="s">
        <v>51</v>
      </c>
      <c r="B4">
        <v>60</v>
      </c>
      <c r="C4">
        <v>1000</v>
      </c>
      <c r="D4" t="s">
        <v>51</v>
      </c>
    </row>
    <row r="5" spans="1:5" x14ac:dyDescent="0.35">
      <c r="A5" t="s">
        <v>52</v>
      </c>
      <c r="B5">
        <v>30</v>
      </c>
      <c r="C5">
        <v>1000</v>
      </c>
      <c r="D5" t="s">
        <v>55</v>
      </c>
    </row>
    <row r="6" spans="1:5" x14ac:dyDescent="0.35">
      <c r="A6" t="s">
        <v>33</v>
      </c>
      <c r="B6">
        <v>90</v>
      </c>
      <c r="C6">
        <v>1000</v>
      </c>
      <c r="D6" t="s">
        <v>33</v>
      </c>
    </row>
    <row r="7" spans="1:5" x14ac:dyDescent="0.35">
      <c r="A7" t="s">
        <v>53</v>
      </c>
      <c r="B7">
        <v>300</v>
      </c>
      <c r="C7">
        <v>1000</v>
      </c>
      <c r="D7" t="s">
        <v>53</v>
      </c>
    </row>
    <row r="8" spans="1:5" x14ac:dyDescent="0.35">
      <c r="A8" t="s">
        <v>54</v>
      </c>
      <c r="B8">
        <v>600</v>
      </c>
      <c r="C8">
        <v>1000</v>
      </c>
      <c r="D8" t="s">
        <v>54</v>
      </c>
    </row>
    <row r="9" spans="1:5" x14ac:dyDescent="0.35">
      <c r="A9" t="s">
        <v>104</v>
      </c>
      <c r="B9">
        <v>300</v>
      </c>
      <c r="C9">
        <v>1000</v>
      </c>
      <c r="D9" t="s">
        <v>53</v>
      </c>
    </row>
    <row r="11" spans="1:5" x14ac:dyDescent="0.35">
      <c r="A11" t="s">
        <v>63</v>
      </c>
    </row>
    <row r="12" spans="1:5" x14ac:dyDescent="0.35">
      <c r="A12" t="s">
        <v>64</v>
      </c>
      <c r="B12" t="s">
        <v>33</v>
      </c>
    </row>
    <row r="13" spans="1:5" x14ac:dyDescent="0.35">
      <c r="A13" t="s">
        <v>65</v>
      </c>
      <c r="B13">
        <v>15</v>
      </c>
    </row>
    <row r="14" spans="1:5" x14ac:dyDescent="0.35">
      <c r="A14" t="s">
        <v>66</v>
      </c>
      <c r="B14">
        <v>1000</v>
      </c>
    </row>
    <row r="15" spans="1:5" x14ac:dyDescent="0.35">
      <c r="A15" t="s">
        <v>67</v>
      </c>
      <c r="B15">
        <v>15</v>
      </c>
    </row>
    <row r="16" spans="1:5" x14ac:dyDescent="0.35">
      <c r="A16" t="s">
        <v>68</v>
      </c>
      <c r="B16">
        <v>1000</v>
      </c>
    </row>
    <row r="17" spans="1:7" x14ac:dyDescent="0.35">
      <c r="A17" t="s">
        <v>69</v>
      </c>
      <c r="B17">
        <v>3</v>
      </c>
    </row>
    <row r="19" spans="1:7" x14ac:dyDescent="0.35">
      <c r="A19" t="s">
        <v>56</v>
      </c>
    </row>
    <row r="20" spans="1:7" x14ac:dyDescent="0.35">
      <c r="A20" t="s">
        <v>56</v>
      </c>
      <c r="B20" t="s">
        <v>57</v>
      </c>
      <c r="C20" t="s">
        <v>36</v>
      </c>
      <c r="D20" t="s">
        <v>58</v>
      </c>
      <c r="E20" t="s">
        <v>59</v>
      </c>
      <c r="F20" t="s">
        <v>60</v>
      </c>
      <c r="G20" t="s">
        <v>61</v>
      </c>
    </row>
    <row r="21" spans="1:7" x14ac:dyDescent="0.35">
      <c r="A21">
        <v>1</v>
      </c>
      <c r="B21">
        <v>1</v>
      </c>
      <c r="C21" t="s">
        <v>15</v>
      </c>
      <c r="D21">
        <v>1</v>
      </c>
      <c r="E21" t="s">
        <v>50</v>
      </c>
      <c r="F21" t="s">
        <v>50</v>
      </c>
      <c r="G21" t="s">
        <v>70</v>
      </c>
    </row>
    <row r="22" spans="1:7" x14ac:dyDescent="0.35">
      <c r="A22">
        <v>1</v>
      </c>
      <c r="B22">
        <v>2</v>
      </c>
      <c r="C22" t="s">
        <v>7</v>
      </c>
      <c r="D22">
        <v>1</v>
      </c>
      <c r="E22" t="s">
        <v>51</v>
      </c>
      <c r="F22" t="s">
        <v>51</v>
      </c>
      <c r="G22" t="s">
        <v>70</v>
      </c>
    </row>
    <row r="23" spans="1:7" x14ac:dyDescent="0.35">
      <c r="A23">
        <v>1</v>
      </c>
      <c r="B23">
        <v>3</v>
      </c>
      <c r="C23" t="s">
        <v>9</v>
      </c>
      <c r="D23">
        <v>1</v>
      </c>
      <c r="E23" t="s">
        <v>52</v>
      </c>
      <c r="F23" t="s">
        <v>55</v>
      </c>
      <c r="G23" t="s">
        <v>70</v>
      </c>
    </row>
    <row r="24" spans="1:7" x14ac:dyDescent="0.35">
      <c r="A24">
        <v>1</v>
      </c>
      <c r="B24">
        <v>4</v>
      </c>
      <c r="C24" t="s">
        <v>15</v>
      </c>
      <c r="D24">
        <v>1</v>
      </c>
      <c r="E24" t="s">
        <v>62</v>
      </c>
      <c r="F24" t="s">
        <v>62</v>
      </c>
      <c r="G24" t="s">
        <v>70</v>
      </c>
    </row>
    <row r="25" spans="1:7" x14ac:dyDescent="0.35">
      <c r="A25">
        <v>1</v>
      </c>
      <c r="B25">
        <v>5</v>
      </c>
      <c r="C25" t="s">
        <v>17</v>
      </c>
      <c r="D25">
        <v>1</v>
      </c>
      <c r="E25" t="s">
        <v>53</v>
      </c>
      <c r="F25" t="s">
        <v>53</v>
      </c>
      <c r="G25" t="s">
        <v>70</v>
      </c>
    </row>
    <row r="26" spans="1:7" x14ac:dyDescent="0.35">
      <c r="A26">
        <v>1</v>
      </c>
      <c r="B26">
        <v>6</v>
      </c>
      <c r="C26" t="s">
        <v>17</v>
      </c>
      <c r="D26">
        <v>1</v>
      </c>
      <c r="E26" t="s">
        <v>104</v>
      </c>
      <c r="F26" t="s">
        <v>53</v>
      </c>
      <c r="G26" t="s">
        <v>70</v>
      </c>
    </row>
    <row r="27" spans="1:7" x14ac:dyDescent="0.35">
      <c r="A27">
        <v>1</v>
      </c>
      <c r="B27">
        <v>7</v>
      </c>
      <c r="C27" t="s">
        <v>11</v>
      </c>
      <c r="D27">
        <v>1</v>
      </c>
      <c r="E27" t="s">
        <v>33</v>
      </c>
      <c r="F27" t="s">
        <v>33</v>
      </c>
      <c r="G27" t="s">
        <v>70</v>
      </c>
    </row>
    <row r="28" spans="1:7" x14ac:dyDescent="0.35">
      <c r="A28">
        <v>1</v>
      </c>
      <c r="B28">
        <v>8</v>
      </c>
      <c r="C28" t="s">
        <v>15</v>
      </c>
      <c r="D28">
        <v>1</v>
      </c>
      <c r="E28" t="s">
        <v>62</v>
      </c>
      <c r="F28" t="s">
        <v>62</v>
      </c>
      <c r="G28" t="s">
        <v>70</v>
      </c>
    </row>
    <row r="29" spans="1:7" x14ac:dyDescent="0.35">
      <c r="A29">
        <v>1</v>
      </c>
      <c r="B29">
        <v>9</v>
      </c>
      <c r="C29" t="s">
        <v>97</v>
      </c>
      <c r="D29">
        <v>1</v>
      </c>
      <c r="E29" t="s">
        <v>104</v>
      </c>
      <c r="F29" t="s">
        <v>53</v>
      </c>
      <c r="G29" t="s">
        <v>70</v>
      </c>
    </row>
    <row r="30" spans="1:7" x14ac:dyDescent="0.35">
      <c r="A30">
        <v>1</v>
      </c>
      <c r="B30">
        <v>10</v>
      </c>
      <c r="C30" t="s">
        <v>11</v>
      </c>
      <c r="D30">
        <v>1</v>
      </c>
      <c r="E30" t="s">
        <v>33</v>
      </c>
      <c r="F30" t="s">
        <v>33</v>
      </c>
      <c r="G30" t="s">
        <v>70</v>
      </c>
    </row>
    <row r="31" spans="1:7" x14ac:dyDescent="0.35">
      <c r="A31">
        <v>1</v>
      </c>
      <c r="B31">
        <v>11</v>
      </c>
      <c r="C31" t="s">
        <v>15</v>
      </c>
      <c r="D31">
        <v>1</v>
      </c>
      <c r="E31" t="s">
        <v>62</v>
      </c>
      <c r="F31" t="s">
        <v>62</v>
      </c>
      <c r="G31" t="s">
        <v>70</v>
      </c>
    </row>
    <row r="32" spans="1:7" x14ac:dyDescent="0.35">
      <c r="A32">
        <v>1</v>
      </c>
      <c r="B32">
        <v>12</v>
      </c>
      <c r="C32" t="s">
        <v>19</v>
      </c>
      <c r="D32">
        <v>1</v>
      </c>
      <c r="E32" t="s">
        <v>53</v>
      </c>
      <c r="F32" t="s">
        <v>53</v>
      </c>
      <c r="G32" t="s">
        <v>70</v>
      </c>
    </row>
    <row r="33" spans="1:7" x14ac:dyDescent="0.35">
      <c r="A33">
        <v>1</v>
      </c>
      <c r="B33">
        <v>13</v>
      </c>
      <c r="C33" t="s">
        <v>97</v>
      </c>
      <c r="D33">
        <v>1</v>
      </c>
      <c r="E33" t="s">
        <v>104</v>
      </c>
      <c r="F33" t="s">
        <v>53</v>
      </c>
      <c r="G33" t="s">
        <v>70</v>
      </c>
    </row>
    <row r="34" spans="1:7" x14ac:dyDescent="0.35">
      <c r="A34">
        <v>1</v>
      </c>
      <c r="B34">
        <v>14</v>
      </c>
      <c r="C34" t="s">
        <v>11</v>
      </c>
      <c r="D34">
        <v>1</v>
      </c>
      <c r="E34" t="s">
        <v>33</v>
      </c>
      <c r="F34" t="s">
        <v>33</v>
      </c>
      <c r="G34" t="s">
        <v>70</v>
      </c>
    </row>
    <row r="35" spans="1:7" x14ac:dyDescent="0.35">
      <c r="A35">
        <v>1</v>
      </c>
      <c r="B35">
        <v>15</v>
      </c>
      <c r="C35" t="s">
        <v>15</v>
      </c>
      <c r="D35">
        <v>1</v>
      </c>
      <c r="E35" t="s">
        <v>62</v>
      </c>
      <c r="F35" t="s">
        <v>62</v>
      </c>
      <c r="G35" t="s">
        <v>70</v>
      </c>
    </row>
    <row r="36" spans="1:7" x14ac:dyDescent="0.35">
      <c r="A36">
        <v>1</v>
      </c>
      <c r="B36">
        <v>16</v>
      </c>
      <c r="C36" t="s">
        <v>21</v>
      </c>
      <c r="D36">
        <v>1</v>
      </c>
      <c r="E36" t="s">
        <v>53</v>
      </c>
      <c r="F36" t="s">
        <v>53</v>
      </c>
      <c r="G36" t="s">
        <v>70</v>
      </c>
    </row>
    <row r="37" spans="1:7" x14ac:dyDescent="0.35">
      <c r="A37">
        <v>1</v>
      </c>
      <c r="B37">
        <v>17</v>
      </c>
      <c r="C37" t="s">
        <v>97</v>
      </c>
      <c r="D37">
        <v>1</v>
      </c>
      <c r="E37" t="s">
        <v>104</v>
      </c>
      <c r="F37" t="s">
        <v>53</v>
      </c>
      <c r="G37" t="s">
        <v>70</v>
      </c>
    </row>
    <row r="38" spans="1:7" x14ac:dyDescent="0.35">
      <c r="A38">
        <v>1</v>
      </c>
      <c r="B38">
        <v>18</v>
      </c>
      <c r="C38" t="s">
        <v>11</v>
      </c>
      <c r="D38">
        <v>1</v>
      </c>
      <c r="E38" t="s">
        <v>33</v>
      </c>
      <c r="F38" t="s">
        <v>33</v>
      </c>
      <c r="G38" t="s">
        <v>70</v>
      </c>
    </row>
    <row r="39" spans="1:7" x14ac:dyDescent="0.35">
      <c r="A39">
        <v>1</v>
      </c>
      <c r="B39">
        <v>19</v>
      </c>
      <c r="C39" t="s">
        <v>15</v>
      </c>
      <c r="D39">
        <v>1</v>
      </c>
      <c r="E39" t="s">
        <v>62</v>
      </c>
      <c r="F39" t="s">
        <v>62</v>
      </c>
      <c r="G39" t="s">
        <v>70</v>
      </c>
    </row>
    <row r="40" spans="1:7" x14ac:dyDescent="0.35">
      <c r="A40">
        <v>1</v>
      </c>
      <c r="B40">
        <v>20</v>
      </c>
      <c r="C40" t="s">
        <v>23</v>
      </c>
      <c r="D40">
        <v>1</v>
      </c>
      <c r="E40" t="s">
        <v>53</v>
      </c>
      <c r="F40" t="s">
        <v>53</v>
      </c>
      <c r="G40" t="s">
        <v>70</v>
      </c>
    </row>
    <row r="41" spans="1:7" x14ac:dyDescent="0.35">
      <c r="A41">
        <v>1</v>
      </c>
      <c r="B41">
        <v>21</v>
      </c>
      <c r="C41" t="s">
        <v>97</v>
      </c>
      <c r="D41">
        <v>1</v>
      </c>
      <c r="E41" t="s">
        <v>104</v>
      </c>
      <c r="F41" t="s">
        <v>53</v>
      </c>
      <c r="G41" t="s">
        <v>70</v>
      </c>
    </row>
    <row r="42" spans="1:7" x14ac:dyDescent="0.35">
      <c r="A42">
        <v>1</v>
      </c>
      <c r="B42">
        <v>22</v>
      </c>
      <c r="C42" t="s">
        <v>11</v>
      </c>
      <c r="D42">
        <v>1</v>
      </c>
      <c r="E42" t="s">
        <v>33</v>
      </c>
      <c r="F42" t="s">
        <v>33</v>
      </c>
      <c r="G42" t="s">
        <v>70</v>
      </c>
    </row>
    <row r="43" spans="1:7" x14ac:dyDescent="0.35">
      <c r="A43">
        <v>1</v>
      </c>
      <c r="B43">
        <v>23</v>
      </c>
      <c r="C43" t="s">
        <v>15</v>
      </c>
      <c r="D43">
        <v>1</v>
      </c>
      <c r="E43" t="s">
        <v>62</v>
      </c>
      <c r="F43" t="s">
        <v>62</v>
      </c>
      <c r="G43" t="s">
        <v>70</v>
      </c>
    </row>
    <row r="44" spans="1:7" x14ac:dyDescent="0.35">
      <c r="A44">
        <v>1</v>
      </c>
      <c r="B44">
        <v>24</v>
      </c>
      <c r="C44" t="s">
        <v>89</v>
      </c>
      <c r="D44">
        <v>1</v>
      </c>
      <c r="E44" t="s">
        <v>53</v>
      </c>
      <c r="F44" t="s">
        <v>53</v>
      </c>
      <c r="G44" t="s">
        <v>70</v>
      </c>
    </row>
    <row r="45" spans="1:7" x14ac:dyDescent="0.35">
      <c r="A45">
        <v>1</v>
      </c>
      <c r="B45">
        <v>25</v>
      </c>
      <c r="C45" t="s">
        <v>97</v>
      </c>
      <c r="D45">
        <v>1</v>
      </c>
      <c r="E45" t="s">
        <v>104</v>
      </c>
      <c r="F45" t="s">
        <v>53</v>
      </c>
      <c r="G45" t="s">
        <v>70</v>
      </c>
    </row>
    <row r="46" spans="1:7" x14ac:dyDescent="0.35">
      <c r="A46">
        <v>1</v>
      </c>
      <c r="B46">
        <v>26</v>
      </c>
      <c r="C46" t="s">
        <v>11</v>
      </c>
      <c r="D46">
        <v>1</v>
      </c>
      <c r="E46" t="s">
        <v>33</v>
      </c>
      <c r="F46" t="s">
        <v>33</v>
      </c>
      <c r="G46" t="s">
        <v>70</v>
      </c>
    </row>
    <row r="47" spans="1:7" x14ac:dyDescent="0.35">
      <c r="A47">
        <v>1</v>
      </c>
      <c r="B47">
        <v>27</v>
      </c>
      <c r="C47" t="s">
        <v>15</v>
      </c>
      <c r="D47">
        <v>1</v>
      </c>
      <c r="E47" t="s">
        <v>62</v>
      </c>
      <c r="F47" t="s">
        <v>62</v>
      </c>
      <c r="G47" t="s">
        <v>70</v>
      </c>
    </row>
    <row r="48" spans="1:7" x14ac:dyDescent="0.35">
      <c r="A48">
        <v>1</v>
      </c>
      <c r="B48">
        <v>28</v>
      </c>
      <c r="C48" t="s">
        <v>93</v>
      </c>
      <c r="D48">
        <v>1</v>
      </c>
      <c r="E48" t="s">
        <v>53</v>
      </c>
      <c r="F48" t="s">
        <v>53</v>
      </c>
      <c r="G48" t="s">
        <v>70</v>
      </c>
    </row>
    <row r="49" spans="1:7" x14ac:dyDescent="0.35">
      <c r="A49">
        <v>1</v>
      </c>
      <c r="B49">
        <v>29</v>
      </c>
      <c r="C49" t="s">
        <v>97</v>
      </c>
      <c r="D49">
        <v>1</v>
      </c>
      <c r="E49" t="s">
        <v>104</v>
      </c>
      <c r="F49" t="s">
        <v>53</v>
      </c>
      <c r="G49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D2AA-66D7-4F05-85CC-184299B16D41}">
  <dimension ref="A1:H121"/>
  <sheetViews>
    <sheetView workbookViewId="0">
      <selection activeCell="A2" sqref="A2:H121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25</v>
      </c>
      <c r="D2" t="s">
        <v>31</v>
      </c>
      <c r="E2">
        <v>10</v>
      </c>
      <c r="H2" t="s">
        <v>38</v>
      </c>
    </row>
    <row r="3" spans="1:8" x14ac:dyDescent="0.35">
      <c r="A3" t="s">
        <v>8</v>
      </c>
      <c r="B3" t="s">
        <v>25</v>
      </c>
      <c r="D3" t="s">
        <v>31</v>
      </c>
      <c r="E3">
        <v>10</v>
      </c>
      <c r="H3" t="s">
        <v>38</v>
      </c>
    </row>
    <row r="4" spans="1:8" x14ac:dyDescent="0.35">
      <c r="A4" t="s">
        <v>71</v>
      </c>
      <c r="B4" t="s">
        <v>25</v>
      </c>
      <c r="D4" t="s">
        <v>31</v>
      </c>
      <c r="E4">
        <v>10</v>
      </c>
      <c r="H4" t="s">
        <v>38</v>
      </c>
    </row>
    <row r="5" spans="1:8" x14ac:dyDescent="0.35">
      <c r="A5" t="s">
        <v>72</v>
      </c>
      <c r="B5" t="s">
        <v>25</v>
      </c>
      <c r="D5" t="s">
        <v>31</v>
      </c>
      <c r="E5">
        <v>10</v>
      </c>
      <c r="H5" t="s">
        <v>38</v>
      </c>
    </row>
    <row r="6" spans="1:8" x14ac:dyDescent="0.35">
      <c r="A6" t="s">
        <v>105</v>
      </c>
      <c r="B6" t="s">
        <v>25</v>
      </c>
      <c r="D6" t="s">
        <v>31</v>
      </c>
      <c r="E6">
        <v>10</v>
      </c>
      <c r="H6" t="s">
        <v>38</v>
      </c>
    </row>
    <row r="7" spans="1:8" x14ac:dyDescent="0.35">
      <c r="A7" t="s">
        <v>106</v>
      </c>
      <c r="B7" t="s">
        <v>25</v>
      </c>
      <c r="D7" t="s">
        <v>31</v>
      </c>
      <c r="E7">
        <v>10</v>
      </c>
      <c r="H7" t="s">
        <v>38</v>
      </c>
    </row>
    <row r="8" spans="1:8" x14ac:dyDescent="0.35">
      <c r="A8" t="s">
        <v>107</v>
      </c>
      <c r="B8" t="s">
        <v>25</v>
      </c>
      <c r="D8" t="s">
        <v>31</v>
      </c>
      <c r="E8">
        <v>10</v>
      </c>
      <c r="H8" t="s">
        <v>38</v>
      </c>
    </row>
    <row r="9" spans="1:8" x14ac:dyDescent="0.35">
      <c r="A9" t="s">
        <v>108</v>
      </c>
      <c r="B9" t="s">
        <v>25</v>
      </c>
      <c r="D9" t="s">
        <v>31</v>
      </c>
      <c r="E9">
        <v>10</v>
      </c>
      <c r="H9" t="s">
        <v>38</v>
      </c>
    </row>
    <row r="10" spans="1:8" x14ac:dyDescent="0.35">
      <c r="A10" t="s">
        <v>9</v>
      </c>
      <c r="B10" t="s">
        <v>27</v>
      </c>
      <c r="D10" t="s">
        <v>32</v>
      </c>
      <c r="E10">
        <v>1</v>
      </c>
      <c r="H10" t="s">
        <v>177</v>
      </c>
    </row>
    <row r="11" spans="1:8" x14ac:dyDescent="0.35">
      <c r="A11" t="s">
        <v>10</v>
      </c>
      <c r="B11" t="s">
        <v>27</v>
      </c>
      <c r="D11" t="s">
        <v>32</v>
      </c>
      <c r="E11">
        <v>1</v>
      </c>
      <c r="H11" t="s">
        <v>177</v>
      </c>
    </row>
    <row r="12" spans="1:8" x14ac:dyDescent="0.35">
      <c r="A12" t="s">
        <v>73</v>
      </c>
      <c r="B12" t="s">
        <v>27</v>
      </c>
      <c r="D12" t="s">
        <v>32</v>
      </c>
      <c r="E12">
        <v>1</v>
      </c>
      <c r="H12" t="s">
        <v>177</v>
      </c>
    </row>
    <row r="13" spans="1:8" x14ac:dyDescent="0.35">
      <c r="A13" t="s">
        <v>74</v>
      </c>
      <c r="B13" t="s">
        <v>27</v>
      </c>
      <c r="D13" t="s">
        <v>32</v>
      </c>
      <c r="E13">
        <v>1</v>
      </c>
      <c r="H13" t="s">
        <v>177</v>
      </c>
    </row>
    <row r="14" spans="1:8" x14ac:dyDescent="0.35">
      <c r="A14" t="s">
        <v>109</v>
      </c>
      <c r="B14" t="s">
        <v>27</v>
      </c>
      <c r="D14" t="s">
        <v>32</v>
      </c>
      <c r="E14">
        <v>1</v>
      </c>
      <c r="H14" t="s">
        <v>177</v>
      </c>
    </row>
    <row r="15" spans="1:8" x14ac:dyDescent="0.35">
      <c r="A15" t="s">
        <v>110</v>
      </c>
      <c r="B15" t="s">
        <v>27</v>
      </c>
      <c r="D15" t="s">
        <v>32</v>
      </c>
      <c r="E15">
        <v>1</v>
      </c>
      <c r="H15" t="s">
        <v>177</v>
      </c>
    </row>
    <row r="16" spans="1:8" x14ac:dyDescent="0.35">
      <c r="A16" t="s">
        <v>111</v>
      </c>
      <c r="B16" t="s">
        <v>27</v>
      </c>
      <c r="D16" t="s">
        <v>32</v>
      </c>
      <c r="E16">
        <v>1</v>
      </c>
      <c r="H16" t="s">
        <v>177</v>
      </c>
    </row>
    <row r="17" spans="1:8" x14ac:dyDescent="0.35">
      <c r="A17" t="s">
        <v>112</v>
      </c>
      <c r="B17" t="s">
        <v>27</v>
      </c>
      <c r="D17" t="s">
        <v>32</v>
      </c>
      <c r="E17">
        <v>1</v>
      </c>
      <c r="H17" t="s">
        <v>177</v>
      </c>
    </row>
    <row r="18" spans="1:8" x14ac:dyDescent="0.35">
      <c r="A18" t="s">
        <v>11</v>
      </c>
      <c r="B18" t="s">
        <v>28</v>
      </c>
      <c r="D18" t="s">
        <v>33</v>
      </c>
      <c r="H18" t="s">
        <v>178</v>
      </c>
    </row>
    <row r="19" spans="1:8" x14ac:dyDescent="0.35">
      <c r="A19" t="s">
        <v>12</v>
      </c>
      <c r="B19" t="s">
        <v>28</v>
      </c>
      <c r="D19" t="s">
        <v>33</v>
      </c>
      <c r="H19" t="s">
        <v>178</v>
      </c>
    </row>
    <row r="20" spans="1:8" x14ac:dyDescent="0.35">
      <c r="A20" t="s">
        <v>75</v>
      </c>
      <c r="B20" t="s">
        <v>28</v>
      </c>
      <c r="D20" t="s">
        <v>33</v>
      </c>
      <c r="H20" t="s">
        <v>178</v>
      </c>
    </row>
    <row r="21" spans="1:8" x14ac:dyDescent="0.35">
      <c r="A21" t="s">
        <v>76</v>
      </c>
      <c r="B21" t="s">
        <v>28</v>
      </c>
      <c r="D21" t="s">
        <v>33</v>
      </c>
      <c r="H21" t="s">
        <v>178</v>
      </c>
    </row>
    <row r="22" spans="1:8" x14ac:dyDescent="0.35">
      <c r="A22" t="s">
        <v>113</v>
      </c>
      <c r="B22" t="s">
        <v>28</v>
      </c>
      <c r="D22" t="s">
        <v>33</v>
      </c>
      <c r="H22" t="s">
        <v>178</v>
      </c>
    </row>
    <row r="23" spans="1:8" x14ac:dyDescent="0.35">
      <c r="A23" t="s">
        <v>114</v>
      </c>
      <c r="B23" t="s">
        <v>28</v>
      </c>
      <c r="D23" t="s">
        <v>33</v>
      </c>
      <c r="H23" t="s">
        <v>178</v>
      </c>
    </row>
    <row r="24" spans="1:8" x14ac:dyDescent="0.35">
      <c r="A24" t="s">
        <v>115</v>
      </c>
      <c r="B24" t="s">
        <v>28</v>
      </c>
      <c r="D24" t="s">
        <v>33</v>
      </c>
      <c r="H24" t="s">
        <v>178</v>
      </c>
    </row>
    <row r="25" spans="1:8" x14ac:dyDescent="0.35">
      <c r="A25" t="s">
        <v>116</v>
      </c>
      <c r="B25" t="s">
        <v>28</v>
      </c>
      <c r="D25" t="s">
        <v>33</v>
      </c>
      <c r="H25" t="s">
        <v>178</v>
      </c>
    </row>
    <row r="26" spans="1:8" x14ac:dyDescent="0.35">
      <c r="A26" t="s">
        <v>13</v>
      </c>
      <c r="B26" t="s">
        <v>29</v>
      </c>
      <c r="D26" t="s">
        <v>34</v>
      </c>
      <c r="H26" t="s">
        <v>179</v>
      </c>
    </row>
    <row r="27" spans="1:8" x14ac:dyDescent="0.35">
      <c r="A27" t="s">
        <v>14</v>
      </c>
      <c r="B27" t="s">
        <v>29</v>
      </c>
      <c r="D27" t="s">
        <v>34</v>
      </c>
      <c r="H27" t="s">
        <v>179</v>
      </c>
    </row>
    <row r="28" spans="1:8" x14ac:dyDescent="0.35">
      <c r="A28" t="s">
        <v>77</v>
      </c>
      <c r="B28" t="s">
        <v>29</v>
      </c>
      <c r="D28" t="s">
        <v>34</v>
      </c>
      <c r="H28" t="s">
        <v>179</v>
      </c>
    </row>
    <row r="29" spans="1:8" x14ac:dyDescent="0.35">
      <c r="A29" t="s">
        <v>78</v>
      </c>
      <c r="B29" t="s">
        <v>29</v>
      </c>
      <c r="D29" t="s">
        <v>34</v>
      </c>
      <c r="H29" t="s">
        <v>179</v>
      </c>
    </row>
    <row r="30" spans="1:8" x14ac:dyDescent="0.35">
      <c r="A30" t="s">
        <v>117</v>
      </c>
      <c r="B30" t="s">
        <v>29</v>
      </c>
      <c r="D30" t="s">
        <v>34</v>
      </c>
      <c r="H30" t="s">
        <v>179</v>
      </c>
    </row>
    <row r="31" spans="1:8" x14ac:dyDescent="0.35">
      <c r="A31" t="s">
        <v>118</v>
      </c>
      <c r="B31" t="s">
        <v>29</v>
      </c>
      <c r="D31" t="s">
        <v>34</v>
      </c>
      <c r="H31" t="s">
        <v>179</v>
      </c>
    </row>
    <row r="32" spans="1:8" x14ac:dyDescent="0.35">
      <c r="A32" t="s">
        <v>119</v>
      </c>
      <c r="B32" t="s">
        <v>29</v>
      </c>
      <c r="D32" t="s">
        <v>34</v>
      </c>
      <c r="H32" t="s">
        <v>179</v>
      </c>
    </row>
    <row r="33" spans="1:8" x14ac:dyDescent="0.35">
      <c r="A33" t="s">
        <v>120</v>
      </c>
      <c r="B33" t="s">
        <v>29</v>
      </c>
      <c r="D33" t="s">
        <v>34</v>
      </c>
      <c r="H33" t="s">
        <v>179</v>
      </c>
    </row>
    <row r="34" spans="1:8" x14ac:dyDescent="0.35">
      <c r="A34" t="s">
        <v>15</v>
      </c>
      <c r="B34" t="s">
        <v>29</v>
      </c>
      <c r="D34" t="s">
        <v>35</v>
      </c>
      <c r="H34" t="s">
        <v>179</v>
      </c>
    </row>
    <row r="35" spans="1:8" x14ac:dyDescent="0.35">
      <c r="A35" t="s">
        <v>16</v>
      </c>
      <c r="B35" t="s">
        <v>29</v>
      </c>
      <c r="D35" t="s">
        <v>35</v>
      </c>
      <c r="H35" t="s">
        <v>179</v>
      </c>
    </row>
    <row r="36" spans="1:8" x14ac:dyDescent="0.35">
      <c r="A36" t="s">
        <v>79</v>
      </c>
      <c r="B36" t="s">
        <v>29</v>
      </c>
      <c r="D36" t="s">
        <v>35</v>
      </c>
      <c r="H36" t="s">
        <v>179</v>
      </c>
    </row>
    <row r="37" spans="1:8" x14ac:dyDescent="0.35">
      <c r="A37" t="s">
        <v>80</v>
      </c>
      <c r="B37" t="s">
        <v>29</v>
      </c>
      <c r="D37" t="s">
        <v>35</v>
      </c>
      <c r="H37" t="s">
        <v>179</v>
      </c>
    </row>
    <row r="38" spans="1:8" x14ac:dyDescent="0.35">
      <c r="A38" t="s">
        <v>121</v>
      </c>
      <c r="B38" t="s">
        <v>29</v>
      </c>
      <c r="D38" t="s">
        <v>35</v>
      </c>
      <c r="H38" t="s">
        <v>179</v>
      </c>
    </row>
    <row r="39" spans="1:8" x14ac:dyDescent="0.35">
      <c r="A39" t="s">
        <v>122</v>
      </c>
      <c r="B39" t="s">
        <v>29</v>
      </c>
      <c r="D39" t="s">
        <v>35</v>
      </c>
      <c r="H39" t="s">
        <v>179</v>
      </c>
    </row>
    <row r="40" spans="1:8" x14ac:dyDescent="0.35">
      <c r="A40" t="s">
        <v>123</v>
      </c>
      <c r="B40" t="s">
        <v>29</v>
      </c>
      <c r="D40" t="s">
        <v>35</v>
      </c>
      <c r="H40" t="s">
        <v>179</v>
      </c>
    </row>
    <row r="41" spans="1:8" x14ac:dyDescent="0.35">
      <c r="A41" t="s">
        <v>124</v>
      </c>
      <c r="B41" t="s">
        <v>29</v>
      </c>
      <c r="D41" t="s">
        <v>35</v>
      </c>
      <c r="H41" t="s">
        <v>179</v>
      </c>
    </row>
    <row r="42" spans="1:8" x14ac:dyDescent="0.35">
      <c r="A42" t="s">
        <v>17</v>
      </c>
      <c r="B42" t="s">
        <v>29</v>
      </c>
      <c r="D42" t="s">
        <v>180</v>
      </c>
      <c r="E42">
        <v>0</v>
      </c>
      <c r="F42">
        <v>0</v>
      </c>
      <c r="G42">
        <v>0</v>
      </c>
      <c r="H42" t="s">
        <v>179</v>
      </c>
    </row>
    <row r="43" spans="1:8" x14ac:dyDescent="0.35">
      <c r="A43" t="s">
        <v>18</v>
      </c>
      <c r="B43" t="s">
        <v>29</v>
      </c>
      <c r="D43" t="s">
        <v>180</v>
      </c>
      <c r="E43">
        <v>0</v>
      </c>
      <c r="F43">
        <v>0</v>
      </c>
      <c r="G43">
        <v>0</v>
      </c>
      <c r="H43" t="s">
        <v>179</v>
      </c>
    </row>
    <row r="44" spans="1:8" x14ac:dyDescent="0.35">
      <c r="A44" t="s">
        <v>81</v>
      </c>
      <c r="B44" t="s">
        <v>29</v>
      </c>
      <c r="D44" t="s">
        <v>180</v>
      </c>
      <c r="E44">
        <v>0</v>
      </c>
      <c r="F44">
        <v>0</v>
      </c>
      <c r="G44">
        <v>0</v>
      </c>
      <c r="H44" t="s">
        <v>179</v>
      </c>
    </row>
    <row r="45" spans="1:8" x14ac:dyDescent="0.35">
      <c r="A45" t="s">
        <v>82</v>
      </c>
      <c r="B45" t="s">
        <v>29</v>
      </c>
      <c r="D45" t="s">
        <v>180</v>
      </c>
      <c r="E45">
        <v>0</v>
      </c>
      <c r="F45">
        <v>0</v>
      </c>
      <c r="G45">
        <v>0</v>
      </c>
      <c r="H45" t="s">
        <v>179</v>
      </c>
    </row>
    <row r="46" spans="1:8" x14ac:dyDescent="0.35">
      <c r="A46" t="s">
        <v>125</v>
      </c>
      <c r="B46" t="s">
        <v>29</v>
      </c>
      <c r="D46" t="s">
        <v>180</v>
      </c>
      <c r="E46">
        <v>0</v>
      </c>
      <c r="F46">
        <v>0</v>
      </c>
      <c r="G46">
        <v>0</v>
      </c>
      <c r="H46" t="s">
        <v>179</v>
      </c>
    </row>
    <row r="47" spans="1:8" x14ac:dyDescent="0.35">
      <c r="A47" t="s">
        <v>126</v>
      </c>
      <c r="B47" t="s">
        <v>29</v>
      </c>
      <c r="D47" t="s">
        <v>180</v>
      </c>
      <c r="E47">
        <v>0</v>
      </c>
      <c r="F47">
        <v>0</v>
      </c>
      <c r="G47">
        <v>0</v>
      </c>
      <c r="H47" t="s">
        <v>179</v>
      </c>
    </row>
    <row r="48" spans="1:8" x14ac:dyDescent="0.35">
      <c r="A48" t="s">
        <v>127</v>
      </c>
      <c r="B48" t="s">
        <v>29</v>
      </c>
      <c r="D48" t="s">
        <v>180</v>
      </c>
      <c r="E48">
        <v>0</v>
      </c>
      <c r="F48">
        <v>0</v>
      </c>
      <c r="G48">
        <v>0</v>
      </c>
      <c r="H48" t="s">
        <v>179</v>
      </c>
    </row>
    <row r="49" spans="1:8" x14ac:dyDescent="0.35">
      <c r="A49" t="s">
        <v>128</v>
      </c>
      <c r="B49" t="s">
        <v>29</v>
      </c>
      <c r="D49" t="s">
        <v>180</v>
      </c>
      <c r="E49">
        <v>0</v>
      </c>
      <c r="F49">
        <v>0</v>
      </c>
      <c r="G49">
        <v>0</v>
      </c>
      <c r="H49" t="s">
        <v>179</v>
      </c>
    </row>
    <row r="50" spans="1:8" x14ac:dyDescent="0.35">
      <c r="A50" t="s">
        <v>19</v>
      </c>
      <c r="B50" t="s">
        <v>181</v>
      </c>
      <c r="D50" t="s">
        <v>36</v>
      </c>
      <c r="E50">
        <v>1.5</v>
      </c>
      <c r="F50">
        <v>15</v>
      </c>
      <c r="G50">
        <v>100</v>
      </c>
      <c r="H50" t="s">
        <v>182</v>
      </c>
    </row>
    <row r="51" spans="1:8" x14ac:dyDescent="0.35">
      <c r="A51" t="s">
        <v>20</v>
      </c>
      <c r="B51" t="s">
        <v>183</v>
      </c>
      <c r="D51" t="s">
        <v>36</v>
      </c>
      <c r="E51">
        <v>1.5</v>
      </c>
      <c r="F51">
        <v>15</v>
      </c>
      <c r="G51">
        <v>100</v>
      </c>
      <c r="H51" t="s">
        <v>184</v>
      </c>
    </row>
    <row r="52" spans="1:8" x14ac:dyDescent="0.35">
      <c r="A52" t="s">
        <v>83</v>
      </c>
      <c r="B52" t="s">
        <v>185</v>
      </c>
      <c r="D52" t="s">
        <v>36</v>
      </c>
      <c r="E52">
        <v>1.5</v>
      </c>
      <c r="F52">
        <v>15</v>
      </c>
      <c r="G52">
        <v>100</v>
      </c>
      <c r="H52" t="s">
        <v>186</v>
      </c>
    </row>
    <row r="53" spans="1:8" x14ac:dyDescent="0.35">
      <c r="A53" t="s">
        <v>84</v>
      </c>
      <c r="B53" t="s">
        <v>187</v>
      </c>
      <c r="D53" t="s">
        <v>36</v>
      </c>
      <c r="E53">
        <v>1.5</v>
      </c>
      <c r="F53">
        <v>15</v>
      </c>
      <c r="G53">
        <v>100</v>
      </c>
      <c r="H53" t="s">
        <v>188</v>
      </c>
    </row>
    <row r="54" spans="1:8" x14ac:dyDescent="0.35">
      <c r="A54" t="s">
        <v>129</v>
      </c>
      <c r="B54" t="s">
        <v>189</v>
      </c>
      <c r="D54" t="s">
        <v>36</v>
      </c>
      <c r="E54">
        <v>1.5</v>
      </c>
      <c r="F54">
        <v>15</v>
      </c>
      <c r="G54">
        <v>100</v>
      </c>
      <c r="H54" t="s">
        <v>190</v>
      </c>
    </row>
    <row r="55" spans="1:8" x14ac:dyDescent="0.35">
      <c r="A55" t="s">
        <v>130</v>
      </c>
      <c r="B55" t="s">
        <v>191</v>
      </c>
      <c r="D55" t="s">
        <v>36</v>
      </c>
      <c r="E55">
        <v>1.5</v>
      </c>
      <c r="F55">
        <v>15</v>
      </c>
      <c r="G55">
        <v>100</v>
      </c>
      <c r="H55" t="s">
        <v>192</v>
      </c>
    </row>
    <row r="56" spans="1:8" x14ac:dyDescent="0.35">
      <c r="A56" t="s">
        <v>131</v>
      </c>
      <c r="B56" t="s">
        <v>193</v>
      </c>
      <c r="D56" t="s">
        <v>36</v>
      </c>
      <c r="E56">
        <v>1.5</v>
      </c>
      <c r="F56">
        <v>15</v>
      </c>
      <c r="G56">
        <v>100</v>
      </c>
      <c r="H56" t="s">
        <v>194</v>
      </c>
    </row>
    <row r="57" spans="1:8" x14ac:dyDescent="0.35">
      <c r="A57" t="s">
        <v>132</v>
      </c>
      <c r="B57" t="s">
        <v>195</v>
      </c>
      <c r="D57" t="s">
        <v>36</v>
      </c>
      <c r="E57">
        <v>1.5</v>
      </c>
      <c r="F57">
        <v>15</v>
      </c>
      <c r="G57">
        <v>100</v>
      </c>
      <c r="H57" t="s">
        <v>196</v>
      </c>
    </row>
    <row r="58" spans="1:8" x14ac:dyDescent="0.35">
      <c r="A58" t="s">
        <v>21</v>
      </c>
      <c r="B58" t="s">
        <v>181</v>
      </c>
      <c r="D58" t="s">
        <v>36</v>
      </c>
      <c r="E58">
        <v>1.5</v>
      </c>
      <c r="F58">
        <v>15</v>
      </c>
      <c r="G58">
        <v>100</v>
      </c>
      <c r="H58" t="s">
        <v>182</v>
      </c>
    </row>
    <row r="59" spans="1:8" x14ac:dyDescent="0.35">
      <c r="A59" t="s">
        <v>22</v>
      </c>
      <c r="B59" t="s">
        <v>181</v>
      </c>
      <c r="D59" t="s">
        <v>36</v>
      </c>
      <c r="E59">
        <v>1.5</v>
      </c>
      <c r="F59">
        <v>15</v>
      </c>
      <c r="G59">
        <v>100</v>
      </c>
      <c r="H59" t="s">
        <v>182</v>
      </c>
    </row>
    <row r="60" spans="1:8" x14ac:dyDescent="0.35">
      <c r="A60" t="s">
        <v>85</v>
      </c>
      <c r="B60" t="s">
        <v>181</v>
      </c>
      <c r="D60" t="s">
        <v>36</v>
      </c>
      <c r="E60">
        <v>1.5</v>
      </c>
      <c r="F60">
        <v>15</v>
      </c>
      <c r="G60">
        <v>100</v>
      </c>
      <c r="H60" t="s">
        <v>182</v>
      </c>
    </row>
    <row r="61" spans="1:8" x14ac:dyDescent="0.35">
      <c r="A61" t="s">
        <v>86</v>
      </c>
      <c r="B61" t="s">
        <v>181</v>
      </c>
      <c r="D61" t="s">
        <v>36</v>
      </c>
      <c r="E61">
        <v>1.5</v>
      </c>
      <c r="F61">
        <v>15</v>
      </c>
      <c r="G61">
        <v>100</v>
      </c>
      <c r="H61" t="s">
        <v>182</v>
      </c>
    </row>
    <row r="62" spans="1:8" x14ac:dyDescent="0.35">
      <c r="A62" t="s">
        <v>133</v>
      </c>
      <c r="B62" t="s">
        <v>181</v>
      </c>
      <c r="D62" t="s">
        <v>36</v>
      </c>
      <c r="E62">
        <v>1.5</v>
      </c>
      <c r="F62">
        <v>15</v>
      </c>
      <c r="G62">
        <v>100</v>
      </c>
      <c r="H62" t="s">
        <v>182</v>
      </c>
    </row>
    <row r="63" spans="1:8" x14ac:dyDescent="0.35">
      <c r="A63" t="s">
        <v>134</v>
      </c>
      <c r="B63" t="s">
        <v>181</v>
      </c>
      <c r="D63" t="s">
        <v>36</v>
      </c>
      <c r="E63">
        <v>1.5</v>
      </c>
      <c r="F63">
        <v>15</v>
      </c>
      <c r="G63">
        <v>100</v>
      </c>
      <c r="H63" t="s">
        <v>182</v>
      </c>
    </row>
    <row r="64" spans="1:8" x14ac:dyDescent="0.35">
      <c r="A64" t="s">
        <v>135</v>
      </c>
      <c r="B64" t="s">
        <v>181</v>
      </c>
      <c r="D64" t="s">
        <v>36</v>
      </c>
      <c r="E64">
        <v>1.5</v>
      </c>
      <c r="F64">
        <v>15</v>
      </c>
      <c r="G64">
        <v>100</v>
      </c>
      <c r="H64" t="s">
        <v>182</v>
      </c>
    </row>
    <row r="65" spans="1:8" x14ac:dyDescent="0.35">
      <c r="A65" t="s">
        <v>136</v>
      </c>
      <c r="B65" t="s">
        <v>181</v>
      </c>
      <c r="D65" t="s">
        <v>36</v>
      </c>
      <c r="E65">
        <v>1.5</v>
      </c>
      <c r="F65">
        <v>15</v>
      </c>
      <c r="G65">
        <v>100</v>
      </c>
      <c r="H65" t="s">
        <v>182</v>
      </c>
    </row>
    <row r="66" spans="1:8" x14ac:dyDescent="0.35">
      <c r="A66" t="s">
        <v>23</v>
      </c>
      <c r="B66" t="s">
        <v>183</v>
      </c>
      <c r="D66" t="s">
        <v>36</v>
      </c>
      <c r="E66">
        <v>1.5</v>
      </c>
      <c r="F66">
        <v>15</v>
      </c>
      <c r="G66">
        <v>100</v>
      </c>
      <c r="H66" t="s">
        <v>184</v>
      </c>
    </row>
    <row r="67" spans="1:8" x14ac:dyDescent="0.35">
      <c r="A67" t="s">
        <v>24</v>
      </c>
      <c r="B67" t="s">
        <v>183</v>
      </c>
      <c r="D67" t="s">
        <v>36</v>
      </c>
      <c r="E67">
        <v>1.5</v>
      </c>
      <c r="F67">
        <v>15</v>
      </c>
      <c r="G67">
        <v>100</v>
      </c>
      <c r="H67" t="s">
        <v>184</v>
      </c>
    </row>
    <row r="68" spans="1:8" x14ac:dyDescent="0.35">
      <c r="A68" t="s">
        <v>87</v>
      </c>
      <c r="B68" t="s">
        <v>183</v>
      </c>
      <c r="D68" t="s">
        <v>36</v>
      </c>
      <c r="E68">
        <v>1.5</v>
      </c>
      <c r="F68">
        <v>15</v>
      </c>
      <c r="G68">
        <v>100</v>
      </c>
      <c r="H68" t="s">
        <v>184</v>
      </c>
    </row>
    <row r="69" spans="1:8" x14ac:dyDescent="0.35">
      <c r="A69" t="s">
        <v>88</v>
      </c>
      <c r="B69" t="s">
        <v>183</v>
      </c>
      <c r="D69" t="s">
        <v>36</v>
      </c>
      <c r="E69">
        <v>1.5</v>
      </c>
      <c r="F69">
        <v>15</v>
      </c>
      <c r="G69">
        <v>100</v>
      </c>
      <c r="H69" t="s">
        <v>184</v>
      </c>
    </row>
    <row r="70" spans="1:8" x14ac:dyDescent="0.35">
      <c r="A70" t="s">
        <v>137</v>
      </c>
      <c r="B70" t="s">
        <v>183</v>
      </c>
      <c r="D70" t="s">
        <v>36</v>
      </c>
      <c r="E70">
        <v>1.5</v>
      </c>
      <c r="F70">
        <v>15</v>
      </c>
      <c r="G70">
        <v>100</v>
      </c>
      <c r="H70" t="s">
        <v>184</v>
      </c>
    </row>
    <row r="71" spans="1:8" x14ac:dyDescent="0.35">
      <c r="A71" t="s">
        <v>138</v>
      </c>
      <c r="B71" t="s">
        <v>183</v>
      </c>
      <c r="D71" t="s">
        <v>36</v>
      </c>
      <c r="E71">
        <v>1.5</v>
      </c>
      <c r="F71">
        <v>15</v>
      </c>
      <c r="G71">
        <v>100</v>
      </c>
      <c r="H71" t="s">
        <v>184</v>
      </c>
    </row>
    <row r="72" spans="1:8" x14ac:dyDescent="0.35">
      <c r="A72" t="s">
        <v>139</v>
      </c>
      <c r="B72" t="s">
        <v>183</v>
      </c>
      <c r="D72" t="s">
        <v>36</v>
      </c>
      <c r="E72">
        <v>1.5</v>
      </c>
      <c r="F72">
        <v>15</v>
      </c>
      <c r="G72">
        <v>100</v>
      </c>
      <c r="H72" t="s">
        <v>184</v>
      </c>
    </row>
    <row r="73" spans="1:8" x14ac:dyDescent="0.35">
      <c r="A73" t="s">
        <v>140</v>
      </c>
      <c r="B73" t="s">
        <v>183</v>
      </c>
      <c r="D73" t="s">
        <v>36</v>
      </c>
      <c r="E73">
        <v>1.5</v>
      </c>
      <c r="F73">
        <v>15</v>
      </c>
      <c r="G73">
        <v>100</v>
      </c>
      <c r="H73" t="s">
        <v>184</v>
      </c>
    </row>
    <row r="74" spans="1:8" x14ac:dyDescent="0.35">
      <c r="A74" t="s">
        <v>89</v>
      </c>
      <c r="B74" t="s">
        <v>185</v>
      </c>
      <c r="D74" t="s">
        <v>36</v>
      </c>
      <c r="E74">
        <v>1.5</v>
      </c>
      <c r="F74">
        <v>15</v>
      </c>
      <c r="G74">
        <v>100</v>
      </c>
      <c r="H74" t="s">
        <v>186</v>
      </c>
    </row>
    <row r="75" spans="1:8" x14ac:dyDescent="0.35">
      <c r="A75" t="s">
        <v>90</v>
      </c>
      <c r="B75" t="s">
        <v>185</v>
      </c>
      <c r="D75" t="s">
        <v>36</v>
      </c>
      <c r="E75">
        <v>1.5</v>
      </c>
      <c r="F75">
        <v>15</v>
      </c>
      <c r="G75">
        <v>100</v>
      </c>
      <c r="H75" t="s">
        <v>186</v>
      </c>
    </row>
    <row r="76" spans="1:8" x14ac:dyDescent="0.35">
      <c r="A76" t="s">
        <v>91</v>
      </c>
      <c r="B76" t="s">
        <v>185</v>
      </c>
      <c r="D76" t="s">
        <v>36</v>
      </c>
      <c r="E76">
        <v>1.5</v>
      </c>
      <c r="F76">
        <v>15</v>
      </c>
      <c r="G76">
        <v>100</v>
      </c>
      <c r="H76" t="s">
        <v>186</v>
      </c>
    </row>
    <row r="77" spans="1:8" x14ac:dyDescent="0.35">
      <c r="A77" t="s">
        <v>92</v>
      </c>
      <c r="B77" t="s">
        <v>185</v>
      </c>
      <c r="D77" t="s">
        <v>36</v>
      </c>
      <c r="E77">
        <v>1.5</v>
      </c>
      <c r="F77">
        <v>15</v>
      </c>
      <c r="G77">
        <v>100</v>
      </c>
      <c r="H77" t="s">
        <v>186</v>
      </c>
    </row>
    <row r="78" spans="1:8" x14ac:dyDescent="0.35">
      <c r="A78" t="s">
        <v>141</v>
      </c>
      <c r="B78" t="s">
        <v>185</v>
      </c>
      <c r="D78" t="s">
        <v>36</v>
      </c>
      <c r="E78">
        <v>1.5</v>
      </c>
      <c r="F78">
        <v>15</v>
      </c>
      <c r="G78">
        <v>100</v>
      </c>
      <c r="H78" t="s">
        <v>186</v>
      </c>
    </row>
    <row r="79" spans="1:8" x14ac:dyDescent="0.35">
      <c r="A79" t="s">
        <v>142</v>
      </c>
      <c r="B79" t="s">
        <v>185</v>
      </c>
      <c r="D79" t="s">
        <v>36</v>
      </c>
      <c r="E79">
        <v>1.5</v>
      </c>
      <c r="F79">
        <v>15</v>
      </c>
      <c r="G79">
        <v>100</v>
      </c>
      <c r="H79" t="s">
        <v>186</v>
      </c>
    </row>
    <row r="80" spans="1:8" x14ac:dyDescent="0.35">
      <c r="A80" t="s">
        <v>143</v>
      </c>
      <c r="B80" t="s">
        <v>185</v>
      </c>
      <c r="D80" t="s">
        <v>36</v>
      </c>
      <c r="E80">
        <v>1.5</v>
      </c>
      <c r="F80">
        <v>15</v>
      </c>
      <c r="G80">
        <v>100</v>
      </c>
      <c r="H80" t="s">
        <v>186</v>
      </c>
    </row>
    <row r="81" spans="1:8" x14ac:dyDescent="0.35">
      <c r="A81" t="s">
        <v>144</v>
      </c>
      <c r="B81" t="s">
        <v>185</v>
      </c>
      <c r="D81" t="s">
        <v>36</v>
      </c>
      <c r="E81">
        <v>1.5</v>
      </c>
      <c r="F81">
        <v>15</v>
      </c>
      <c r="G81">
        <v>100</v>
      </c>
      <c r="H81" t="s">
        <v>186</v>
      </c>
    </row>
    <row r="82" spans="1:8" x14ac:dyDescent="0.35">
      <c r="A82" t="s">
        <v>93</v>
      </c>
      <c r="B82" t="s">
        <v>187</v>
      </c>
      <c r="D82" t="s">
        <v>36</v>
      </c>
      <c r="E82">
        <v>1.5</v>
      </c>
      <c r="F82">
        <v>15</v>
      </c>
      <c r="G82">
        <v>100</v>
      </c>
      <c r="H82" t="s">
        <v>188</v>
      </c>
    </row>
    <row r="83" spans="1:8" x14ac:dyDescent="0.35">
      <c r="A83" t="s">
        <v>94</v>
      </c>
      <c r="B83" t="s">
        <v>187</v>
      </c>
      <c r="D83" t="s">
        <v>36</v>
      </c>
      <c r="E83">
        <v>1.5</v>
      </c>
      <c r="F83">
        <v>15</v>
      </c>
      <c r="G83">
        <v>100</v>
      </c>
      <c r="H83" t="s">
        <v>188</v>
      </c>
    </row>
    <row r="84" spans="1:8" x14ac:dyDescent="0.35">
      <c r="A84" t="s">
        <v>95</v>
      </c>
      <c r="B84" t="s">
        <v>187</v>
      </c>
      <c r="D84" t="s">
        <v>36</v>
      </c>
      <c r="E84">
        <v>1.5</v>
      </c>
      <c r="F84">
        <v>15</v>
      </c>
      <c r="G84">
        <v>100</v>
      </c>
      <c r="H84" t="s">
        <v>188</v>
      </c>
    </row>
    <row r="85" spans="1:8" x14ac:dyDescent="0.35">
      <c r="A85" t="s">
        <v>96</v>
      </c>
      <c r="B85" t="s">
        <v>187</v>
      </c>
      <c r="D85" t="s">
        <v>36</v>
      </c>
      <c r="E85">
        <v>1.5</v>
      </c>
      <c r="F85">
        <v>15</v>
      </c>
      <c r="G85">
        <v>100</v>
      </c>
      <c r="H85" t="s">
        <v>188</v>
      </c>
    </row>
    <row r="86" spans="1:8" x14ac:dyDescent="0.35">
      <c r="A86" t="s">
        <v>145</v>
      </c>
      <c r="B86" t="s">
        <v>187</v>
      </c>
      <c r="D86" t="s">
        <v>36</v>
      </c>
      <c r="E86">
        <v>1.5</v>
      </c>
      <c r="F86">
        <v>15</v>
      </c>
      <c r="G86">
        <v>100</v>
      </c>
      <c r="H86" t="s">
        <v>188</v>
      </c>
    </row>
    <row r="87" spans="1:8" x14ac:dyDescent="0.35">
      <c r="A87" t="s">
        <v>146</v>
      </c>
      <c r="B87" t="s">
        <v>187</v>
      </c>
      <c r="D87" t="s">
        <v>36</v>
      </c>
      <c r="E87">
        <v>1.5</v>
      </c>
      <c r="F87">
        <v>15</v>
      </c>
      <c r="G87">
        <v>100</v>
      </c>
      <c r="H87" t="s">
        <v>188</v>
      </c>
    </row>
    <row r="88" spans="1:8" x14ac:dyDescent="0.35">
      <c r="A88" t="s">
        <v>147</v>
      </c>
      <c r="B88" t="s">
        <v>187</v>
      </c>
      <c r="D88" t="s">
        <v>36</v>
      </c>
      <c r="E88">
        <v>1.5</v>
      </c>
      <c r="F88">
        <v>15</v>
      </c>
      <c r="G88">
        <v>100</v>
      </c>
      <c r="H88" t="s">
        <v>188</v>
      </c>
    </row>
    <row r="89" spans="1:8" x14ac:dyDescent="0.35">
      <c r="A89" t="s">
        <v>148</v>
      </c>
      <c r="B89" t="s">
        <v>187</v>
      </c>
      <c r="D89" t="s">
        <v>36</v>
      </c>
      <c r="E89">
        <v>1.5</v>
      </c>
      <c r="F89">
        <v>15</v>
      </c>
      <c r="G89">
        <v>100</v>
      </c>
      <c r="H89" t="s">
        <v>188</v>
      </c>
    </row>
    <row r="90" spans="1:8" x14ac:dyDescent="0.35">
      <c r="A90" t="s">
        <v>97</v>
      </c>
      <c r="B90" t="s">
        <v>189</v>
      </c>
      <c r="D90" t="s">
        <v>36</v>
      </c>
      <c r="E90">
        <v>1.5</v>
      </c>
      <c r="F90">
        <v>15</v>
      </c>
      <c r="G90">
        <v>100</v>
      </c>
      <c r="H90" t="s">
        <v>190</v>
      </c>
    </row>
    <row r="91" spans="1:8" x14ac:dyDescent="0.35">
      <c r="A91" t="s">
        <v>98</v>
      </c>
      <c r="B91" t="s">
        <v>189</v>
      </c>
      <c r="D91" t="s">
        <v>36</v>
      </c>
      <c r="E91">
        <v>1.5</v>
      </c>
      <c r="F91">
        <v>15</v>
      </c>
      <c r="G91">
        <v>100</v>
      </c>
      <c r="H91" t="s">
        <v>190</v>
      </c>
    </row>
    <row r="92" spans="1:8" x14ac:dyDescent="0.35">
      <c r="A92" t="s">
        <v>99</v>
      </c>
      <c r="B92" t="s">
        <v>189</v>
      </c>
      <c r="D92" t="s">
        <v>36</v>
      </c>
      <c r="E92">
        <v>1.5</v>
      </c>
      <c r="F92">
        <v>15</v>
      </c>
      <c r="G92">
        <v>100</v>
      </c>
      <c r="H92" t="s">
        <v>190</v>
      </c>
    </row>
    <row r="93" spans="1:8" x14ac:dyDescent="0.35">
      <c r="A93" t="s">
        <v>100</v>
      </c>
      <c r="B93" t="s">
        <v>189</v>
      </c>
      <c r="D93" t="s">
        <v>36</v>
      </c>
      <c r="E93">
        <v>1.5</v>
      </c>
      <c r="F93">
        <v>15</v>
      </c>
      <c r="G93">
        <v>100</v>
      </c>
      <c r="H93" t="s">
        <v>190</v>
      </c>
    </row>
    <row r="94" spans="1:8" x14ac:dyDescent="0.35">
      <c r="A94" t="s">
        <v>149</v>
      </c>
      <c r="B94" t="s">
        <v>189</v>
      </c>
      <c r="D94" t="s">
        <v>36</v>
      </c>
      <c r="E94">
        <v>1.5</v>
      </c>
      <c r="F94">
        <v>15</v>
      </c>
      <c r="G94">
        <v>100</v>
      </c>
      <c r="H94" t="s">
        <v>190</v>
      </c>
    </row>
    <row r="95" spans="1:8" x14ac:dyDescent="0.35">
      <c r="A95" t="s">
        <v>150</v>
      </c>
      <c r="B95" t="s">
        <v>189</v>
      </c>
      <c r="D95" t="s">
        <v>36</v>
      </c>
      <c r="E95">
        <v>1.5</v>
      </c>
      <c r="F95">
        <v>15</v>
      </c>
      <c r="G95">
        <v>100</v>
      </c>
      <c r="H95" t="s">
        <v>190</v>
      </c>
    </row>
    <row r="96" spans="1:8" x14ac:dyDescent="0.35">
      <c r="A96" t="s">
        <v>151</v>
      </c>
      <c r="B96" t="s">
        <v>189</v>
      </c>
      <c r="D96" t="s">
        <v>36</v>
      </c>
      <c r="E96">
        <v>1.5</v>
      </c>
      <c r="F96">
        <v>15</v>
      </c>
      <c r="G96">
        <v>100</v>
      </c>
      <c r="H96" t="s">
        <v>190</v>
      </c>
    </row>
    <row r="97" spans="1:8" x14ac:dyDescent="0.35">
      <c r="A97" t="s">
        <v>152</v>
      </c>
      <c r="B97" t="s">
        <v>189</v>
      </c>
      <c r="D97" t="s">
        <v>36</v>
      </c>
      <c r="E97">
        <v>1.5</v>
      </c>
      <c r="F97">
        <v>15</v>
      </c>
      <c r="G97">
        <v>100</v>
      </c>
      <c r="H97" t="s">
        <v>190</v>
      </c>
    </row>
    <row r="98" spans="1:8" x14ac:dyDescent="0.35">
      <c r="A98" t="s">
        <v>153</v>
      </c>
      <c r="B98" t="s">
        <v>191</v>
      </c>
      <c r="D98" t="s">
        <v>36</v>
      </c>
      <c r="E98">
        <v>1.5</v>
      </c>
      <c r="F98">
        <v>15</v>
      </c>
      <c r="G98">
        <v>100</v>
      </c>
      <c r="H98" t="s">
        <v>192</v>
      </c>
    </row>
    <row r="99" spans="1:8" x14ac:dyDescent="0.35">
      <c r="A99" t="s">
        <v>154</v>
      </c>
      <c r="B99" t="s">
        <v>191</v>
      </c>
      <c r="D99" t="s">
        <v>36</v>
      </c>
      <c r="E99">
        <v>1.5</v>
      </c>
      <c r="F99">
        <v>15</v>
      </c>
      <c r="G99">
        <v>100</v>
      </c>
      <c r="H99" t="s">
        <v>192</v>
      </c>
    </row>
    <row r="100" spans="1:8" x14ac:dyDescent="0.35">
      <c r="A100" t="s">
        <v>155</v>
      </c>
      <c r="B100" t="s">
        <v>191</v>
      </c>
      <c r="D100" t="s">
        <v>36</v>
      </c>
      <c r="E100">
        <v>1.5</v>
      </c>
      <c r="F100">
        <v>15</v>
      </c>
      <c r="G100">
        <v>100</v>
      </c>
      <c r="H100" t="s">
        <v>192</v>
      </c>
    </row>
    <row r="101" spans="1:8" x14ac:dyDescent="0.35">
      <c r="A101" t="s">
        <v>156</v>
      </c>
      <c r="B101" t="s">
        <v>191</v>
      </c>
      <c r="D101" t="s">
        <v>36</v>
      </c>
      <c r="E101">
        <v>1.5</v>
      </c>
      <c r="F101">
        <v>15</v>
      </c>
      <c r="G101">
        <v>100</v>
      </c>
      <c r="H101" t="s">
        <v>192</v>
      </c>
    </row>
    <row r="102" spans="1:8" x14ac:dyDescent="0.35">
      <c r="A102" t="s">
        <v>157</v>
      </c>
      <c r="B102" t="s">
        <v>191</v>
      </c>
      <c r="D102" t="s">
        <v>36</v>
      </c>
      <c r="E102">
        <v>1.5</v>
      </c>
      <c r="F102">
        <v>15</v>
      </c>
      <c r="G102">
        <v>100</v>
      </c>
      <c r="H102" t="s">
        <v>192</v>
      </c>
    </row>
    <row r="103" spans="1:8" x14ac:dyDescent="0.35">
      <c r="A103" t="s">
        <v>158</v>
      </c>
      <c r="B103" t="s">
        <v>191</v>
      </c>
      <c r="D103" t="s">
        <v>36</v>
      </c>
      <c r="E103">
        <v>1.5</v>
      </c>
      <c r="F103">
        <v>15</v>
      </c>
      <c r="G103">
        <v>100</v>
      </c>
      <c r="H103" t="s">
        <v>192</v>
      </c>
    </row>
    <row r="104" spans="1:8" x14ac:dyDescent="0.35">
      <c r="A104" t="s">
        <v>159</v>
      </c>
      <c r="B104" t="s">
        <v>191</v>
      </c>
      <c r="D104" t="s">
        <v>36</v>
      </c>
      <c r="E104">
        <v>1.5</v>
      </c>
      <c r="F104">
        <v>15</v>
      </c>
      <c r="G104">
        <v>100</v>
      </c>
      <c r="H104" t="s">
        <v>192</v>
      </c>
    </row>
    <row r="105" spans="1:8" x14ac:dyDescent="0.35">
      <c r="A105" t="s">
        <v>160</v>
      </c>
      <c r="B105" t="s">
        <v>191</v>
      </c>
      <c r="D105" t="s">
        <v>36</v>
      </c>
      <c r="E105">
        <v>1.5</v>
      </c>
      <c r="F105">
        <v>15</v>
      </c>
      <c r="G105">
        <v>100</v>
      </c>
      <c r="H105" t="s">
        <v>192</v>
      </c>
    </row>
    <row r="106" spans="1:8" x14ac:dyDescent="0.35">
      <c r="A106" t="s">
        <v>161</v>
      </c>
      <c r="B106" t="s">
        <v>193</v>
      </c>
      <c r="D106" t="s">
        <v>36</v>
      </c>
      <c r="E106">
        <v>1.5</v>
      </c>
      <c r="F106">
        <v>15</v>
      </c>
      <c r="G106">
        <v>100</v>
      </c>
      <c r="H106" t="s">
        <v>194</v>
      </c>
    </row>
    <row r="107" spans="1:8" x14ac:dyDescent="0.35">
      <c r="A107" t="s">
        <v>162</v>
      </c>
      <c r="B107" t="s">
        <v>193</v>
      </c>
      <c r="D107" t="s">
        <v>36</v>
      </c>
      <c r="E107">
        <v>1.5</v>
      </c>
      <c r="F107">
        <v>15</v>
      </c>
      <c r="G107">
        <v>100</v>
      </c>
      <c r="H107" t="s">
        <v>194</v>
      </c>
    </row>
    <row r="108" spans="1:8" x14ac:dyDescent="0.35">
      <c r="A108" t="s">
        <v>163</v>
      </c>
      <c r="B108" t="s">
        <v>193</v>
      </c>
      <c r="D108" t="s">
        <v>36</v>
      </c>
      <c r="E108">
        <v>1.5</v>
      </c>
      <c r="F108">
        <v>15</v>
      </c>
      <c r="G108">
        <v>100</v>
      </c>
      <c r="H108" t="s">
        <v>194</v>
      </c>
    </row>
    <row r="109" spans="1:8" x14ac:dyDescent="0.35">
      <c r="A109" t="s">
        <v>164</v>
      </c>
      <c r="B109" t="s">
        <v>193</v>
      </c>
      <c r="D109" t="s">
        <v>36</v>
      </c>
      <c r="E109">
        <v>1.5</v>
      </c>
      <c r="F109">
        <v>15</v>
      </c>
      <c r="G109">
        <v>100</v>
      </c>
      <c r="H109" t="s">
        <v>194</v>
      </c>
    </row>
    <row r="110" spans="1:8" x14ac:dyDescent="0.35">
      <c r="A110" t="s">
        <v>165</v>
      </c>
      <c r="B110" t="s">
        <v>193</v>
      </c>
      <c r="D110" t="s">
        <v>36</v>
      </c>
      <c r="E110">
        <v>1.5</v>
      </c>
      <c r="F110">
        <v>15</v>
      </c>
      <c r="G110">
        <v>100</v>
      </c>
      <c r="H110" t="s">
        <v>194</v>
      </c>
    </row>
    <row r="111" spans="1:8" x14ac:dyDescent="0.35">
      <c r="A111" t="s">
        <v>166</v>
      </c>
      <c r="B111" t="s">
        <v>193</v>
      </c>
      <c r="D111" t="s">
        <v>36</v>
      </c>
      <c r="E111">
        <v>1.5</v>
      </c>
      <c r="F111">
        <v>15</v>
      </c>
      <c r="G111">
        <v>100</v>
      </c>
      <c r="H111" t="s">
        <v>194</v>
      </c>
    </row>
    <row r="112" spans="1:8" x14ac:dyDescent="0.35">
      <c r="A112" t="s">
        <v>167</v>
      </c>
      <c r="B112" t="s">
        <v>193</v>
      </c>
      <c r="D112" t="s">
        <v>36</v>
      </c>
      <c r="E112">
        <v>1.5</v>
      </c>
      <c r="F112">
        <v>15</v>
      </c>
      <c r="G112">
        <v>100</v>
      </c>
      <c r="H112" t="s">
        <v>194</v>
      </c>
    </row>
    <row r="113" spans="1:8" x14ac:dyDescent="0.35">
      <c r="A113" t="s">
        <v>168</v>
      </c>
      <c r="B113" t="s">
        <v>193</v>
      </c>
      <c r="D113" t="s">
        <v>36</v>
      </c>
      <c r="E113">
        <v>1.5</v>
      </c>
      <c r="F113">
        <v>15</v>
      </c>
      <c r="G113">
        <v>100</v>
      </c>
      <c r="H113" t="s">
        <v>194</v>
      </c>
    </row>
    <row r="114" spans="1:8" x14ac:dyDescent="0.35">
      <c r="A114" t="s">
        <v>169</v>
      </c>
      <c r="B114" t="s">
        <v>195</v>
      </c>
      <c r="D114" t="s">
        <v>36</v>
      </c>
      <c r="E114">
        <v>1.5</v>
      </c>
      <c r="F114">
        <v>15</v>
      </c>
      <c r="G114">
        <v>100</v>
      </c>
      <c r="H114" t="s">
        <v>196</v>
      </c>
    </row>
    <row r="115" spans="1:8" x14ac:dyDescent="0.35">
      <c r="A115" t="s">
        <v>170</v>
      </c>
      <c r="B115" t="s">
        <v>195</v>
      </c>
      <c r="D115" t="s">
        <v>36</v>
      </c>
      <c r="E115">
        <v>1.5</v>
      </c>
      <c r="F115">
        <v>15</v>
      </c>
      <c r="G115">
        <v>100</v>
      </c>
      <c r="H115" t="s">
        <v>196</v>
      </c>
    </row>
    <row r="116" spans="1:8" x14ac:dyDescent="0.35">
      <c r="A116" t="s">
        <v>171</v>
      </c>
      <c r="B116" t="s">
        <v>195</v>
      </c>
      <c r="D116" t="s">
        <v>36</v>
      </c>
      <c r="E116">
        <v>1.5</v>
      </c>
      <c r="F116">
        <v>15</v>
      </c>
      <c r="G116">
        <v>100</v>
      </c>
      <c r="H116" t="s">
        <v>196</v>
      </c>
    </row>
    <row r="117" spans="1:8" x14ac:dyDescent="0.35">
      <c r="A117" t="s">
        <v>172</v>
      </c>
      <c r="B117" t="s">
        <v>195</v>
      </c>
      <c r="D117" t="s">
        <v>36</v>
      </c>
      <c r="E117">
        <v>1.5</v>
      </c>
      <c r="F117">
        <v>15</v>
      </c>
      <c r="G117">
        <v>100</v>
      </c>
      <c r="H117" t="s">
        <v>196</v>
      </c>
    </row>
    <row r="118" spans="1:8" x14ac:dyDescent="0.35">
      <c r="A118" t="s">
        <v>173</v>
      </c>
      <c r="B118" t="s">
        <v>195</v>
      </c>
      <c r="D118" t="s">
        <v>36</v>
      </c>
      <c r="E118">
        <v>1.5</v>
      </c>
      <c r="F118">
        <v>15</v>
      </c>
      <c r="G118">
        <v>100</v>
      </c>
      <c r="H118" t="s">
        <v>196</v>
      </c>
    </row>
    <row r="119" spans="1:8" x14ac:dyDescent="0.35">
      <c r="A119" t="s">
        <v>174</v>
      </c>
      <c r="B119" t="s">
        <v>195</v>
      </c>
      <c r="D119" t="s">
        <v>36</v>
      </c>
      <c r="E119">
        <v>1.5</v>
      </c>
      <c r="F119">
        <v>15</v>
      </c>
      <c r="G119">
        <v>100</v>
      </c>
      <c r="H119" t="s">
        <v>196</v>
      </c>
    </row>
    <row r="120" spans="1:8" x14ac:dyDescent="0.35">
      <c r="A120" t="s">
        <v>175</v>
      </c>
      <c r="B120" t="s">
        <v>195</v>
      </c>
      <c r="D120" t="s">
        <v>36</v>
      </c>
      <c r="E120">
        <v>1.5</v>
      </c>
      <c r="F120">
        <v>15</v>
      </c>
      <c r="G120">
        <v>100</v>
      </c>
      <c r="H120" t="s">
        <v>196</v>
      </c>
    </row>
    <row r="121" spans="1:8" x14ac:dyDescent="0.35">
      <c r="A121" t="s">
        <v>176</v>
      </c>
      <c r="B121" t="s">
        <v>195</v>
      </c>
      <c r="D121" t="s">
        <v>36</v>
      </c>
      <c r="E121">
        <v>1.5</v>
      </c>
      <c r="F121">
        <v>15</v>
      </c>
      <c r="G121">
        <v>100</v>
      </c>
      <c r="H121" t="s">
        <v>196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77BA-F04C-4D78-9735-24D90FD64B22}">
  <dimension ref="A1:G57"/>
  <sheetViews>
    <sheetView tabSelected="1" workbookViewId="0">
      <selection activeCell="D59" sqref="D59"/>
    </sheetView>
  </sheetViews>
  <sheetFormatPr defaultRowHeight="14.5" x14ac:dyDescent="0.35"/>
  <cols>
    <col min="1" max="1" width="22.90625" bestFit="1" customWidth="1"/>
    <col min="2" max="2" width="11.54296875" bestFit="1" customWidth="1"/>
    <col min="3" max="3" width="10.6328125" bestFit="1" customWidth="1"/>
    <col min="4" max="4" width="11.54296875" bestFit="1" customWidth="1"/>
    <col min="5" max="5" width="20.7265625" bestFit="1" customWidth="1"/>
    <col min="6" max="6" width="11.54296875" bestFit="1" customWidth="1"/>
    <col min="7" max="7" width="14.26953125" bestFit="1" customWidth="1"/>
  </cols>
  <sheetData>
    <row r="1" spans="1:5" x14ac:dyDescent="0.35">
      <c r="A1" t="s">
        <v>44</v>
      </c>
    </row>
    <row r="2" spans="1: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5" x14ac:dyDescent="0.35">
      <c r="A3" t="s">
        <v>50</v>
      </c>
      <c r="B3">
        <v>60</v>
      </c>
      <c r="C3">
        <v>1000</v>
      </c>
      <c r="D3" t="s">
        <v>50</v>
      </c>
    </row>
    <row r="4" spans="1:5" x14ac:dyDescent="0.35">
      <c r="A4" t="s">
        <v>51</v>
      </c>
      <c r="B4">
        <v>60</v>
      </c>
      <c r="C4">
        <v>1000</v>
      </c>
      <c r="D4" t="s">
        <v>51</v>
      </c>
    </row>
    <row r="5" spans="1:5" x14ac:dyDescent="0.35">
      <c r="A5" t="s">
        <v>52</v>
      </c>
      <c r="B5">
        <v>30</v>
      </c>
      <c r="C5">
        <v>1000</v>
      </c>
      <c r="D5" t="s">
        <v>55</v>
      </c>
    </row>
    <row r="6" spans="1:5" x14ac:dyDescent="0.35">
      <c r="A6" t="s">
        <v>33</v>
      </c>
      <c r="B6">
        <v>90</v>
      </c>
      <c r="C6">
        <v>1000</v>
      </c>
      <c r="D6" t="s">
        <v>33</v>
      </c>
    </row>
    <row r="7" spans="1:5" x14ac:dyDescent="0.35">
      <c r="A7" t="s">
        <v>53</v>
      </c>
      <c r="B7">
        <v>300</v>
      </c>
      <c r="C7">
        <v>1000</v>
      </c>
      <c r="D7" t="s">
        <v>53</v>
      </c>
    </row>
    <row r="8" spans="1:5" x14ac:dyDescent="0.35">
      <c r="A8" t="s">
        <v>104</v>
      </c>
      <c r="B8">
        <v>100</v>
      </c>
      <c r="C8">
        <v>1000</v>
      </c>
      <c r="D8" t="s">
        <v>53</v>
      </c>
    </row>
    <row r="10" spans="1:5" x14ac:dyDescent="0.35">
      <c r="A10" t="s">
        <v>63</v>
      </c>
    </row>
    <row r="11" spans="1:5" x14ac:dyDescent="0.35">
      <c r="A11" t="s">
        <v>64</v>
      </c>
      <c r="B11" t="s">
        <v>33</v>
      </c>
    </row>
    <row r="12" spans="1:5" x14ac:dyDescent="0.35">
      <c r="A12" t="s">
        <v>65</v>
      </c>
      <c r="B12">
        <v>15</v>
      </c>
    </row>
    <row r="13" spans="1:5" x14ac:dyDescent="0.35">
      <c r="A13" t="s">
        <v>66</v>
      </c>
      <c r="B13">
        <v>1000</v>
      </c>
    </row>
    <row r="14" spans="1:5" x14ac:dyDescent="0.35">
      <c r="A14" t="s">
        <v>67</v>
      </c>
      <c r="B14">
        <v>15</v>
      </c>
    </row>
    <row r="15" spans="1:5" x14ac:dyDescent="0.35">
      <c r="A15" t="s">
        <v>68</v>
      </c>
      <c r="B15">
        <v>1000</v>
      </c>
    </row>
    <row r="16" spans="1:5" x14ac:dyDescent="0.35">
      <c r="A16" t="s">
        <v>69</v>
      </c>
      <c r="B16">
        <v>3</v>
      </c>
    </row>
    <row r="18" spans="1:7" x14ac:dyDescent="0.35">
      <c r="A18" t="s">
        <v>56</v>
      </c>
    </row>
    <row r="19" spans="1:7" x14ac:dyDescent="0.35">
      <c r="A19" t="s">
        <v>56</v>
      </c>
      <c r="B19" t="s">
        <v>57</v>
      </c>
      <c r="C19" t="s">
        <v>36</v>
      </c>
      <c r="D19" t="s">
        <v>58</v>
      </c>
      <c r="E19" t="s">
        <v>59</v>
      </c>
      <c r="F19" t="s">
        <v>60</v>
      </c>
      <c r="G19" t="s">
        <v>61</v>
      </c>
    </row>
    <row r="20" spans="1:7" x14ac:dyDescent="0.35">
      <c r="A20">
        <v>1</v>
      </c>
      <c r="B20">
        <v>1</v>
      </c>
      <c r="C20" t="s">
        <v>15</v>
      </c>
      <c r="D20">
        <v>1</v>
      </c>
      <c r="E20" t="s">
        <v>50</v>
      </c>
      <c r="F20" t="s">
        <v>50</v>
      </c>
      <c r="G20" t="s">
        <v>70</v>
      </c>
    </row>
    <row r="21" spans="1:7" x14ac:dyDescent="0.35">
      <c r="A21">
        <v>1</v>
      </c>
      <c r="B21">
        <v>2</v>
      </c>
      <c r="C21" t="s">
        <v>7</v>
      </c>
      <c r="D21">
        <v>1</v>
      </c>
      <c r="E21" t="s">
        <v>51</v>
      </c>
      <c r="F21" t="s">
        <v>51</v>
      </c>
      <c r="G21" t="s">
        <v>70</v>
      </c>
    </row>
    <row r="22" spans="1:7" x14ac:dyDescent="0.35">
      <c r="A22">
        <v>1</v>
      </c>
      <c r="B22">
        <v>3</v>
      </c>
      <c r="C22" t="s">
        <v>9</v>
      </c>
      <c r="D22">
        <v>1</v>
      </c>
      <c r="E22" t="s">
        <v>52</v>
      </c>
      <c r="F22" t="s">
        <v>55</v>
      </c>
      <c r="G22" t="s">
        <v>70</v>
      </c>
    </row>
    <row r="23" spans="1:7" x14ac:dyDescent="0.35">
      <c r="A23">
        <v>1</v>
      </c>
      <c r="B23">
        <v>4</v>
      </c>
      <c r="C23" t="s">
        <v>15</v>
      </c>
      <c r="D23">
        <v>1</v>
      </c>
      <c r="E23" t="s">
        <v>62</v>
      </c>
      <c r="F23" t="s">
        <v>62</v>
      </c>
      <c r="G23" t="s">
        <v>70</v>
      </c>
    </row>
    <row r="24" spans="1:7" x14ac:dyDescent="0.35">
      <c r="A24">
        <v>1</v>
      </c>
      <c r="B24">
        <v>5</v>
      </c>
      <c r="C24" t="s">
        <v>17</v>
      </c>
      <c r="D24">
        <v>1</v>
      </c>
      <c r="E24" t="s">
        <v>53</v>
      </c>
      <c r="F24" t="s">
        <v>53</v>
      </c>
      <c r="G24" t="s">
        <v>70</v>
      </c>
    </row>
    <row r="25" spans="1:7" x14ac:dyDescent="0.35">
      <c r="A25">
        <v>1</v>
      </c>
      <c r="B25">
        <v>6</v>
      </c>
      <c r="C25" t="s">
        <v>17</v>
      </c>
      <c r="D25">
        <v>1</v>
      </c>
      <c r="E25" t="s">
        <v>104</v>
      </c>
      <c r="F25" t="s">
        <v>53</v>
      </c>
      <c r="G25" t="s">
        <v>70</v>
      </c>
    </row>
    <row r="26" spans="1:7" x14ac:dyDescent="0.35">
      <c r="A26">
        <v>1</v>
      </c>
      <c r="B26">
        <v>7</v>
      </c>
      <c r="C26" t="s">
        <v>11</v>
      </c>
      <c r="D26">
        <v>1</v>
      </c>
      <c r="E26" t="s">
        <v>33</v>
      </c>
      <c r="F26" t="s">
        <v>33</v>
      </c>
      <c r="G26" t="s">
        <v>70</v>
      </c>
    </row>
    <row r="27" spans="1:7" x14ac:dyDescent="0.35">
      <c r="A27">
        <v>1</v>
      </c>
      <c r="B27">
        <v>8</v>
      </c>
      <c r="C27" t="s">
        <v>15</v>
      </c>
      <c r="D27">
        <v>1</v>
      </c>
      <c r="E27" t="s">
        <v>62</v>
      </c>
      <c r="F27" t="s">
        <v>62</v>
      </c>
      <c r="G27" t="s">
        <v>70</v>
      </c>
    </row>
    <row r="28" spans="1:7" x14ac:dyDescent="0.35">
      <c r="A28">
        <v>1</v>
      </c>
      <c r="B28">
        <v>9</v>
      </c>
      <c r="C28" t="s">
        <v>19</v>
      </c>
      <c r="D28">
        <v>1</v>
      </c>
      <c r="E28" t="s">
        <v>53</v>
      </c>
      <c r="F28" t="s">
        <v>53</v>
      </c>
      <c r="G28" t="s">
        <v>70</v>
      </c>
    </row>
    <row r="29" spans="1:7" x14ac:dyDescent="0.35">
      <c r="A29">
        <v>1</v>
      </c>
      <c r="B29">
        <v>10</v>
      </c>
      <c r="C29" t="s">
        <v>21</v>
      </c>
      <c r="D29">
        <v>1</v>
      </c>
      <c r="E29" t="s">
        <v>104</v>
      </c>
      <c r="F29" t="s">
        <v>53</v>
      </c>
      <c r="G29" t="s">
        <v>70</v>
      </c>
    </row>
    <row r="30" spans="1:7" x14ac:dyDescent="0.35">
      <c r="A30">
        <v>1</v>
      </c>
      <c r="B30">
        <v>11</v>
      </c>
      <c r="C30" t="s">
        <v>11</v>
      </c>
      <c r="D30">
        <v>1</v>
      </c>
      <c r="E30" t="s">
        <v>33</v>
      </c>
      <c r="F30" t="s">
        <v>33</v>
      </c>
      <c r="G30" t="s">
        <v>70</v>
      </c>
    </row>
    <row r="31" spans="1:7" x14ac:dyDescent="0.35">
      <c r="A31">
        <v>1</v>
      </c>
      <c r="B31">
        <v>12</v>
      </c>
      <c r="C31" t="s">
        <v>15</v>
      </c>
      <c r="D31">
        <v>1</v>
      </c>
      <c r="E31" t="s">
        <v>62</v>
      </c>
      <c r="F31" t="s">
        <v>62</v>
      </c>
      <c r="G31" t="s">
        <v>70</v>
      </c>
    </row>
    <row r="32" spans="1:7" x14ac:dyDescent="0.35">
      <c r="A32">
        <v>1</v>
      </c>
      <c r="B32">
        <v>13</v>
      </c>
      <c r="C32" t="s">
        <v>19</v>
      </c>
      <c r="D32">
        <v>1</v>
      </c>
      <c r="E32" t="s">
        <v>53</v>
      </c>
      <c r="F32" t="s">
        <v>53</v>
      </c>
      <c r="G32" t="s">
        <v>70</v>
      </c>
    </row>
    <row r="33" spans="1:7" x14ac:dyDescent="0.35">
      <c r="A33">
        <v>1</v>
      </c>
      <c r="B33">
        <v>14</v>
      </c>
      <c r="C33" t="s">
        <v>23</v>
      </c>
      <c r="D33">
        <v>1</v>
      </c>
      <c r="E33" t="s">
        <v>104</v>
      </c>
      <c r="F33" t="s">
        <v>53</v>
      </c>
      <c r="G33" t="s">
        <v>70</v>
      </c>
    </row>
    <row r="34" spans="1:7" x14ac:dyDescent="0.35">
      <c r="A34">
        <v>1</v>
      </c>
      <c r="B34">
        <v>15</v>
      </c>
      <c r="C34" t="s">
        <v>11</v>
      </c>
      <c r="D34">
        <v>1</v>
      </c>
      <c r="E34" t="s">
        <v>33</v>
      </c>
      <c r="F34" t="s">
        <v>33</v>
      </c>
      <c r="G34" t="s">
        <v>70</v>
      </c>
    </row>
    <row r="35" spans="1:7" x14ac:dyDescent="0.35">
      <c r="A35">
        <v>1</v>
      </c>
      <c r="B35">
        <v>16</v>
      </c>
      <c r="C35" t="s">
        <v>15</v>
      </c>
      <c r="D35">
        <v>1</v>
      </c>
      <c r="E35" t="s">
        <v>62</v>
      </c>
      <c r="F35" t="s">
        <v>62</v>
      </c>
      <c r="G35" t="s">
        <v>70</v>
      </c>
    </row>
    <row r="36" spans="1:7" x14ac:dyDescent="0.35">
      <c r="A36">
        <v>1</v>
      </c>
      <c r="B36">
        <v>17</v>
      </c>
      <c r="C36" t="s">
        <v>19</v>
      </c>
      <c r="D36">
        <v>1</v>
      </c>
      <c r="E36" t="s">
        <v>53</v>
      </c>
      <c r="F36" t="s">
        <v>53</v>
      </c>
      <c r="G36" t="s">
        <v>70</v>
      </c>
    </row>
    <row r="37" spans="1:7" x14ac:dyDescent="0.35">
      <c r="A37">
        <v>1</v>
      </c>
      <c r="B37">
        <v>18</v>
      </c>
      <c r="C37" t="s">
        <v>89</v>
      </c>
      <c r="D37">
        <v>1</v>
      </c>
      <c r="E37" t="s">
        <v>104</v>
      </c>
      <c r="F37" t="s">
        <v>53</v>
      </c>
      <c r="G37" t="s">
        <v>70</v>
      </c>
    </row>
    <row r="38" spans="1:7" x14ac:dyDescent="0.35">
      <c r="A38">
        <v>1</v>
      </c>
      <c r="B38">
        <v>19</v>
      </c>
      <c r="C38" t="s">
        <v>11</v>
      </c>
      <c r="D38">
        <v>1</v>
      </c>
      <c r="E38" t="s">
        <v>33</v>
      </c>
      <c r="F38" t="s">
        <v>33</v>
      </c>
      <c r="G38" t="s">
        <v>70</v>
      </c>
    </row>
    <row r="39" spans="1:7" x14ac:dyDescent="0.35">
      <c r="A39">
        <v>1</v>
      </c>
      <c r="B39">
        <v>20</v>
      </c>
      <c r="C39" t="s">
        <v>15</v>
      </c>
      <c r="D39">
        <v>1</v>
      </c>
      <c r="E39" t="s">
        <v>62</v>
      </c>
      <c r="F39" t="s">
        <v>62</v>
      </c>
      <c r="G39" t="s">
        <v>70</v>
      </c>
    </row>
    <row r="40" spans="1:7" x14ac:dyDescent="0.35">
      <c r="A40">
        <v>1</v>
      </c>
      <c r="B40">
        <v>21</v>
      </c>
      <c r="C40" t="s">
        <v>19</v>
      </c>
      <c r="D40">
        <v>1</v>
      </c>
      <c r="E40" t="s">
        <v>53</v>
      </c>
      <c r="F40" t="s">
        <v>53</v>
      </c>
      <c r="G40" t="s">
        <v>70</v>
      </c>
    </row>
    <row r="41" spans="1:7" x14ac:dyDescent="0.35">
      <c r="A41">
        <v>1</v>
      </c>
      <c r="B41">
        <v>22</v>
      </c>
      <c r="C41" t="s">
        <v>93</v>
      </c>
      <c r="D41">
        <v>1</v>
      </c>
      <c r="E41" t="s">
        <v>104</v>
      </c>
      <c r="F41" t="s">
        <v>53</v>
      </c>
      <c r="G41" t="s">
        <v>70</v>
      </c>
    </row>
    <row r="42" spans="1:7" x14ac:dyDescent="0.35">
      <c r="A42">
        <v>1</v>
      </c>
      <c r="B42">
        <v>23</v>
      </c>
      <c r="C42" t="s">
        <v>11</v>
      </c>
      <c r="D42">
        <v>1</v>
      </c>
      <c r="E42" t="s">
        <v>33</v>
      </c>
      <c r="F42" t="s">
        <v>33</v>
      </c>
      <c r="G42" t="s">
        <v>70</v>
      </c>
    </row>
    <row r="43" spans="1:7" x14ac:dyDescent="0.35">
      <c r="A43">
        <v>1</v>
      </c>
      <c r="B43">
        <v>24</v>
      </c>
      <c r="C43" t="s">
        <v>15</v>
      </c>
      <c r="D43">
        <v>1</v>
      </c>
      <c r="E43" t="s">
        <v>62</v>
      </c>
      <c r="F43" t="s">
        <v>62</v>
      </c>
      <c r="G43" t="s">
        <v>70</v>
      </c>
    </row>
    <row r="44" spans="1:7" x14ac:dyDescent="0.35">
      <c r="A44">
        <v>1</v>
      </c>
      <c r="B44">
        <v>25</v>
      </c>
      <c r="C44" t="s">
        <v>19</v>
      </c>
      <c r="D44">
        <v>1</v>
      </c>
      <c r="E44" t="s">
        <v>53</v>
      </c>
      <c r="F44" t="s">
        <v>53</v>
      </c>
      <c r="G44" t="s">
        <v>70</v>
      </c>
    </row>
    <row r="45" spans="1:7" x14ac:dyDescent="0.35">
      <c r="A45">
        <v>1</v>
      </c>
      <c r="B45">
        <v>26</v>
      </c>
      <c r="C45" t="s">
        <v>97</v>
      </c>
      <c r="D45">
        <v>1</v>
      </c>
      <c r="E45" t="s">
        <v>104</v>
      </c>
      <c r="F45" t="s">
        <v>53</v>
      </c>
      <c r="G45" t="s">
        <v>70</v>
      </c>
    </row>
    <row r="46" spans="1:7" x14ac:dyDescent="0.35">
      <c r="A46">
        <v>1</v>
      </c>
      <c r="B46">
        <v>27</v>
      </c>
      <c r="C46" t="s">
        <v>11</v>
      </c>
      <c r="D46">
        <v>1</v>
      </c>
      <c r="E46" t="s">
        <v>33</v>
      </c>
      <c r="F46" t="s">
        <v>33</v>
      </c>
      <c r="G46" t="s">
        <v>70</v>
      </c>
    </row>
    <row r="47" spans="1:7" x14ac:dyDescent="0.35">
      <c r="A47">
        <v>1</v>
      </c>
      <c r="B47">
        <v>28</v>
      </c>
      <c r="C47" t="s">
        <v>15</v>
      </c>
      <c r="D47">
        <v>1</v>
      </c>
      <c r="E47" t="s">
        <v>62</v>
      </c>
      <c r="F47" t="s">
        <v>62</v>
      </c>
      <c r="G47" t="s">
        <v>70</v>
      </c>
    </row>
    <row r="48" spans="1:7" x14ac:dyDescent="0.35">
      <c r="A48">
        <v>1</v>
      </c>
      <c r="B48">
        <v>29</v>
      </c>
      <c r="C48" t="s">
        <v>19</v>
      </c>
      <c r="D48">
        <v>1</v>
      </c>
      <c r="E48" t="s">
        <v>53</v>
      </c>
      <c r="F48" t="s">
        <v>53</v>
      </c>
      <c r="G48" t="s">
        <v>70</v>
      </c>
    </row>
    <row r="49" spans="1:7" x14ac:dyDescent="0.35">
      <c r="A49">
        <v>1</v>
      </c>
      <c r="B49">
        <v>30</v>
      </c>
      <c r="C49" t="s">
        <v>153</v>
      </c>
      <c r="D49">
        <v>1</v>
      </c>
      <c r="E49" t="s">
        <v>104</v>
      </c>
      <c r="F49" t="s">
        <v>53</v>
      </c>
      <c r="G49" t="s">
        <v>70</v>
      </c>
    </row>
    <row r="50" spans="1:7" x14ac:dyDescent="0.35">
      <c r="A50">
        <v>1</v>
      </c>
      <c r="B50">
        <v>31</v>
      </c>
      <c r="C50" t="s">
        <v>11</v>
      </c>
      <c r="D50">
        <v>1</v>
      </c>
      <c r="E50" t="s">
        <v>33</v>
      </c>
      <c r="F50" t="s">
        <v>33</v>
      </c>
      <c r="G50" t="s">
        <v>70</v>
      </c>
    </row>
    <row r="51" spans="1:7" x14ac:dyDescent="0.35">
      <c r="A51">
        <v>1</v>
      </c>
      <c r="B51">
        <v>32</v>
      </c>
      <c r="C51" t="s">
        <v>15</v>
      </c>
      <c r="D51">
        <v>1</v>
      </c>
      <c r="E51" t="s">
        <v>62</v>
      </c>
      <c r="F51" t="s">
        <v>62</v>
      </c>
      <c r="G51" t="s">
        <v>70</v>
      </c>
    </row>
    <row r="52" spans="1:7" x14ac:dyDescent="0.35">
      <c r="A52">
        <v>1</v>
      </c>
      <c r="B52">
        <v>33</v>
      </c>
      <c r="C52" t="s">
        <v>19</v>
      </c>
      <c r="D52">
        <v>1</v>
      </c>
      <c r="E52" t="s">
        <v>53</v>
      </c>
      <c r="F52" t="s">
        <v>53</v>
      </c>
      <c r="G52" t="s">
        <v>70</v>
      </c>
    </row>
    <row r="53" spans="1:7" x14ac:dyDescent="0.35">
      <c r="A53">
        <v>1</v>
      </c>
      <c r="B53">
        <v>34</v>
      </c>
      <c r="C53" t="s">
        <v>161</v>
      </c>
      <c r="D53">
        <v>1</v>
      </c>
      <c r="E53" t="s">
        <v>104</v>
      </c>
      <c r="F53" t="s">
        <v>53</v>
      </c>
      <c r="G53" t="s">
        <v>70</v>
      </c>
    </row>
    <row r="54" spans="1:7" x14ac:dyDescent="0.35">
      <c r="A54">
        <v>1</v>
      </c>
      <c r="B54">
        <v>35</v>
      </c>
      <c r="C54" t="s">
        <v>11</v>
      </c>
      <c r="D54">
        <v>1</v>
      </c>
      <c r="E54" t="s">
        <v>33</v>
      </c>
      <c r="F54" t="s">
        <v>33</v>
      </c>
      <c r="G54" t="s">
        <v>70</v>
      </c>
    </row>
    <row r="55" spans="1:7" x14ac:dyDescent="0.35">
      <c r="A55">
        <v>1</v>
      </c>
      <c r="B55">
        <v>36</v>
      </c>
      <c r="C55" t="s">
        <v>15</v>
      </c>
      <c r="D55">
        <v>1</v>
      </c>
      <c r="E55" t="s">
        <v>62</v>
      </c>
      <c r="F55" t="s">
        <v>62</v>
      </c>
      <c r="G55" t="s">
        <v>70</v>
      </c>
    </row>
    <row r="56" spans="1:7" x14ac:dyDescent="0.35">
      <c r="A56">
        <v>1</v>
      </c>
      <c r="B56">
        <v>37</v>
      </c>
      <c r="C56" t="s">
        <v>19</v>
      </c>
      <c r="D56">
        <v>1</v>
      </c>
      <c r="E56" t="s">
        <v>53</v>
      </c>
      <c r="F56" t="s">
        <v>53</v>
      </c>
      <c r="G56" t="s">
        <v>70</v>
      </c>
    </row>
    <row r="57" spans="1:7" x14ac:dyDescent="0.35">
      <c r="A57">
        <v>1</v>
      </c>
      <c r="B57">
        <v>38</v>
      </c>
      <c r="C57" t="s">
        <v>169</v>
      </c>
      <c r="D57">
        <v>1</v>
      </c>
      <c r="E57" t="s">
        <v>104</v>
      </c>
      <c r="F57" t="s">
        <v>53</v>
      </c>
      <c r="G57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32EE545F805243831004CE01722210" ma:contentTypeVersion="18" ma:contentTypeDescription="Create a new document." ma:contentTypeScope="" ma:versionID="bb621dcb925fa1f8b6dc9f3d16bbb297">
  <xsd:schema xmlns:xsd="http://www.w3.org/2001/XMLSchema" xmlns:xs="http://www.w3.org/2001/XMLSchema" xmlns:p="http://schemas.microsoft.com/office/2006/metadata/properties" xmlns:ns2="942b345b-d882-4614-bf14-7e0cd2817b0a" xmlns:ns3="f09bf5e7-454d-4150-a873-814c63f56a01" targetNamespace="http://schemas.microsoft.com/office/2006/metadata/properties" ma:root="true" ma:fieldsID="ab859567c2433633d4acfb20cddf8cb3" ns2:_="" ns3:_="">
    <xsd:import namespace="942b345b-d882-4614-bf14-7e0cd2817b0a"/>
    <xsd:import namespace="f09bf5e7-454d-4150-a873-814c63f56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b345b-d882-4614-bf14-7e0cd2817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f841b39-9e5f-4b0d-aa4b-9252280a9f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bf5e7-454d-4150-a873-814c63f56a0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e268a92-601e-4e56-af78-27355c60bd7f}" ma:internalName="TaxCatchAll" ma:showField="CatchAllData" ma:web="f09bf5e7-454d-4150-a873-814c63f56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2b345b-d882-4614-bf14-7e0cd2817b0a">
      <Terms xmlns="http://schemas.microsoft.com/office/infopath/2007/PartnerControls"/>
    </lcf76f155ced4ddcb4097134ff3c332f>
    <TaxCatchAll xmlns="f09bf5e7-454d-4150-a873-814c63f56a01" xsi:nil="true"/>
  </documentManagement>
</p:properties>
</file>

<file path=customXml/itemProps1.xml><?xml version="1.0" encoding="utf-8"?>
<ds:datastoreItem xmlns:ds="http://schemas.openxmlformats.org/officeDocument/2006/customXml" ds:itemID="{1A4FC4C3-D206-453A-A628-4DEE764289C1}"/>
</file>

<file path=customXml/itemProps2.xml><?xml version="1.0" encoding="utf-8"?>
<ds:datastoreItem xmlns:ds="http://schemas.openxmlformats.org/officeDocument/2006/customXml" ds:itemID="{EE309247-236A-46EB-82CB-73C3247AA48B}"/>
</file>

<file path=customXml/itemProps3.xml><?xml version="1.0" encoding="utf-8"?>
<ds:datastoreItem xmlns:ds="http://schemas.openxmlformats.org/officeDocument/2006/customXml" ds:itemID="{1476D983-82CD-49B5-889E-CDCDDC90BC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4</vt:lpstr>
      <vt:lpstr>Figure 5</vt:lpstr>
      <vt:lpstr>Figure 14</vt:lpstr>
      <vt:lpstr>Figure 17</vt:lpstr>
      <vt:lpstr>Figure 18</vt:lpstr>
      <vt:lpstr>Figure 19</vt:lpstr>
      <vt:lpstr>Figure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Bates</dc:creator>
  <cp:lastModifiedBy>Timothy Bates</cp:lastModifiedBy>
  <dcterms:created xsi:type="dcterms:W3CDTF">2024-04-14T23:09:10Z</dcterms:created>
  <dcterms:modified xsi:type="dcterms:W3CDTF">2024-04-15T02:25:29Z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0x0101006632EE545F805243831004CE01722210</vt:lpwstr>
  </property>
  <property fmtid="{D5CDD505-2E9C-101B-9397-08002B2CF9AE}" pid="3" name="MediaServiceImageTags">
    <vt:lpwstr/>
  </property>
</Properties>
</file>