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tian Ma\Desktop\UNC postdoc\Project 7. Cy5\Cy5 manuscript\Submitted version\Revision\Revision 2\Submission\"/>
    </mc:Choice>
  </mc:AlternateContent>
  <xr:revisionPtr revIDLastSave="0" documentId="13_ncr:1_{41E2FEA0-9E66-4F89-B0C2-E0460B7704FB}" xr6:coauthVersionLast="47" xr6:coauthVersionMax="47" xr10:uidLastSave="{00000000-0000-0000-0000-000000000000}"/>
  <bookViews>
    <workbookView xWindow="-98" yWindow="-98" windowWidth="17115" windowHeight="10755" activeTab="1" xr2:uid="{4472C84E-A5B7-48CE-BAB5-FC6E6D8BA973}"/>
  </bookViews>
  <sheets>
    <sheet name="Supplementary Fig.1" sheetId="8" r:id="rId1"/>
    <sheet name="Supplementary Fig.5" sheetId="10" r:id="rId2"/>
    <sheet name="Supplementary Fig.6a" sheetId="11" r:id="rId3"/>
    <sheet name="Supplementary Fig.6b" sheetId="13" r:id="rId4"/>
    <sheet name="Supplementary Fig.6c" sheetId="14" r:id="rId5"/>
    <sheet name="Supplementary Fig.7b" sheetId="12" r:id="rId6"/>
    <sheet name="Supplementary Fig.11" sheetId="7" r:id="rId7"/>
    <sheet name="Supplementary Fig.12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D11" i="7"/>
  <c r="D10" i="7"/>
  <c r="D9" i="7"/>
  <c r="D8" i="7"/>
  <c r="D7" i="7"/>
  <c r="D6" i="7"/>
  <c r="D14" i="7"/>
  <c r="D13" i="7"/>
  <c r="D12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5" i="7"/>
  <c r="D4" i="7"/>
</calcChain>
</file>

<file path=xl/sharedStrings.xml><?xml version="1.0" encoding="utf-8"?>
<sst xmlns="http://schemas.openxmlformats.org/spreadsheetml/2006/main" count="174" uniqueCount="68">
  <si>
    <t>LNPs</t>
  </si>
  <si>
    <t>ATP LNPs</t>
  </si>
  <si>
    <t>TA LNPs</t>
  </si>
  <si>
    <t>PEI LNPs</t>
  </si>
  <si>
    <t>Octaarginine LNPs</t>
  </si>
  <si>
    <t>PBS</t>
  </si>
  <si>
    <t>TAT LNPs</t>
  </si>
  <si>
    <t>DC-Chol LNPs</t>
  </si>
  <si>
    <t>Cyclosporine LNPs</t>
  </si>
  <si>
    <t>RBC(M/uL)</t>
  </si>
  <si>
    <t>HGB(g/dL)</t>
  </si>
  <si>
    <t>HCT(%)</t>
  </si>
  <si>
    <t>MCV(fL)</t>
  </si>
  <si>
    <t>MCH(pg)</t>
  </si>
  <si>
    <t>MCHC(g/dL)</t>
  </si>
  <si>
    <t>RDW-SD(fL)</t>
  </si>
  <si>
    <t>RDW-CV(%)</t>
  </si>
  <si>
    <t>RET#(K/uL)</t>
  </si>
  <si>
    <t>RET%(%)</t>
  </si>
  <si>
    <t>IRF(%)</t>
  </si>
  <si>
    <t>LFR(%)</t>
  </si>
  <si>
    <t>MFR(%)</t>
  </si>
  <si>
    <t>HFR(%)</t>
  </si>
  <si>
    <t>RET-He(pg)</t>
  </si>
  <si>
    <t>PLT(K/uL)</t>
  </si>
  <si>
    <t>PDW(fL)</t>
  </si>
  <si>
    <t>MPV(fL)</t>
  </si>
  <si>
    <t>P-LCR(%)</t>
  </si>
  <si>
    <t>PCT(%)</t>
  </si>
  <si>
    <t>WBC(K/uL)</t>
  </si>
  <si>
    <t>NEUT#(K/uL)</t>
  </si>
  <si>
    <t>NEUT%(%)</t>
  </si>
  <si>
    <t>LYMPH#(K/uL)</t>
  </si>
  <si>
    <t>LYMPH%(%)</t>
  </si>
  <si>
    <t>MONO#(K/uL)</t>
  </si>
  <si>
    <t>MONO%(%)</t>
  </si>
  <si>
    <t>EO#(K/uL)</t>
  </si>
  <si>
    <t>EO%(%)</t>
  </si>
  <si>
    <t>BASO#(K/uL)</t>
  </si>
  <si>
    <t>BASO%(%)</t>
  </si>
  <si>
    <t xml:space="preserve">Hematological test </t>
  </si>
  <si>
    <t>Before injection (g)</t>
  </si>
  <si>
    <t>After injection (g)</t>
  </si>
  <si>
    <t>Naked FLuc mRNA</t>
  </si>
  <si>
    <t>Weight retention (%)</t>
  </si>
  <si>
    <r>
      <t>Ca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(PO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)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LNPs </t>
    </r>
  </si>
  <si>
    <r>
      <t>Ca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(PO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LNPs </t>
    </r>
  </si>
  <si>
    <t>Cell viability (%)</t>
  </si>
  <si>
    <t>Moderna</t>
  </si>
  <si>
    <t>Triton</t>
  </si>
  <si>
    <t>FLuc mRNA</t>
  </si>
  <si>
    <t xml:space="preserve">FLuc expression (Luminescence) </t>
  </si>
  <si>
    <t xml:space="preserve">Octaarginine LNPs </t>
  </si>
  <si>
    <t>Encapsulation efficiency (%)</t>
  </si>
  <si>
    <t>Day 0 treatment</t>
  </si>
  <si>
    <t>Day 7 treatment</t>
  </si>
  <si>
    <t>Day 14 treatment</t>
  </si>
  <si>
    <t>Day 21 treatment</t>
  </si>
  <si>
    <t>Cells only</t>
  </si>
  <si>
    <t xml:space="preserve">Ca3(PO4)2 LNPs </t>
  </si>
  <si>
    <t xml:space="preserve">FLuc expression (Luminescence/live cell) </t>
  </si>
  <si>
    <t>Decreased to percentage (%)</t>
  </si>
  <si>
    <t>Cy5-EGFP mRNA</t>
  </si>
  <si>
    <t>Q1+Q4</t>
  </si>
  <si>
    <t>Q1</t>
  </si>
  <si>
    <t>Percentage(%)</t>
  </si>
  <si>
    <t>22 °C</t>
  </si>
  <si>
    <t>37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</si>
</sst>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bscript"/>
      <sz val="11"/>
      <color theme="1"/>
      <name val="Arial"/>
      <family val="2"/>
    </font>
    <font>
      <vertAlign val="subscript"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196FC-0F67-4163-A32F-A66FFAD86D7E}">
  <dimension ref="A1:D12"/>
  <sheetViews>
    <sheetView workbookViewId="0">
      <selection activeCell="C8" sqref="C8"/>
    </sheetView>
  </sheetViews>
  <sheetFormatPr defaultRowHeight="13.5" x14ac:dyDescent="0.35"/>
  <cols>
    <col min="1" max="1" width="18.06640625" style="2" customWidth="1"/>
    <col min="2" max="16384" width="9.06640625" style="2"/>
  </cols>
  <sheetData>
    <row r="1" spans="1:4" x14ac:dyDescent="0.35">
      <c r="C1" s="2" t="s">
        <v>47</v>
      </c>
    </row>
    <row r="2" spans="1:4" x14ac:dyDescent="0.35">
      <c r="A2" s="2" t="s">
        <v>0</v>
      </c>
      <c r="B2" s="2">
        <v>96.601781590234253</v>
      </c>
      <c r="C2" s="2">
        <v>97.195645001649623</v>
      </c>
      <c r="D2" s="2">
        <v>87.693830419003646</v>
      </c>
    </row>
    <row r="3" spans="1:4" x14ac:dyDescent="0.35">
      <c r="A3" s="2" t="s">
        <v>48</v>
      </c>
      <c r="B3" s="2">
        <v>98.581326294952163</v>
      </c>
      <c r="C3" s="2">
        <v>98.779280765423962</v>
      </c>
      <c r="D3" s="2">
        <v>99.769053117782917</v>
      </c>
    </row>
    <row r="4" spans="1:4" x14ac:dyDescent="0.35">
      <c r="A4" s="2" t="s">
        <v>50</v>
      </c>
      <c r="B4" s="2">
        <v>101.15473441108543</v>
      </c>
      <c r="C4" s="2">
        <v>100.16496205872649</v>
      </c>
      <c r="D4" s="2">
        <v>93.43451006268559</v>
      </c>
    </row>
    <row r="5" spans="1:4" x14ac:dyDescent="0.35">
      <c r="A5" s="2" t="s">
        <v>49</v>
      </c>
      <c r="B5" s="2">
        <v>8.5120422302870402</v>
      </c>
      <c r="C5" s="2">
        <v>9.3038601121742008</v>
      </c>
      <c r="D5" s="2">
        <v>6.5324975255691298</v>
      </c>
    </row>
    <row r="8" spans="1:4" x14ac:dyDescent="0.35">
      <c r="C8" s="2" t="s">
        <v>51</v>
      </c>
    </row>
    <row r="9" spans="1:4" x14ac:dyDescent="0.35">
      <c r="A9" s="2" t="s">
        <v>0</v>
      </c>
      <c r="B9" s="2">
        <v>324.89719563994367</v>
      </c>
      <c r="C9" s="2">
        <v>432.79525372714483</v>
      </c>
      <c r="D9" s="2">
        <v>353.96570059774962</v>
      </c>
    </row>
    <row r="10" spans="1:4" x14ac:dyDescent="0.35">
      <c r="A10" s="2" t="s">
        <v>48</v>
      </c>
      <c r="B10" s="2">
        <v>37.038880579613597</v>
      </c>
      <c r="C10" s="2">
        <v>35.234213890739511</v>
      </c>
      <c r="D10" s="2">
        <v>40.98846945369754</v>
      </c>
    </row>
    <row r="11" spans="1:4" x14ac:dyDescent="0.35">
      <c r="A11" s="2" t="s">
        <v>50</v>
      </c>
      <c r="B11" s="2">
        <v>3.8339401947615848</v>
      </c>
      <c r="C11" s="2">
        <v>3.9451854264607116</v>
      </c>
      <c r="D11" s="2">
        <v>5.2239458025520475</v>
      </c>
    </row>
    <row r="12" spans="1:4" x14ac:dyDescent="0.35">
      <c r="A12" s="2" t="s">
        <v>49</v>
      </c>
      <c r="B12" s="2">
        <v>4.1456</v>
      </c>
      <c r="C12" s="2">
        <v>5.6024000000000003</v>
      </c>
      <c r="D12" s="2">
        <v>3.5642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88E0-2E8C-4992-AE40-54370E5A97BE}">
  <dimension ref="A1:K12"/>
  <sheetViews>
    <sheetView tabSelected="1" workbookViewId="0">
      <selection activeCell="F13" sqref="F13"/>
    </sheetView>
  </sheetViews>
  <sheetFormatPr defaultRowHeight="13.5" x14ac:dyDescent="0.35"/>
  <cols>
    <col min="1" max="1" width="19.265625" style="2" customWidth="1"/>
    <col min="2" max="7" width="9.06640625" style="2"/>
    <col min="8" max="8" width="22.796875" style="2" customWidth="1"/>
    <col min="9" max="9" width="10" style="2" customWidth="1"/>
    <col min="10" max="16384" width="9.06640625" style="2"/>
  </cols>
  <sheetData>
    <row r="1" spans="1:11" x14ac:dyDescent="0.35">
      <c r="E1" s="2" t="s">
        <v>53</v>
      </c>
    </row>
    <row r="2" spans="1:11" ht="13.9" x14ac:dyDescent="0.4">
      <c r="A2" s="6" t="s">
        <v>66</v>
      </c>
      <c r="H2" s="6" t="s">
        <v>67</v>
      </c>
    </row>
    <row r="3" spans="1:11" x14ac:dyDescent="0.35">
      <c r="A3" s="2" t="s">
        <v>0</v>
      </c>
      <c r="B3" s="1">
        <v>73.916600000000003</v>
      </c>
      <c r="C3" s="1">
        <v>73.487799999999993</v>
      </c>
      <c r="D3" s="1">
        <v>65.734899999999996</v>
      </c>
      <c r="H3" s="2" t="s">
        <v>0</v>
      </c>
      <c r="I3" s="1">
        <v>72.627700000000004</v>
      </c>
      <c r="J3" s="1">
        <v>73.304000000000002</v>
      </c>
      <c r="K3" s="1">
        <v>72.465699999999998</v>
      </c>
    </row>
    <row r="4" spans="1:11" x14ac:dyDescent="0.35">
      <c r="A4" s="2" t="s">
        <v>6</v>
      </c>
      <c r="B4" s="1">
        <v>49.295900000000003</v>
      </c>
      <c r="C4" s="1">
        <v>36.232199999999999</v>
      </c>
      <c r="D4" s="1">
        <v>33.837600000000002</v>
      </c>
      <c r="H4" s="2" t="s">
        <v>6</v>
      </c>
      <c r="I4" s="1">
        <v>38.880499999999998</v>
      </c>
      <c r="J4" s="1">
        <v>38.384599999999999</v>
      </c>
      <c r="K4" s="1">
        <v>34.433300000000003</v>
      </c>
    </row>
    <row r="5" spans="1:11" x14ac:dyDescent="0.35">
      <c r="A5" s="2" t="s">
        <v>52</v>
      </c>
      <c r="B5" s="1">
        <v>43.1785</v>
      </c>
      <c r="C5" s="1">
        <v>47.4514</v>
      </c>
      <c r="D5" s="1">
        <v>46.745399999999997</v>
      </c>
      <c r="H5" s="2" t="s">
        <v>52</v>
      </c>
      <c r="I5" s="1">
        <v>43.0274</v>
      </c>
      <c r="J5" s="1">
        <v>47.742100000000001</v>
      </c>
      <c r="K5" s="1">
        <v>37.197400000000002</v>
      </c>
    </row>
    <row r="6" spans="1:11" x14ac:dyDescent="0.35">
      <c r="A6" s="2" t="s">
        <v>1</v>
      </c>
      <c r="B6" s="1">
        <v>60.117600000000003</v>
      </c>
      <c r="C6" s="1">
        <v>62.913600000000002</v>
      </c>
      <c r="D6" s="1">
        <v>62.590699999999998</v>
      </c>
      <c r="H6" s="2" t="s">
        <v>1</v>
      </c>
      <c r="I6" s="1">
        <v>64.830500000000001</v>
      </c>
      <c r="J6" s="1">
        <v>66.159000000000006</v>
      </c>
      <c r="K6" s="1">
        <v>66.934600000000003</v>
      </c>
    </row>
    <row r="7" spans="1:11" x14ac:dyDescent="0.35">
      <c r="A7" s="2" t="s">
        <v>2</v>
      </c>
      <c r="B7" s="1">
        <v>74.318600000000004</v>
      </c>
      <c r="C7" s="1">
        <v>58.5107</v>
      </c>
      <c r="D7" s="1">
        <v>57.377499999999998</v>
      </c>
      <c r="H7" s="2" t="s">
        <v>2</v>
      </c>
      <c r="I7" s="1">
        <v>73.267899999999997</v>
      </c>
      <c r="J7" s="1">
        <v>71.352599999999995</v>
      </c>
      <c r="K7" s="1">
        <v>70.2637</v>
      </c>
    </row>
    <row r="8" spans="1:11" x14ac:dyDescent="0.35">
      <c r="A8" s="2" t="s">
        <v>3</v>
      </c>
      <c r="B8" s="1">
        <v>67.084100000000007</v>
      </c>
      <c r="C8" s="1">
        <v>65.182900000000004</v>
      </c>
      <c r="D8" s="1">
        <v>55.159399999999998</v>
      </c>
      <c r="H8" s="2" t="s">
        <v>3</v>
      </c>
      <c r="I8" s="1">
        <v>45.258000000000003</v>
      </c>
      <c r="J8" s="1">
        <v>50.837000000000003</v>
      </c>
      <c r="K8" s="1">
        <v>56.5931</v>
      </c>
    </row>
    <row r="9" spans="1:11" x14ac:dyDescent="0.35">
      <c r="A9" s="2" t="s">
        <v>7</v>
      </c>
      <c r="B9" s="1">
        <v>71.146000000000001</v>
      </c>
      <c r="C9" s="1">
        <v>64.200500000000005</v>
      </c>
      <c r="D9" s="1">
        <v>65.6995</v>
      </c>
      <c r="H9" s="2" t="s">
        <v>7</v>
      </c>
      <c r="I9" s="1">
        <v>65.388199999999998</v>
      </c>
      <c r="J9" s="1">
        <v>64.566100000000006</v>
      </c>
      <c r="K9" s="1">
        <v>70.551599999999993</v>
      </c>
    </row>
    <row r="10" spans="1:11" x14ac:dyDescent="0.35">
      <c r="A10" s="2" t="s">
        <v>8</v>
      </c>
      <c r="B10" s="1">
        <v>65.651899999999998</v>
      </c>
      <c r="C10" s="1">
        <v>61.661000000000001</v>
      </c>
      <c r="D10" s="1">
        <v>73.482200000000006</v>
      </c>
      <c r="H10" s="2" t="s">
        <v>8</v>
      </c>
      <c r="I10" s="1">
        <v>68.943399999999997</v>
      </c>
      <c r="J10" s="1">
        <v>61.034399999999998</v>
      </c>
      <c r="K10" s="1">
        <v>59.200099999999999</v>
      </c>
    </row>
    <row r="11" spans="1:11" ht="15.75" x14ac:dyDescent="0.5">
      <c r="A11" s="2" t="s">
        <v>45</v>
      </c>
      <c r="B11" s="1">
        <v>74.714100000000002</v>
      </c>
      <c r="C11" s="1">
        <v>77.545599999999993</v>
      </c>
      <c r="D11" s="1">
        <v>76.920699999999997</v>
      </c>
      <c r="H11" s="2" t="s">
        <v>45</v>
      </c>
      <c r="I11" s="1">
        <v>72.649299999999997</v>
      </c>
      <c r="J11" s="1">
        <v>63.333399999999997</v>
      </c>
      <c r="K11" s="1">
        <v>71.628200000000007</v>
      </c>
    </row>
    <row r="12" spans="1:11" x14ac:dyDescent="0.35">
      <c r="A12" s="2" t="s">
        <v>48</v>
      </c>
      <c r="B12" s="1">
        <v>67.399299999999997</v>
      </c>
      <c r="C12" s="1">
        <v>55.794400000000003</v>
      </c>
      <c r="D12" s="1">
        <v>44.953499999999998</v>
      </c>
      <c r="H12" s="2" t="s">
        <v>48</v>
      </c>
      <c r="I12" s="1">
        <v>59.3187</v>
      </c>
      <c r="J12" s="1">
        <v>60.058300000000003</v>
      </c>
      <c r="K12" s="1">
        <v>62.339199999999998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7D42-DE46-4B34-8C35-CB7A2B06F232}">
  <dimension ref="A1:P13"/>
  <sheetViews>
    <sheetView workbookViewId="0">
      <selection activeCell="E21" sqref="E21"/>
    </sheetView>
  </sheetViews>
  <sheetFormatPr defaultRowHeight="13.5" x14ac:dyDescent="0.35"/>
  <cols>
    <col min="1" max="1" width="37.265625" style="2" customWidth="1"/>
    <col min="2" max="16384" width="9.06640625" style="2"/>
  </cols>
  <sheetData>
    <row r="1" spans="1:16" x14ac:dyDescent="0.35">
      <c r="A1" s="2" t="s">
        <v>47</v>
      </c>
      <c r="C1" s="2" t="s">
        <v>54</v>
      </c>
      <c r="G1" s="2" t="s">
        <v>55</v>
      </c>
      <c r="K1" s="2" t="s">
        <v>56</v>
      </c>
      <c r="O1" s="2" t="s">
        <v>57</v>
      </c>
    </row>
    <row r="2" spans="1:16" x14ac:dyDescent="0.35">
      <c r="A2" s="2" t="s">
        <v>0</v>
      </c>
      <c r="B2" s="2">
        <v>96.601781590234253</v>
      </c>
      <c r="C2" s="2">
        <v>97.195645001649623</v>
      </c>
      <c r="D2" s="2">
        <v>87.693830419003646</v>
      </c>
      <c r="F2" s="1">
        <v>95.223420000000004</v>
      </c>
      <c r="G2" s="1">
        <v>89.368260000000006</v>
      </c>
      <c r="H2" s="1">
        <v>89.676429999999996</v>
      </c>
      <c r="J2" s="1">
        <v>80.933062880324584</v>
      </c>
      <c r="K2" s="1">
        <v>80.933062880324542</v>
      </c>
      <c r="L2" s="1">
        <v>82.150101419878311</v>
      </c>
      <c r="N2" s="2">
        <v>108.75000000000001</v>
      </c>
      <c r="O2" s="2">
        <v>106.40625000000001</v>
      </c>
      <c r="P2" s="2">
        <v>112.96875000000001</v>
      </c>
    </row>
    <row r="3" spans="1:16" x14ac:dyDescent="0.35">
      <c r="A3" s="2" t="s">
        <v>6</v>
      </c>
      <c r="B3" s="2">
        <v>81.755196304849889</v>
      </c>
      <c r="C3" s="2">
        <v>81.755196304849889</v>
      </c>
      <c r="D3" s="2">
        <v>85.912240184757493</v>
      </c>
      <c r="F3" s="1">
        <v>89.368260000000006</v>
      </c>
      <c r="G3" s="1">
        <v>93.682590000000005</v>
      </c>
      <c r="H3" s="1">
        <v>98.613249999999994</v>
      </c>
      <c r="J3" s="1">
        <v>46.247464503042565</v>
      </c>
      <c r="K3" s="1">
        <v>68.762677484787019</v>
      </c>
      <c r="L3" s="1">
        <v>54.766734279918886</v>
      </c>
      <c r="N3" s="2">
        <v>53.906250000000036</v>
      </c>
      <c r="O3" s="2">
        <v>58.593749999999986</v>
      </c>
      <c r="P3" s="2">
        <v>71.25</v>
      </c>
    </row>
    <row r="4" spans="1:16" x14ac:dyDescent="0.35">
      <c r="A4" s="2" t="s">
        <v>52</v>
      </c>
      <c r="B4" s="2">
        <v>87.099967007588248</v>
      </c>
      <c r="C4" s="2">
        <v>83.536786539095999</v>
      </c>
      <c r="D4" s="2">
        <v>73.045199604091067</v>
      </c>
      <c r="F4" s="1">
        <v>95.531589999999994</v>
      </c>
      <c r="G4" s="1">
        <v>100.7704</v>
      </c>
      <c r="H4" s="1">
        <v>109.7072</v>
      </c>
      <c r="J4" s="1">
        <v>57.809330628803266</v>
      </c>
      <c r="K4" s="1">
        <v>46.855983772819485</v>
      </c>
      <c r="L4" s="1">
        <v>63.894523326571992</v>
      </c>
      <c r="N4" s="2">
        <v>51.093750000000028</v>
      </c>
      <c r="O4" s="2">
        <v>59.531250000000036</v>
      </c>
      <c r="P4" s="2">
        <v>63.281249999999986</v>
      </c>
    </row>
    <row r="5" spans="1:16" x14ac:dyDescent="0.35">
      <c r="A5" s="2" t="s">
        <v>1</v>
      </c>
      <c r="B5" s="2">
        <v>93.038601121741991</v>
      </c>
      <c r="C5" s="2">
        <v>89.475420653249742</v>
      </c>
      <c r="D5" s="2">
        <v>88.881557241834372</v>
      </c>
      <c r="F5" s="1">
        <v>88.135589999999993</v>
      </c>
      <c r="G5" s="1">
        <v>94.298919999999995</v>
      </c>
      <c r="H5" s="1">
        <v>92.141760000000005</v>
      </c>
      <c r="J5" s="1">
        <v>105.88235294117648</v>
      </c>
      <c r="K5" s="1">
        <v>105.88235294117648</v>
      </c>
      <c r="L5" s="1">
        <v>96.754563894523315</v>
      </c>
      <c r="N5" s="2">
        <v>51.093750000000028</v>
      </c>
      <c r="O5" s="2">
        <v>53.437500000000028</v>
      </c>
      <c r="P5" s="2">
        <v>58.125000000000036</v>
      </c>
    </row>
    <row r="6" spans="1:16" x14ac:dyDescent="0.35">
      <c r="A6" s="2" t="s">
        <v>2</v>
      </c>
      <c r="B6" s="2">
        <v>104.32200593863412</v>
      </c>
      <c r="C6" s="2">
        <v>106.49950511382383</v>
      </c>
      <c r="D6" s="2">
        <v>98.779280765423977</v>
      </c>
      <c r="F6" s="1">
        <v>89.984589999999997</v>
      </c>
      <c r="G6" s="1">
        <v>95.223420000000004</v>
      </c>
      <c r="H6" s="1">
        <v>96.456090000000003</v>
      </c>
      <c r="J6" s="1">
        <v>108.92494929006082</v>
      </c>
      <c r="K6" s="1">
        <v>88.843813387423936</v>
      </c>
      <c r="L6" s="1">
        <v>73.630831643002026</v>
      </c>
      <c r="N6" s="2">
        <v>97.96875</v>
      </c>
      <c r="O6" s="2">
        <v>105.46875</v>
      </c>
      <c r="P6" s="2">
        <v>97.5</v>
      </c>
    </row>
    <row r="7" spans="1:16" x14ac:dyDescent="0.35">
      <c r="A7" s="2" t="s">
        <v>3</v>
      </c>
      <c r="B7" s="2">
        <v>96.007918178818869</v>
      </c>
      <c r="C7" s="2">
        <v>102.14450676344443</v>
      </c>
      <c r="D7" s="2">
        <v>104.71791487957769</v>
      </c>
      <c r="F7" s="1">
        <v>87.827430000000007</v>
      </c>
      <c r="G7" s="1">
        <v>82.280429999999996</v>
      </c>
      <c r="H7" s="1">
        <v>94.607089999999999</v>
      </c>
      <c r="J7" s="2">
        <v>96.146044624746438</v>
      </c>
      <c r="K7" s="2">
        <v>127.18052738336716</v>
      </c>
      <c r="L7" s="2">
        <v>105.88235294117642</v>
      </c>
      <c r="N7" s="2">
        <v>98.906250000000028</v>
      </c>
      <c r="O7" s="2">
        <v>107.34375000000004</v>
      </c>
      <c r="P7" s="2">
        <v>102.18750000000003</v>
      </c>
    </row>
    <row r="8" spans="1:16" x14ac:dyDescent="0.35">
      <c r="A8" s="2" t="s">
        <v>7</v>
      </c>
      <c r="B8" s="2">
        <v>96.205872649290654</v>
      </c>
      <c r="C8" s="2">
        <v>99.373144176839332</v>
      </c>
      <c r="D8" s="2">
        <v>102.54041570438798</v>
      </c>
      <c r="F8" s="1">
        <v>91.217259999999996</v>
      </c>
      <c r="G8" s="1">
        <v>80.431430000000006</v>
      </c>
      <c r="H8" s="1">
        <v>91.525419999999997</v>
      </c>
      <c r="J8" s="2">
        <v>94.929006085192711</v>
      </c>
      <c r="K8" s="2">
        <v>103.448275862069</v>
      </c>
      <c r="L8" s="2">
        <v>115.61866125760649</v>
      </c>
      <c r="N8" s="2">
        <v>100.78125</v>
      </c>
      <c r="O8" s="2">
        <v>94.687500000000028</v>
      </c>
      <c r="P8" s="2">
        <v>99.375000000000028</v>
      </c>
    </row>
    <row r="9" spans="1:16" x14ac:dyDescent="0.35">
      <c r="A9" s="2" t="s">
        <v>8</v>
      </c>
      <c r="B9" s="2">
        <v>96.20587264929064</v>
      </c>
      <c r="C9" s="2">
        <v>92.642692180798434</v>
      </c>
      <c r="D9" s="2">
        <v>104.9158693500495</v>
      </c>
      <c r="F9" s="1">
        <v>90.909090000000006</v>
      </c>
      <c r="G9" s="1">
        <v>88.135589999999993</v>
      </c>
      <c r="H9" s="1">
        <v>93.990759999999995</v>
      </c>
      <c r="J9" s="1">
        <v>101.62271805273832</v>
      </c>
      <c r="K9" s="1">
        <v>97.97160243407707</v>
      </c>
      <c r="L9" s="1">
        <v>96.754563894523287</v>
      </c>
      <c r="N9" s="2">
        <v>104.06250000000001</v>
      </c>
      <c r="O9" s="2">
        <v>99.375</v>
      </c>
      <c r="P9" s="2">
        <v>99.375</v>
      </c>
    </row>
    <row r="10" spans="1:16" ht="15.75" x14ac:dyDescent="0.5">
      <c r="A10" s="2" t="s">
        <v>45</v>
      </c>
      <c r="B10" s="2">
        <v>94.226327944572745</v>
      </c>
      <c r="C10" s="2">
        <v>105.50973276146485</v>
      </c>
      <c r="D10" s="2">
        <v>96.997690531177838</v>
      </c>
      <c r="F10" s="1">
        <v>85.053929999999994</v>
      </c>
      <c r="G10" s="1">
        <v>94.607089999999999</v>
      </c>
      <c r="H10" s="1">
        <v>89.060090000000002</v>
      </c>
      <c r="J10" s="1">
        <v>83.975659229208929</v>
      </c>
      <c r="K10" s="1">
        <v>84.584178498985807</v>
      </c>
      <c r="L10" s="1">
        <v>87.018255578093317</v>
      </c>
      <c r="N10" s="2">
        <v>97.031250000000028</v>
      </c>
      <c r="O10" s="2">
        <v>92.343749999999986</v>
      </c>
      <c r="P10" s="2">
        <v>97.031250000000028</v>
      </c>
    </row>
    <row r="11" spans="1:16" x14ac:dyDescent="0.35">
      <c r="A11" s="2" t="s">
        <v>48</v>
      </c>
      <c r="B11" s="2">
        <v>98.581326294952163</v>
      </c>
      <c r="C11" s="2">
        <v>98.779280765423962</v>
      </c>
      <c r="D11" s="2">
        <v>99.769053117782917</v>
      </c>
      <c r="F11" s="1">
        <v>96.764250000000004</v>
      </c>
      <c r="G11" s="1">
        <v>102.3112</v>
      </c>
      <c r="H11" s="1">
        <v>103.85209999999999</v>
      </c>
      <c r="J11" s="1">
        <v>107.09939148073018</v>
      </c>
      <c r="K11" s="1">
        <v>107.70791075050705</v>
      </c>
      <c r="L11" s="1">
        <v>88.843813387423992</v>
      </c>
      <c r="N11" s="2">
        <v>116.24999999999999</v>
      </c>
      <c r="O11" s="2">
        <v>112.96875</v>
      </c>
      <c r="P11" s="2">
        <v>135.46875000000003</v>
      </c>
    </row>
    <row r="12" spans="1:16" x14ac:dyDescent="0.35">
      <c r="A12" s="2" t="s">
        <v>43</v>
      </c>
      <c r="B12" s="2">
        <v>101.15473441108543</v>
      </c>
      <c r="C12" s="2">
        <v>100.16496205872649</v>
      </c>
      <c r="D12" s="2">
        <v>93.43451006268559</v>
      </c>
      <c r="F12" s="1">
        <v>85.362099999999998</v>
      </c>
      <c r="G12" s="1">
        <v>97.688749999999999</v>
      </c>
      <c r="H12" s="1">
        <v>94.607089999999999</v>
      </c>
      <c r="J12" s="1">
        <v>101.62271805273832</v>
      </c>
      <c r="K12" s="1">
        <v>129.00608519269778</v>
      </c>
      <c r="L12" s="1">
        <v>118.05273833671399</v>
      </c>
      <c r="N12" s="2">
        <v>108.75000000000001</v>
      </c>
      <c r="O12" s="2">
        <v>109.21875000000001</v>
      </c>
      <c r="P12" s="2">
        <v>138.28125000000006</v>
      </c>
    </row>
    <row r="13" spans="1:16" x14ac:dyDescent="0.35">
      <c r="A13" s="2" t="s">
        <v>49</v>
      </c>
      <c r="B13" s="2">
        <v>8.5120422302870402</v>
      </c>
      <c r="C13" s="2">
        <v>9.3038601121742008</v>
      </c>
      <c r="D13" s="2">
        <v>6.5324975255691298</v>
      </c>
      <c r="F13" s="1">
        <v>11.093999999999999</v>
      </c>
      <c r="G13" s="1">
        <v>11.7103</v>
      </c>
      <c r="H13" s="1">
        <v>10.4777</v>
      </c>
      <c r="J13" s="2">
        <v>4.3407707910750997</v>
      </c>
      <c r="K13" s="2">
        <v>7.0385395537525</v>
      </c>
      <c r="L13" s="2">
        <v>7.0385395537526003</v>
      </c>
      <c r="N13" s="2">
        <v>7.0312500000000071</v>
      </c>
      <c r="O13" s="2">
        <v>3.2812500000000036</v>
      </c>
      <c r="P13" s="2">
        <v>5.6250000000000062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478F-4701-4714-8FE5-600B922563D4}">
  <dimension ref="A1:P13"/>
  <sheetViews>
    <sheetView workbookViewId="0">
      <selection activeCell="E21" sqref="E21"/>
    </sheetView>
  </sheetViews>
  <sheetFormatPr defaultRowHeight="14.25" x14ac:dyDescent="0.45"/>
  <cols>
    <col min="1" max="1" width="37.06640625" customWidth="1"/>
    <col min="2" max="2" width="17.3984375" customWidth="1"/>
  </cols>
  <sheetData>
    <row r="1" spans="1:16" s="2" customFormat="1" ht="13.5" x14ac:dyDescent="0.35">
      <c r="A1" s="2" t="s">
        <v>60</v>
      </c>
      <c r="C1" s="2" t="s">
        <v>54</v>
      </c>
      <c r="G1" s="2" t="s">
        <v>55</v>
      </c>
      <c r="K1" s="2" t="s">
        <v>56</v>
      </c>
      <c r="O1" s="2" t="s">
        <v>57</v>
      </c>
    </row>
    <row r="2" spans="1:16" s="2" customFormat="1" ht="13.5" x14ac:dyDescent="0.35">
      <c r="A2" s="2" t="s">
        <v>0</v>
      </c>
      <c r="B2" s="2">
        <v>320.45979563994365</v>
      </c>
      <c r="C2" s="2">
        <v>428.3578537271448</v>
      </c>
      <c r="D2" s="2">
        <v>349.52830059774959</v>
      </c>
      <c r="F2" s="2">
        <v>81.032726853932601</v>
      </c>
      <c r="G2" s="2">
        <v>84.875754831460696</v>
      </c>
      <c r="H2" s="2">
        <v>87.026096011235978</v>
      </c>
      <c r="J2" s="2">
        <v>11.618608726591763</v>
      </c>
      <c r="K2" s="2">
        <v>11.223739625468166</v>
      </c>
      <c r="L2" s="2">
        <v>13.682428726591763</v>
      </c>
      <c r="N2" s="2">
        <v>4.5420666666666669</v>
      </c>
      <c r="O2" s="2">
        <v>4.7541666666666664</v>
      </c>
      <c r="P2" s="2">
        <v>3.1651666666666669</v>
      </c>
    </row>
    <row r="3" spans="1:16" s="2" customFormat="1" ht="13.5" x14ac:dyDescent="0.35">
      <c r="A3" s="2" t="s">
        <v>6</v>
      </c>
      <c r="B3" s="2">
        <v>8.7690999999999999</v>
      </c>
      <c r="C3" s="2">
        <v>14.451864166666667</v>
      </c>
      <c r="D3" s="2">
        <v>17.351520833333336</v>
      </c>
      <c r="F3" s="2">
        <v>5.6831751094091931</v>
      </c>
      <c r="G3" s="2">
        <v>6.9097425054704615</v>
      </c>
      <c r="H3" s="2">
        <v>5.8231290481400464</v>
      </c>
      <c r="J3" s="2">
        <v>2.2778538475565289</v>
      </c>
      <c r="K3" s="2">
        <v>3.6629078956965735</v>
      </c>
      <c r="L3" s="2">
        <v>2.6823782458059822</v>
      </c>
      <c r="N3" s="2">
        <v>1.7272588439095555</v>
      </c>
      <c r="O3" s="2">
        <v>2.0953568745441293</v>
      </c>
      <c r="P3" s="2">
        <v>2.1522331327498185</v>
      </c>
    </row>
    <row r="4" spans="1:16" s="2" customFormat="1" ht="13.5" x14ac:dyDescent="0.35">
      <c r="A4" s="2" t="s">
        <v>52</v>
      </c>
      <c r="B4" s="2">
        <v>18.921982696994316</v>
      </c>
      <c r="C4" s="2">
        <v>16.535962753858652</v>
      </c>
      <c r="D4" s="2">
        <v>6.9553189277010574</v>
      </c>
      <c r="F4" s="2">
        <v>4.9432</v>
      </c>
      <c r="G4" s="2">
        <v>4.6292</v>
      </c>
      <c r="H4" s="2">
        <v>3.9363000000000001</v>
      </c>
      <c r="J4" s="2">
        <v>0.91388499496475339</v>
      </c>
      <c r="K4" s="2">
        <v>1.0469201913393757</v>
      </c>
      <c r="L4" s="2">
        <v>0.89849330312185316</v>
      </c>
      <c r="N4" s="2">
        <v>0.73257754279959741</v>
      </c>
      <c r="O4" s="2">
        <v>0.77208615307150075</v>
      </c>
      <c r="P4" s="2">
        <v>0.68101047331319253</v>
      </c>
    </row>
    <row r="5" spans="1:16" s="2" customFormat="1" ht="13.5" x14ac:dyDescent="0.35">
      <c r="A5" s="2" t="s">
        <v>1</v>
      </c>
      <c r="B5" s="2">
        <v>453.24890590809633</v>
      </c>
      <c r="C5" s="2">
        <v>567.22909715536116</v>
      </c>
      <c r="D5" s="2">
        <v>416.90343544857774</v>
      </c>
      <c r="F5" s="2">
        <v>241.48242962962965</v>
      </c>
      <c r="G5" s="2">
        <v>261.18952222222231</v>
      </c>
      <c r="H5" s="2">
        <v>225.71675555555558</v>
      </c>
      <c r="J5" s="2">
        <v>48.956733333333339</v>
      </c>
      <c r="K5" s="2">
        <v>83.87063333333333</v>
      </c>
      <c r="L5" s="2">
        <v>57.595533333333336</v>
      </c>
      <c r="N5" s="2">
        <v>39.832075925925928</v>
      </c>
      <c r="O5" s="2">
        <v>41.654520370370371</v>
      </c>
      <c r="P5" s="2">
        <v>39.169855555555557</v>
      </c>
    </row>
    <row r="6" spans="1:16" s="2" customFormat="1" ht="13.5" x14ac:dyDescent="0.35">
      <c r="A6" s="2" t="s">
        <v>2</v>
      </c>
      <c r="B6" s="2">
        <v>80.91640000000001</v>
      </c>
      <c r="C6" s="2">
        <v>64.496099999999998</v>
      </c>
      <c r="D6" s="2">
        <v>71.436300000000003</v>
      </c>
      <c r="F6" s="2">
        <v>8.9238437089715568</v>
      </c>
      <c r="G6" s="2">
        <v>9.0427086980306388</v>
      </c>
      <c r="H6" s="2">
        <v>9.2156806892779031</v>
      </c>
      <c r="J6" s="2">
        <v>1.4010647884755658</v>
      </c>
      <c r="K6" s="2">
        <v>0.73846703136396818</v>
      </c>
      <c r="L6" s="2">
        <v>0.67392206418672529</v>
      </c>
      <c r="N6" s="2">
        <v>0.57716666666666672</v>
      </c>
      <c r="O6" s="2">
        <v>0.25026666666666669</v>
      </c>
      <c r="P6" s="2">
        <v>0.24836666666666668</v>
      </c>
    </row>
    <row r="7" spans="1:16" s="2" customFormat="1" ht="13.5" x14ac:dyDescent="0.35">
      <c r="A7" s="2" t="s">
        <v>3</v>
      </c>
      <c r="B7" s="2">
        <v>90.646000000000001</v>
      </c>
      <c r="C7" s="2">
        <v>90.634500000000003</v>
      </c>
      <c r="D7" s="2">
        <v>61.8536</v>
      </c>
      <c r="F7" s="2">
        <v>24.636273399301515</v>
      </c>
      <c r="G7" s="2">
        <v>25.997586786961588</v>
      </c>
      <c r="H7" s="2">
        <v>22.049528637951109</v>
      </c>
      <c r="J7" s="2">
        <v>4.1584333333333339</v>
      </c>
      <c r="K7" s="2">
        <v>4.0803333333333338</v>
      </c>
      <c r="L7" s="2">
        <v>2.9804333333333335</v>
      </c>
      <c r="N7" s="2">
        <v>2.5239666666666669</v>
      </c>
      <c r="O7" s="2">
        <v>2.543766666666667</v>
      </c>
      <c r="P7" s="2">
        <v>2.3690666666666669</v>
      </c>
    </row>
    <row r="8" spans="1:16" s="2" customFormat="1" ht="13.5" x14ac:dyDescent="0.35">
      <c r="A8" s="2" t="s">
        <v>7</v>
      </c>
      <c r="B8" s="2">
        <v>265.14831374501989</v>
      </c>
      <c r="C8" s="2">
        <v>229.20590667330677</v>
      </c>
      <c r="D8" s="2">
        <v>223.17791988711821</v>
      </c>
      <c r="F8" s="2">
        <v>83.626486358313855</v>
      </c>
      <c r="G8" s="2">
        <v>71.092502868852492</v>
      </c>
      <c r="H8" s="2">
        <v>60.684146370023448</v>
      </c>
      <c r="J8" s="2">
        <v>10.611055054644813</v>
      </c>
      <c r="K8" s="2">
        <v>10.744312841530059</v>
      </c>
      <c r="L8" s="2">
        <v>7.8372640124902455</v>
      </c>
      <c r="N8" s="2">
        <v>5.8834633879781446</v>
      </c>
      <c r="O8" s="2">
        <v>4.9763072989851702</v>
      </c>
      <c r="P8" s="2">
        <v>3.689326619828261</v>
      </c>
    </row>
    <row r="9" spans="1:16" s="2" customFormat="1" ht="13.5" x14ac:dyDescent="0.35">
      <c r="A9" s="2" t="s">
        <v>8</v>
      </c>
      <c r="B9" s="2">
        <v>222.75627028301886</v>
      </c>
      <c r="C9" s="2">
        <v>247.78632547169812</v>
      </c>
      <c r="D9" s="2">
        <v>199.81911650943397</v>
      </c>
      <c r="F9" s="2">
        <v>44.960177313769762</v>
      </c>
      <c r="G9" s="2">
        <v>53.644104966139963</v>
      </c>
      <c r="H9" s="2">
        <v>44.912710948081269</v>
      </c>
      <c r="J9" s="2">
        <v>5.3651624529721609</v>
      </c>
      <c r="K9" s="2">
        <v>5.1070640895410095</v>
      </c>
      <c r="L9" s="2">
        <v>5.3849401053423636</v>
      </c>
      <c r="N9" s="2">
        <v>2.1446666666666667</v>
      </c>
      <c r="O9" s="2">
        <v>2.545466666666667</v>
      </c>
      <c r="P9" s="2">
        <v>1.9159666666666666</v>
      </c>
    </row>
    <row r="10" spans="1:16" s="2" customFormat="1" ht="13.5" x14ac:dyDescent="0.35">
      <c r="A10" s="2" t="s">
        <v>59</v>
      </c>
      <c r="B10" s="2">
        <v>226.41358919279523</v>
      </c>
      <c r="C10" s="2">
        <v>230.41181991327556</v>
      </c>
      <c r="D10" s="2">
        <v>256.61217618412275</v>
      </c>
      <c r="F10" s="2">
        <v>57.071602866972484</v>
      </c>
      <c r="G10" s="2">
        <v>52.605001777522943</v>
      </c>
      <c r="H10" s="2">
        <v>50.758812614678902</v>
      </c>
      <c r="J10" s="2">
        <v>7.0777818998470963</v>
      </c>
      <c r="K10" s="2">
        <v>6.6459587347094811</v>
      </c>
      <c r="L10" s="2">
        <v>4.1640919342507656</v>
      </c>
      <c r="N10" s="2">
        <v>2.2903512423547405</v>
      </c>
      <c r="O10" s="2">
        <v>3.6347190175840987</v>
      </c>
      <c r="P10" s="2">
        <v>2.8680877675840986</v>
      </c>
    </row>
    <row r="11" spans="1:16" s="2" customFormat="1" ht="13.5" x14ac:dyDescent="0.35">
      <c r="A11" s="2" t="s">
        <v>48</v>
      </c>
      <c r="B11" s="2">
        <v>32.601480579613593</v>
      </c>
      <c r="C11" s="2">
        <v>30.796813890739511</v>
      </c>
      <c r="D11" s="2">
        <v>36.551069453697536</v>
      </c>
      <c r="F11" s="2">
        <v>12.941642065106819</v>
      </c>
      <c r="G11" s="2">
        <v>19.562630467955241</v>
      </c>
      <c r="H11" s="2">
        <v>19.217102339776197</v>
      </c>
      <c r="J11" s="2">
        <v>1.6455333333333333</v>
      </c>
      <c r="K11" s="2">
        <v>2.6153333333333335</v>
      </c>
      <c r="L11" s="2">
        <v>2.2510333333333334</v>
      </c>
      <c r="N11" s="2">
        <v>1.3144666666666665</v>
      </c>
      <c r="O11" s="2">
        <v>1.6125666666666665</v>
      </c>
      <c r="P11" s="2">
        <v>1.5377666666666665</v>
      </c>
    </row>
    <row r="12" spans="1:16" s="2" customFormat="1" ht="13.5" x14ac:dyDescent="0.35">
      <c r="A12" s="2" t="s">
        <v>50</v>
      </c>
      <c r="B12" s="2">
        <v>-0.60345980523841547</v>
      </c>
      <c r="C12" s="2">
        <v>-0.49221457353928866</v>
      </c>
      <c r="D12" s="2">
        <v>0.78654580255204731</v>
      </c>
      <c r="F12" s="2">
        <v>-9.9828801331853345E-2</v>
      </c>
      <c r="G12" s="2">
        <v>-3.0354827968923415E-2</v>
      </c>
      <c r="H12" s="2">
        <v>0.55061182019977828</v>
      </c>
      <c r="J12" s="2">
        <v>2.8033333333333299E-2</v>
      </c>
      <c r="K12" s="2">
        <v>3.8233333333333314E-2</v>
      </c>
      <c r="L12" s="2">
        <v>5.4133333333333311E-2</v>
      </c>
      <c r="N12" s="2">
        <v>9.1666666666666563E-3</v>
      </c>
      <c r="O12" s="2">
        <v>1.7866666666666656E-2</v>
      </c>
      <c r="P12" s="2">
        <v>3.1866666666666654E-2</v>
      </c>
    </row>
    <row r="13" spans="1:16" s="2" customFormat="1" ht="13.5" x14ac:dyDescent="0.35">
      <c r="A13" s="2" t="s">
        <v>58</v>
      </c>
      <c r="B13" s="2">
        <v>-0.29180000000000028</v>
      </c>
      <c r="C13" s="2">
        <v>1.165</v>
      </c>
      <c r="D13" s="2">
        <v>-0.8732000000000002</v>
      </c>
      <c r="F13" s="2">
        <v>-0.12710000000000021</v>
      </c>
      <c r="G13" s="2">
        <v>0.41759999999999997</v>
      </c>
      <c r="H13" s="2">
        <v>-0.29050000000000009</v>
      </c>
      <c r="J13" s="2">
        <v>1.2233333333333318E-2</v>
      </c>
      <c r="K13" s="2">
        <v>2.4633333333333313E-2</v>
      </c>
      <c r="L13" s="2">
        <v>-3.6866666666666686E-2</v>
      </c>
      <c r="N13" s="2">
        <v>8.2666666666666583E-3</v>
      </c>
      <c r="O13" s="2">
        <v>6.1666666666666536E-3</v>
      </c>
      <c r="P13" s="2">
        <v>-1.4433333333333347E-2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D726-8595-475C-91C7-5191A78DB058}">
  <dimension ref="A1:L11"/>
  <sheetViews>
    <sheetView workbookViewId="0">
      <selection activeCell="I17" sqref="I17"/>
    </sheetView>
  </sheetViews>
  <sheetFormatPr defaultRowHeight="14.25" x14ac:dyDescent="0.45"/>
  <cols>
    <col min="1" max="1" width="27.3984375" customWidth="1"/>
  </cols>
  <sheetData>
    <row r="1" spans="1:12" s="2" customFormat="1" ht="13.5" x14ac:dyDescent="0.35">
      <c r="A1" s="2" t="s">
        <v>61</v>
      </c>
      <c r="C1" s="2" t="s">
        <v>55</v>
      </c>
      <c r="G1" s="2" t="s">
        <v>56</v>
      </c>
      <c r="K1" s="2" t="s">
        <v>57</v>
      </c>
    </row>
    <row r="2" spans="1:12" s="2" customFormat="1" ht="13.5" x14ac:dyDescent="0.35">
      <c r="A2" s="2" t="s">
        <v>0</v>
      </c>
      <c r="B2" s="2">
        <v>22.133115760984069</v>
      </c>
      <c r="C2" s="2">
        <v>23.182792680442223</v>
      </c>
      <c r="D2" s="2">
        <v>23.770132538119338</v>
      </c>
      <c r="F2" s="2">
        <v>3.1734833802492868</v>
      </c>
      <c r="G2" s="2">
        <v>3.0656296294880887</v>
      </c>
      <c r="H2" s="2">
        <v>3.7371910171917468</v>
      </c>
      <c r="J2" s="2">
        <v>1.2406109386970672</v>
      </c>
      <c r="K2" s="2">
        <v>1.2985435053915928</v>
      </c>
      <c r="L2" s="2">
        <v>0.86452724665702863</v>
      </c>
    </row>
    <row r="3" spans="1:12" s="2" customFormat="1" ht="13.5" x14ac:dyDescent="0.35">
      <c r="A3" s="2" t="s">
        <v>6</v>
      </c>
      <c r="B3" s="2">
        <v>42.022383712083645</v>
      </c>
      <c r="C3" s="2">
        <v>51.091836047043671</v>
      </c>
      <c r="D3" s="2">
        <v>43.057227439778806</v>
      </c>
      <c r="F3" s="2">
        <v>16.842846926111594</v>
      </c>
      <c r="G3" s="2">
        <v>27.08417708969446</v>
      </c>
      <c r="H3" s="2">
        <v>19.833970577394869</v>
      </c>
      <c r="J3" s="2">
        <v>12.771651851565579</v>
      </c>
      <c r="K3" s="2">
        <v>15.493432614818609</v>
      </c>
      <c r="L3" s="2">
        <v>15.913985545251801</v>
      </c>
    </row>
    <row r="4" spans="1:12" s="2" customFormat="1" ht="13.5" x14ac:dyDescent="0.35">
      <c r="A4" s="2" t="s">
        <v>52</v>
      </c>
      <c r="B4" s="2">
        <v>34.964533424356006</v>
      </c>
      <c r="C4" s="2">
        <v>32.743530127858236</v>
      </c>
      <c r="D4" s="2">
        <v>27.842469031860446</v>
      </c>
      <c r="F4" s="2">
        <v>6.464145179734289</v>
      </c>
      <c r="G4" s="2">
        <v>7.4051375673083797</v>
      </c>
      <c r="H4" s="2">
        <v>6.3552757583274122</v>
      </c>
      <c r="J4" s="2">
        <v>5.1817106289749786</v>
      </c>
      <c r="K4" s="2">
        <v>5.4611652584461341</v>
      </c>
      <c r="L4" s="2">
        <v>4.8169633954716833</v>
      </c>
    </row>
    <row r="5" spans="1:12" s="2" customFormat="1" ht="13.5" x14ac:dyDescent="0.35">
      <c r="A5" s="2" t="s">
        <v>1</v>
      </c>
      <c r="B5" s="2">
        <v>50.400490049379698</v>
      </c>
      <c r="C5" s="2">
        <v>54.513613830843013</v>
      </c>
      <c r="D5" s="2">
        <v>47.109991024209052</v>
      </c>
      <c r="F5" s="2">
        <v>10.217900138743881</v>
      </c>
      <c r="G5" s="2">
        <v>17.504880281497613</v>
      </c>
      <c r="H5" s="2">
        <v>12.020928848146752</v>
      </c>
      <c r="J5" s="2">
        <v>8.3134667372273316</v>
      </c>
      <c r="K5" s="2">
        <v>8.6938343409020451</v>
      </c>
      <c r="L5" s="2">
        <v>8.1752528256042858</v>
      </c>
    </row>
    <row r="6" spans="1:12" s="2" customFormat="1" ht="13.5" x14ac:dyDescent="0.35">
      <c r="A6" s="2" t="s">
        <v>2</v>
      </c>
      <c r="B6" s="2">
        <v>12.345713292817237</v>
      </c>
      <c r="C6" s="2">
        <v>12.510157351155234</v>
      </c>
      <c r="D6" s="2">
        <v>12.749455873324504</v>
      </c>
      <c r="F6" s="2">
        <v>1.938306490709977</v>
      </c>
      <c r="G6" s="2">
        <v>1.021634011390381</v>
      </c>
      <c r="H6" s="2">
        <v>0.9323391194971683</v>
      </c>
      <c r="J6" s="2">
        <v>0.79848262937124859</v>
      </c>
      <c r="K6" s="2">
        <v>0.34623202895289246</v>
      </c>
      <c r="L6" s="2">
        <v>0.34360346932978181</v>
      </c>
    </row>
    <row r="7" spans="1:12" s="2" customFormat="1" ht="13.5" x14ac:dyDescent="0.35">
      <c r="A7" s="2" t="s">
        <v>3</v>
      </c>
      <c r="B7" s="2">
        <v>30.398376944206735</v>
      </c>
      <c r="C7" s="2">
        <v>32.078083806790062</v>
      </c>
      <c r="D7" s="2">
        <v>27.206626266678889</v>
      </c>
      <c r="F7" s="2">
        <v>5.1310367406299653</v>
      </c>
      <c r="G7" s="2">
        <v>5.03467016761532</v>
      </c>
      <c r="H7" s="2">
        <v>3.6775178800505564</v>
      </c>
      <c r="J7" s="2">
        <v>3.1142896039675225</v>
      </c>
      <c r="K7" s="2">
        <v>3.1387205661402495</v>
      </c>
      <c r="L7" s="2">
        <v>2.9231605110101793</v>
      </c>
    </row>
    <row r="8" spans="1:12" s="2" customFormat="1" ht="13.5" x14ac:dyDescent="0.35">
      <c r="A8" s="2" t="s">
        <v>7</v>
      </c>
      <c r="B8" s="2">
        <v>34.964212051622546</v>
      </c>
      <c r="C8" s="2">
        <v>29.723756836281616</v>
      </c>
      <c r="D8" s="2">
        <v>25.372025709199981</v>
      </c>
      <c r="F8" s="2">
        <v>4.4364793401983977</v>
      </c>
      <c r="G8" s="2">
        <v>4.49219438600604</v>
      </c>
      <c r="H8" s="2">
        <v>3.2767580316976526</v>
      </c>
      <c r="J8" s="2">
        <v>2.4598745021262562</v>
      </c>
      <c r="K8" s="2">
        <v>2.080592778826666</v>
      </c>
      <c r="L8" s="2">
        <v>1.5425064938238551</v>
      </c>
    </row>
    <row r="9" spans="1:12" s="2" customFormat="1" ht="13.5" x14ac:dyDescent="0.35">
      <c r="A9" s="2" t="s">
        <v>8</v>
      </c>
      <c r="B9" s="2">
        <v>20.120560210061733</v>
      </c>
      <c r="C9" s="2">
        <v>24.006787970462984</v>
      </c>
      <c r="D9" s="2">
        <v>20.099318081452608</v>
      </c>
      <c r="F9" s="2">
        <v>2.4010153122489455</v>
      </c>
      <c r="G9" s="2">
        <v>2.285511237936845</v>
      </c>
      <c r="H9" s="2">
        <v>2.4098661991694126</v>
      </c>
      <c r="J9" s="2">
        <v>0.95978035175504328</v>
      </c>
      <c r="K9" s="2">
        <v>1.1391462042496447</v>
      </c>
      <c r="L9" s="2">
        <v>0.85743262105265983</v>
      </c>
    </row>
    <row r="10" spans="1:12" s="2" customFormat="1" ht="13.5" x14ac:dyDescent="0.35">
      <c r="A10" s="2" t="s">
        <v>59</v>
      </c>
      <c r="B10" s="2">
        <v>23.998568638807438</v>
      </c>
      <c r="C10" s="2">
        <v>22.120366039921624</v>
      </c>
      <c r="D10" s="2">
        <v>21.344044802755615</v>
      </c>
      <c r="F10" s="2">
        <v>2.9762022827693531</v>
      </c>
      <c r="G10" s="2">
        <v>2.7946209472575845</v>
      </c>
      <c r="H10" s="2">
        <v>1.7509977130895078</v>
      </c>
      <c r="J10" s="2">
        <v>0.96309107744434208</v>
      </c>
      <c r="K10" s="2">
        <v>1.5283967760567292</v>
      </c>
      <c r="L10" s="2">
        <v>1.2060288776701438</v>
      </c>
    </row>
    <row r="11" spans="1:12" s="2" customFormat="1" ht="13.5" x14ac:dyDescent="0.35">
      <c r="A11" s="2" t="s">
        <v>48</v>
      </c>
      <c r="B11" s="2">
        <v>38.844595574237651</v>
      </c>
      <c r="C11" s="2">
        <v>58.717623704400346</v>
      </c>
      <c r="D11" s="2">
        <v>57.680514168290827</v>
      </c>
      <c r="F11" s="2">
        <v>4.9391009669168238</v>
      </c>
      <c r="G11" s="2">
        <v>7.8499749192621247</v>
      </c>
      <c r="H11" s="2">
        <v>6.7565212372252157</v>
      </c>
      <c r="J11" s="2">
        <v>3.9453977946237897</v>
      </c>
      <c r="K11" s="2">
        <v>4.8401508624667819</v>
      </c>
      <c r="L11" s="2">
        <v>4.6156371775467688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331A-23EF-416F-862F-486C5B171334}">
  <dimension ref="A1:AR4"/>
  <sheetViews>
    <sheetView workbookViewId="0">
      <selection activeCell="I18" sqref="I18"/>
    </sheetView>
  </sheetViews>
  <sheetFormatPr defaultRowHeight="13.5" x14ac:dyDescent="0.35"/>
  <cols>
    <col min="1" max="16384" width="9.06640625" style="2"/>
  </cols>
  <sheetData>
    <row r="1" spans="1:44" x14ac:dyDescent="0.35">
      <c r="A1" s="2" t="s">
        <v>65</v>
      </c>
    </row>
    <row r="2" spans="1:44" ht="15.75" x14ac:dyDescent="0.5">
      <c r="B2" s="5" t="s">
        <v>0</v>
      </c>
      <c r="C2" s="5"/>
      <c r="D2" s="5"/>
      <c r="E2" s="3"/>
      <c r="F2" s="5" t="s">
        <v>6</v>
      </c>
      <c r="G2" s="5"/>
      <c r="H2" s="5"/>
      <c r="I2" s="3"/>
      <c r="J2" s="5" t="s">
        <v>4</v>
      </c>
      <c r="K2" s="5"/>
      <c r="L2" s="5"/>
      <c r="M2" s="3"/>
      <c r="N2" s="5" t="s">
        <v>1</v>
      </c>
      <c r="O2" s="5"/>
      <c r="P2" s="5"/>
      <c r="Q2" s="3"/>
      <c r="R2" s="5" t="s">
        <v>2</v>
      </c>
      <c r="S2" s="5"/>
      <c r="T2" s="5"/>
      <c r="U2" s="3"/>
      <c r="V2" s="5" t="s">
        <v>3</v>
      </c>
      <c r="W2" s="5"/>
      <c r="X2" s="5"/>
      <c r="Y2" s="3"/>
      <c r="Z2" s="5" t="s">
        <v>7</v>
      </c>
      <c r="AA2" s="5"/>
      <c r="AB2" s="5"/>
      <c r="AC2" s="3"/>
      <c r="AD2" s="5" t="s">
        <v>8</v>
      </c>
      <c r="AE2" s="5"/>
      <c r="AF2" s="5"/>
      <c r="AG2" s="3"/>
      <c r="AH2" s="5" t="s">
        <v>46</v>
      </c>
      <c r="AI2" s="5"/>
      <c r="AJ2" s="5"/>
      <c r="AL2" s="5" t="s">
        <v>48</v>
      </c>
      <c r="AM2" s="5"/>
      <c r="AN2" s="5"/>
      <c r="AP2" s="5" t="s">
        <v>62</v>
      </c>
      <c r="AQ2" s="5"/>
      <c r="AR2" s="5"/>
    </row>
    <row r="3" spans="1:44" x14ac:dyDescent="0.35">
      <c r="A3" s="2" t="s">
        <v>63</v>
      </c>
      <c r="B3" s="1">
        <v>92.9</v>
      </c>
      <c r="C3" s="1">
        <v>86.1</v>
      </c>
      <c r="D3" s="1">
        <v>95.8</v>
      </c>
      <c r="E3" s="1"/>
      <c r="F3" s="1">
        <v>7.38</v>
      </c>
      <c r="G3" s="1">
        <v>8.3699999999999992</v>
      </c>
      <c r="H3" s="1">
        <v>11.2</v>
      </c>
      <c r="J3" s="1">
        <v>40.229999999999997</v>
      </c>
      <c r="K3" s="1">
        <v>48.42</v>
      </c>
      <c r="L3" s="1">
        <v>43.5</v>
      </c>
      <c r="M3" s="1"/>
      <c r="N3" s="1">
        <v>54.8</v>
      </c>
      <c r="O3" s="1">
        <v>86.8</v>
      </c>
      <c r="P3" s="1">
        <v>89.3</v>
      </c>
      <c r="Q3" s="1"/>
      <c r="R3" s="1">
        <v>89.09</v>
      </c>
      <c r="S3" s="1">
        <v>84.57</v>
      </c>
      <c r="T3" s="1">
        <v>94.2</v>
      </c>
      <c r="U3" s="1"/>
      <c r="V3" s="1">
        <v>99.1</v>
      </c>
      <c r="W3" s="1">
        <v>98.2</v>
      </c>
      <c r="X3" s="1">
        <v>95</v>
      </c>
      <c r="Y3" s="1"/>
      <c r="Z3" s="1">
        <v>95.5</v>
      </c>
      <c r="AA3" s="1">
        <v>94.1</v>
      </c>
      <c r="AB3" s="1">
        <v>96</v>
      </c>
      <c r="AC3" s="1"/>
      <c r="AD3" s="1">
        <v>97.7</v>
      </c>
      <c r="AE3" s="1">
        <v>98.1</v>
      </c>
      <c r="AF3" s="1">
        <v>98.1</v>
      </c>
      <c r="AG3" s="1"/>
      <c r="AH3" s="1">
        <v>90.7</v>
      </c>
      <c r="AI3" s="1">
        <v>90.1</v>
      </c>
      <c r="AJ3" s="1">
        <v>95.4</v>
      </c>
      <c r="AL3" s="1">
        <v>88.8</v>
      </c>
      <c r="AM3" s="1">
        <v>95.3</v>
      </c>
      <c r="AN3" s="1">
        <v>80.400000000000006</v>
      </c>
      <c r="AP3" s="1">
        <v>94.55</v>
      </c>
      <c r="AQ3" s="1">
        <v>93.88</v>
      </c>
      <c r="AR3" s="1">
        <v>93.46</v>
      </c>
    </row>
    <row r="4" spans="1:44" x14ac:dyDescent="0.35">
      <c r="A4" s="2" t="s">
        <v>64</v>
      </c>
      <c r="B4" s="1">
        <v>69.099999999999994</v>
      </c>
      <c r="C4" s="1">
        <v>55.5</v>
      </c>
      <c r="D4" s="1">
        <v>71.400000000000006</v>
      </c>
      <c r="F4" s="1">
        <v>0.18</v>
      </c>
      <c r="G4" s="1">
        <v>0.23</v>
      </c>
      <c r="H4" s="1">
        <v>0</v>
      </c>
      <c r="J4" s="1">
        <v>0.83</v>
      </c>
      <c r="K4" s="1">
        <v>1.02</v>
      </c>
      <c r="L4" s="1">
        <v>1</v>
      </c>
      <c r="N4" s="1">
        <v>37.1</v>
      </c>
      <c r="O4" s="1">
        <v>28.2</v>
      </c>
      <c r="P4" s="1">
        <v>38.5</v>
      </c>
      <c r="R4" s="1">
        <v>1.39</v>
      </c>
      <c r="S4" s="1">
        <v>1.67</v>
      </c>
      <c r="T4" s="1">
        <v>2.2999999999999998</v>
      </c>
      <c r="V4" s="1">
        <v>66.400000000000006</v>
      </c>
      <c r="W4" s="1">
        <v>57.7</v>
      </c>
      <c r="X4" s="1">
        <v>59.5</v>
      </c>
      <c r="Z4" s="1">
        <v>69.5</v>
      </c>
      <c r="AA4" s="1">
        <v>67.7</v>
      </c>
      <c r="AB4" s="1">
        <v>73.599999999999994</v>
      </c>
      <c r="AD4" s="1">
        <v>77.099999999999994</v>
      </c>
      <c r="AE4" s="1">
        <v>74.3</v>
      </c>
      <c r="AF4" s="1">
        <v>77.7</v>
      </c>
      <c r="AH4" s="1">
        <v>18.399999999999999</v>
      </c>
      <c r="AI4" s="1">
        <v>21.2</v>
      </c>
      <c r="AJ4" s="1">
        <v>24.1</v>
      </c>
      <c r="AL4" s="1">
        <v>64</v>
      </c>
      <c r="AM4" s="1">
        <v>68.400000000000006</v>
      </c>
      <c r="AN4" s="1">
        <v>51.8</v>
      </c>
      <c r="AP4" s="1">
        <v>0.25</v>
      </c>
      <c r="AQ4" s="1">
        <v>0.18</v>
      </c>
      <c r="AR4" s="1">
        <v>0.16</v>
      </c>
    </row>
  </sheetData>
  <mergeCells count="11">
    <mergeCell ref="V2:X2"/>
    <mergeCell ref="B2:D2"/>
    <mergeCell ref="F2:H2"/>
    <mergeCell ref="J2:L2"/>
    <mergeCell ref="N2:P2"/>
    <mergeCell ref="R2:T2"/>
    <mergeCell ref="Z2:AB2"/>
    <mergeCell ref="AD2:AF2"/>
    <mergeCell ref="AH2:AJ2"/>
    <mergeCell ref="AL2:AN2"/>
    <mergeCell ref="AP2:A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3A7C-D60B-47FD-9175-99EC39C4FA05}">
  <dimension ref="A2:D35"/>
  <sheetViews>
    <sheetView topLeftCell="A27" workbookViewId="0">
      <selection activeCell="B32" sqref="B32"/>
    </sheetView>
  </sheetViews>
  <sheetFormatPr defaultRowHeight="14.25" x14ac:dyDescent="0.45"/>
  <cols>
    <col min="1" max="1" width="18.86328125" customWidth="1"/>
    <col min="2" max="2" width="19.53125" customWidth="1"/>
    <col min="3" max="3" width="18.46484375" customWidth="1"/>
    <col min="4" max="4" width="20.796875" customWidth="1"/>
  </cols>
  <sheetData>
    <row r="2" spans="1:4" x14ac:dyDescent="0.45">
      <c r="A2" s="2"/>
      <c r="B2" s="2" t="s">
        <v>41</v>
      </c>
      <c r="C2" s="2" t="s">
        <v>42</v>
      </c>
      <c r="D2" s="2" t="s">
        <v>44</v>
      </c>
    </row>
    <row r="3" spans="1:4" x14ac:dyDescent="0.45">
      <c r="A3" s="2" t="s">
        <v>0</v>
      </c>
      <c r="B3" s="4">
        <v>18.399999999999999</v>
      </c>
      <c r="C3" s="4">
        <v>17.8</v>
      </c>
      <c r="D3" s="2">
        <f>(C3-B3)/B3*100</f>
        <v>-3.26086956521738</v>
      </c>
    </row>
    <row r="4" spans="1:4" x14ac:dyDescent="0.45">
      <c r="A4" s="2" t="s">
        <v>0</v>
      </c>
      <c r="B4" s="4">
        <v>20.6</v>
      </c>
      <c r="C4" s="4">
        <v>20.6</v>
      </c>
      <c r="D4" s="2">
        <f t="shared" ref="D4:D5" si="0">(C4-B4)/B4*100</f>
        <v>0</v>
      </c>
    </row>
    <row r="5" spans="1:4" x14ac:dyDescent="0.45">
      <c r="A5" s="2" t="s">
        <v>0</v>
      </c>
      <c r="B5" s="4">
        <v>20.2</v>
      </c>
      <c r="C5" s="4">
        <v>19.600000000000001</v>
      </c>
      <c r="D5" s="2">
        <f t="shared" si="0"/>
        <v>-2.9702970297029596</v>
      </c>
    </row>
    <row r="6" spans="1:4" x14ac:dyDescent="0.45">
      <c r="A6" s="2" t="s">
        <v>6</v>
      </c>
      <c r="B6" s="4">
        <v>17.7</v>
      </c>
      <c r="C6" s="4">
        <v>18.3</v>
      </c>
      <c r="D6" s="2">
        <f t="shared" ref="D6:D35" si="1">(C6-B6)/B6*100</f>
        <v>3.3898305084745846</v>
      </c>
    </row>
    <row r="7" spans="1:4" x14ac:dyDescent="0.45">
      <c r="A7" s="2" t="s">
        <v>6</v>
      </c>
      <c r="B7" s="4">
        <v>20.3</v>
      </c>
      <c r="C7" s="4">
        <v>21</v>
      </c>
      <c r="D7" s="2">
        <f t="shared" si="1"/>
        <v>3.4482758620689622</v>
      </c>
    </row>
    <row r="8" spans="1:4" x14ac:dyDescent="0.45">
      <c r="A8" s="2" t="s">
        <v>6</v>
      </c>
      <c r="B8" s="4">
        <v>18.5</v>
      </c>
      <c r="C8" s="4">
        <v>19.2</v>
      </c>
      <c r="D8" s="2">
        <f t="shared" si="1"/>
        <v>3.7837837837837798</v>
      </c>
    </row>
    <row r="9" spans="1:4" x14ac:dyDescent="0.45">
      <c r="A9" s="2" t="s">
        <v>4</v>
      </c>
      <c r="B9" s="4">
        <v>18.399999999999999</v>
      </c>
      <c r="C9" s="4">
        <v>18</v>
      </c>
      <c r="D9" s="2">
        <f t="shared" si="1"/>
        <v>-2.1739130434782532</v>
      </c>
    </row>
    <row r="10" spans="1:4" x14ac:dyDescent="0.45">
      <c r="A10" s="2" t="s">
        <v>4</v>
      </c>
      <c r="B10" s="4">
        <v>19.2</v>
      </c>
      <c r="C10" s="4">
        <v>19.399999999999999</v>
      </c>
      <c r="D10" s="2">
        <f t="shared" si="1"/>
        <v>1.041666666666663</v>
      </c>
    </row>
    <row r="11" spans="1:4" x14ac:dyDescent="0.45">
      <c r="A11" s="2" t="s">
        <v>4</v>
      </c>
      <c r="B11" s="4">
        <v>18.600000000000001</v>
      </c>
      <c r="C11" s="4">
        <v>19.2</v>
      </c>
      <c r="D11" s="2">
        <f t="shared" si="1"/>
        <v>3.2258064516128915</v>
      </c>
    </row>
    <row r="12" spans="1:4" x14ac:dyDescent="0.45">
      <c r="A12" s="2" t="s">
        <v>1</v>
      </c>
      <c r="B12" s="4">
        <v>19.7</v>
      </c>
      <c r="C12" s="4">
        <v>20.6</v>
      </c>
      <c r="D12" s="2">
        <f t="shared" si="1"/>
        <v>4.5685279187817365</v>
      </c>
    </row>
    <row r="13" spans="1:4" x14ac:dyDescent="0.45">
      <c r="A13" s="2" t="s">
        <v>1</v>
      </c>
      <c r="B13" s="4">
        <v>16.3</v>
      </c>
      <c r="C13" s="4">
        <v>17.100000000000001</v>
      </c>
      <c r="D13" s="2">
        <f t="shared" si="1"/>
        <v>4.9079754601227039</v>
      </c>
    </row>
    <row r="14" spans="1:4" x14ac:dyDescent="0.45">
      <c r="A14" s="2" t="s">
        <v>1</v>
      </c>
      <c r="B14" s="4">
        <v>19.899999999999999</v>
      </c>
      <c r="C14" s="4">
        <v>19.8</v>
      </c>
      <c r="D14" s="2">
        <f t="shared" si="1"/>
        <v>-0.50251256281405965</v>
      </c>
    </row>
    <row r="15" spans="1:4" x14ac:dyDescent="0.45">
      <c r="A15" s="2" t="s">
        <v>2</v>
      </c>
      <c r="B15" s="4">
        <v>21.3</v>
      </c>
      <c r="C15" s="4">
        <v>21.4</v>
      </c>
      <c r="D15" s="2">
        <f t="shared" si="1"/>
        <v>0.46948356807510733</v>
      </c>
    </row>
    <row r="16" spans="1:4" x14ac:dyDescent="0.45">
      <c r="A16" s="2" t="s">
        <v>2</v>
      </c>
      <c r="B16" s="4">
        <v>18.600000000000001</v>
      </c>
      <c r="C16" s="4">
        <v>18.7</v>
      </c>
      <c r="D16" s="2">
        <f t="shared" si="1"/>
        <v>0.53763440860213907</v>
      </c>
    </row>
    <row r="17" spans="1:4" x14ac:dyDescent="0.45">
      <c r="A17" s="2" t="s">
        <v>2</v>
      </c>
      <c r="B17" s="4">
        <v>20.399999999999999</v>
      </c>
      <c r="C17" s="4">
        <v>20.399999999999999</v>
      </c>
      <c r="D17" s="2">
        <f t="shared" si="1"/>
        <v>0</v>
      </c>
    </row>
    <row r="18" spans="1:4" x14ac:dyDescent="0.45">
      <c r="A18" s="2" t="s">
        <v>3</v>
      </c>
      <c r="B18" s="4">
        <v>19.8</v>
      </c>
      <c r="C18" s="4">
        <v>19.2</v>
      </c>
      <c r="D18" s="2">
        <f t="shared" si="1"/>
        <v>-3.0303030303030374</v>
      </c>
    </row>
    <row r="19" spans="1:4" x14ac:dyDescent="0.45">
      <c r="A19" s="2" t="s">
        <v>3</v>
      </c>
      <c r="B19" s="4">
        <v>18.600000000000001</v>
      </c>
      <c r="C19" s="4">
        <v>18.600000000000001</v>
      </c>
      <c r="D19" s="2">
        <f t="shared" si="1"/>
        <v>0</v>
      </c>
    </row>
    <row r="20" spans="1:4" x14ac:dyDescent="0.45">
      <c r="A20" s="2" t="s">
        <v>3</v>
      </c>
      <c r="B20" s="4">
        <v>18.899999999999999</v>
      </c>
      <c r="C20" s="4">
        <v>18.899999999999999</v>
      </c>
      <c r="D20" s="2">
        <f t="shared" si="1"/>
        <v>0</v>
      </c>
    </row>
    <row r="21" spans="1:4" x14ac:dyDescent="0.45">
      <c r="A21" s="2" t="s">
        <v>7</v>
      </c>
      <c r="B21" s="4">
        <v>18.3</v>
      </c>
      <c r="C21" s="4">
        <v>18.600000000000001</v>
      </c>
      <c r="D21" s="2">
        <f t="shared" si="1"/>
        <v>1.6393442622950858</v>
      </c>
    </row>
    <row r="22" spans="1:4" x14ac:dyDescent="0.45">
      <c r="A22" s="2" t="s">
        <v>7</v>
      </c>
      <c r="B22" s="4">
        <v>18.399999999999999</v>
      </c>
      <c r="C22" s="4">
        <v>18.3</v>
      </c>
      <c r="D22" s="2">
        <f t="shared" si="1"/>
        <v>-0.54347826086955364</v>
      </c>
    </row>
    <row r="23" spans="1:4" x14ac:dyDescent="0.45">
      <c r="A23" s="2" t="s">
        <v>7</v>
      </c>
      <c r="B23" s="4">
        <v>20.8</v>
      </c>
      <c r="C23" s="4">
        <v>20.9</v>
      </c>
      <c r="D23" s="2">
        <f t="shared" si="1"/>
        <v>0.48076923076922046</v>
      </c>
    </row>
    <row r="24" spans="1:4" x14ac:dyDescent="0.45">
      <c r="A24" s="2" t="s">
        <v>8</v>
      </c>
      <c r="B24" s="4">
        <v>20.5</v>
      </c>
      <c r="C24" s="4">
        <v>19.7</v>
      </c>
      <c r="D24" s="2">
        <f t="shared" si="1"/>
        <v>-3.9024390243902474</v>
      </c>
    </row>
    <row r="25" spans="1:4" x14ac:dyDescent="0.45">
      <c r="A25" s="2" t="s">
        <v>8</v>
      </c>
      <c r="B25" s="4">
        <v>20.7</v>
      </c>
      <c r="C25" s="4">
        <v>20.2</v>
      </c>
      <c r="D25" s="2">
        <f t="shared" si="1"/>
        <v>-2.4154589371980677</v>
      </c>
    </row>
    <row r="26" spans="1:4" x14ac:dyDescent="0.45">
      <c r="A26" s="2" t="s">
        <v>8</v>
      </c>
      <c r="B26" s="4">
        <v>21</v>
      </c>
      <c r="C26" s="4">
        <v>21</v>
      </c>
      <c r="D26" s="2">
        <f t="shared" si="1"/>
        <v>0</v>
      </c>
    </row>
    <row r="27" spans="1:4" ht="15.75" x14ac:dyDescent="0.5">
      <c r="A27" s="2" t="s">
        <v>45</v>
      </c>
      <c r="B27" s="4">
        <v>19.600000000000001</v>
      </c>
      <c r="C27" s="4">
        <v>19.399999999999999</v>
      </c>
      <c r="D27" s="2">
        <f t="shared" si="1"/>
        <v>-1.0204081632653206</v>
      </c>
    </row>
    <row r="28" spans="1:4" ht="15.75" x14ac:dyDescent="0.5">
      <c r="A28" s="2" t="s">
        <v>45</v>
      </c>
      <c r="B28" s="4">
        <v>19.899999999999999</v>
      </c>
      <c r="C28" s="4">
        <v>19.7</v>
      </c>
      <c r="D28" s="2">
        <f t="shared" si="1"/>
        <v>-1.0050251256281373</v>
      </c>
    </row>
    <row r="29" spans="1:4" ht="15.75" x14ac:dyDescent="0.5">
      <c r="A29" s="2" t="s">
        <v>45</v>
      </c>
      <c r="B29" s="4">
        <v>19.100000000000001</v>
      </c>
      <c r="C29" s="4">
        <v>18.8</v>
      </c>
      <c r="D29" s="2">
        <f t="shared" si="1"/>
        <v>-1.570680628272255</v>
      </c>
    </row>
    <row r="30" spans="1:4" x14ac:dyDescent="0.45">
      <c r="A30" s="2" t="s">
        <v>50</v>
      </c>
      <c r="B30" s="4">
        <v>19</v>
      </c>
      <c r="C30" s="4">
        <v>18.100000000000001</v>
      </c>
      <c r="D30" s="2">
        <f t="shared" si="1"/>
        <v>-4.7368421052631504</v>
      </c>
    </row>
    <row r="31" spans="1:4" x14ac:dyDescent="0.45">
      <c r="A31" s="2" t="s">
        <v>50</v>
      </c>
      <c r="B31" s="4">
        <v>18.399999999999999</v>
      </c>
      <c r="C31" s="4">
        <v>18.5</v>
      </c>
      <c r="D31" s="2">
        <f t="shared" si="1"/>
        <v>0.54347826086957296</v>
      </c>
    </row>
    <row r="32" spans="1:4" x14ac:dyDescent="0.45">
      <c r="A32" s="2" t="s">
        <v>50</v>
      </c>
      <c r="B32" s="4">
        <v>19.8</v>
      </c>
      <c r="C32" s="4">
        <v>19.7</v>
      </c>
      <c r="D32" s="2">
        <f t="shared" si="1"/>
        <v>-0.50505050505051219</v>
      </c>
    </row>
    <row r="33" spans="1:4" x14ac:dyDescent="0.45">
      <c r="A33" s="2" t="s">
        <v>5</v>
      </c>
      <c r="B33" s="4">
        <v>19.8</v>
      </c>
      <c r="C33" s="4">
        <v>19.8</v>
      </c>
      <c r="D33" s="2">
        <f t="shared" si="1"/>
        <v>0</v>
      </c>
    </row>
    <row r="34" spans="1:4" x14ac:dyDescent="0.45">
      <c r="A34" s="2" t="s">
        <v>5</v>
      </c>
      <c r="B34" s="4">
        <v>20.7</v>
      </c>
      <c r="C34" s="4">
        <v>20.100000000000001</v>
      </c>
      <c r="D34" s="2">
        <f t="shared" si="1"/>
        <v>-2.8985507246376709</v>
      </c>
    </row>
    <row r="35" spans="1:4" x14ac:dyDescent="0.45">
      <c r="A35" s="2" t="s">
        <v>5</v>
      </c>
      <c r="B35" s="4">
        <v>20.2</v>
      </c>
      <c r="C35" s="4">
        <v>20.100000000000001</v>
      </c>
      <c r="D35" s="2">
        <f t="shared" si="1"/>
        <v>-0.4950495049504845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72A0-86CA-469D-B0E0-3FBE0151354D}">
  <dimension ref="A1:AR33"/>
  <sheetViews>
    <sheetView workbookViewId="0">
      <selection activeCell="H21" sqref="H21"/>
    </sheetView>
  </sheetViews>
  <sheetFormatPr defaultRowHeight="13.5" x14ac:dyDescent="0.35"/>
  <cols>
    <col min="1" max="1" width="14.46484375" style="2" customWidth="1"/>
    <col min="2" max="16384" width="9.06640625" style="2"/>
  </cols>
  <sheetData>
    <row r="1" spans="1:44" x14ac:dyDescent="0.35">
      <c r="C1" s="2" t="s">
        <v>40</v>
      </c>
    </row>
    <row r="2" spans="1:44" ht="15.75" x14ac:dyDescent="0.5">
      <c r="B2" s="5" t="s">
        <v>0</v>
      </c>
      <c r="C2" s="5"/>
      <c r="D2" s="5"/>
      <c r="E2" s="3"/>
      <c r="F2" s="5" t="s">
        <v>6</v>
      </c>
      <c r="G2" s="5"/>
      <c r="H2" s="5"/>
      <c r="I2" s="3"/>
      <c r="J2" s="5" t="s">
        <v>4</v>
      </c>
      <c r="K2" s="5"/>
      <c r="L2" s="5"/>
      <c r="M2" s="3"/>
      <c r="N2" s="5" t="s">
        <v>1</v>
      </c>
      <c r="O2" s="5"/>
      <c r="P2" s="5"/>
      <c r="Q2" s="3"/>
      <c r="R2" s="5" t="s">
        <v>2</v>
      </c>
      <c r="S2" s="5"/>
      <c r="T2" s="5"/>
      <c r="U2" s="3"/>
      <c r="V2" s="5" t="s">
        <v>3</v>
      </c>
      <c r="W2" s="5"/>
      <c r="X2" s="5"/>
      <c r="Y2" s="3"/>
      <c r="Z2" s="5" t="s">
        <v>7</v>
      </c>
      <c r="AA2" s="5"/>
      <c r="AB2" s="5"/>
      <c r="AC2" s="3"/>
      <c r="AD2" s="5" t="s">
        <v>8</v>
      </c>
      <c r="AE2" s="5"/>
      <c r="AF2" s="5"/>
      <c r="AG2" s="3"/>
      <c r="AH2" s="5" t="s">
        <v>46</v>
      </c>
      <c r="AI2" s="5"/>
      <c r="AJ2" s="5"/>
      <c r="AK2" s="3"/>
      <c r="AM2" s="2" t="s">
        <v>50</v>
      </c>
      <c r="AQ2" s="2" t="s">
        <v>5</v>
      </c>
    </row>
    <row r="3" spans="1:44" x14ac:dyDescent="0.35">
      <c r="A3" s="2" t="s">
        <v>9</v>
      </c>
      <c r="B3" s="1">
        <v>10.02</v>
      </c>
      <c r="C3" s="1">
        <v>10.210000000000001</v>
      </c>
      <c r="D3" s="1">
        <v>10.17</v>
      </c>
      <c r="E3" s="1"/>
      <c r="F3" s="1">
        <v>8.74</v>
      </c>
      <c r="G3" s="1">
        <v>10.39</v>
      </c>
      <c r="H3" s="1">
        <v>10.36</v>
      </c>
      <c r="I3" s="1"/>
      <c r="J3" s="1">
        <v>10.06</v>
      </c>
      <c r="K3" s="1">
        <v>9.9499999999999993</v>
      </c>
      <c r="L3" s="1">
        <v>10.050000000000001</v>
      </c>
      <c r="M3" s="1"/>
      <c r="N3" s="1">
        <v>10.119999999999999</v>
      </c>
      <c r="O3" s="1">
        <v>10.27</v>
      </c>
      <c r="P3" s="1">
        <v>9.77</v>
      </c>
      <c r="Q3" s="1"/>
      <c r="R3" s="1">
        <v>10.69</v>
      </c>
      <c r="S3" s="1">
        <v>9.91</v>
      </c>
      <c r="T3" s="1">
        <v>9.82</v>
      </c>
      <c r="U3" s="1"/>
      <c r="V3" s="1">
        <v>10.46</v>
      </c>
      <c r="W3" s="1">
        <v>10.5</v>
      </c>
      <c r="X3" s="1">
        <v>10.34</v>
      </c>
      <c r="Y3" s="1"/>
      <c r="Z3" s="1">
        <v>10.25</v>
      </c>
      <c r="AA3" s="1">
        <v>10.75</v>
      </c>
      <c r="AB3" s="1">
        <v>10.16</v>
      </c>
      <c r="AC3" s="1"/>
      <c r="AD3" s="1">
        <v>10.199999999999999</v>
      </c>
      <c r="AE3" s="1">
        <v>10.23</v>
      </c>
      <c r="AF3" s="1">
        <v>8.73</v>
      </c>
      <c r="AG3" s="1"/>
      <c r="AH3" s="1">
        <v>9.44</v>
      </c>
      <c r="AI3" s="1">
        <v>10.25</v>
      </c>
      <c r="AJ3" s="1">
        <v>9.1999999999999993</v>
      </c>
      <c r="AK3" s="1"/>
      <c r="AL3" s="1">
        <v>10.07</v>
      </c>
      <c r="AM3" s="1">
        <v>10.92</v>
      </c>
      <c r="AN3" s="1">
        <v>10.3</v>
      </c>
      <c r="AO3" s="1"/>
      <c r="AP3" s="1">
        <v>10.07</v>
      </c>
      <c r="AQ3" s="1">
        <v>10</v>
      </c>
      <c r="AR3" s="1">
        <v>9.59</v>
      </c>
    </row>
    <row r="4" spans="1:44" x14ac:dyDescent="0.35">
      <c r="A4" s="2" t="s">
        <v>10</v>
      </c>
      <c r="B4" s="1">
        <v>15.7</v>
      </c>
      <c r="C4" s="1">
        <v>15.7</v>
      </c>
      <c r="D4" s="1">
        <v>15.7</v>
      </c>
      <c r="E4" s="1"/>
      <c r="F4" s="1">
        <v>13.2</v>
      </c>
      <c r="G4" s="1">
        <v>15.6</v>
      </c>
      <c r="H4" s="1">
        <v>15.5</v>
      </c>
      <c r="I4" s="1"/>
      <c r="J4" s="1">
        <v>15.1</v>
      </c>
      <c r="K4" s="1">
        <v>14.8</v>
      </c>
      <c r="L4" s="1">
        <v>14.8</v>
      </c>
      <c r="M4" s="1"/>
      <c r="N4" s="1">
        <v>15</v>
      </c>
      <c r="O4" s="1">
        <v>15.5</v>
      </c>
      <c r="P4" s="1">
        <v>14.9</v>
      </c>
      <c r="Q4" s="1"/>
      <c r="R4" s="1">
        <v>16.100000000000001</v>
      </c>
      <c r="S4" s="1">
        <v>14.9</v>
      </c>
      <c r="T4" s="1">
        <v>14.9</v>
      </c>
      <c r="U4" s="1"/>
      <c r="V4" s="1">
        <v>15.7</v>
      </c>
      <c r="W4" s="1">
        <v>15.4</v>
      </c>
      <c r="X4" s="1">
        <v>15.4</v>
      </c>
      <c r="Y4" s="1"/>
      <c r="Z4" s="1">
        <v>15.3</v>
      </c>
      <c r="AA4" s="1">
        <v>15.8</v>
      </c>
      <c r="AB4" s="1">
        <v>15.4</v>
      </c>
      <c r="AC4" s="1"/>
      <c r="AD4" s="1">
        <v>15.3</v>
      </c>
      <c r="AE4" s="1">
        <v>15.5</v>
      </c>
      <c r="AF4" s="1">
        <v>13.2</v>
      </c>
      <c r="AG4" s="1"/>
      <c r="AH4" s="1">
        <v>14.3</v>
      </c>
      <c r="AI4" s="1">
        <v>15.1</v>
      </c>
      <c r="AJ4" s="1">
        <v>14.7</v>
      </c>
      <c r="AK4" s="1"/>
      <c r="AL4" s="1">
        <v>15</v>
      </c>
      <c r="AM4" s="1">
        <v>15.9</v>
      </c>
      <c r="AN4" s="1">
        <v>15.5</v>
      </c>
      <c r="AO4" s="1"/>
      <c r="AP4" s="1">
        <v>15</v>
      </c>
      <c r="AQ4" s="1">
        <v>15.1</v>
      </c>
      <c r="AR4" s="1">
        <v>14.5</v>
      </c>
    </row>
    <row r="5" spans="1:44" x14ac:dyDescent="0.35">
      <c r="A5" s="2" t="s">
        <v>11</v>
      </c>
      <c r="B5" s="1">
        <v>52.6</v>
      </c>
      <c r="C5" s="1">
        <v>51.9</v>
      </c>
      <c r="D5" s="1">
        <v>51.2</v>
      </c>
      <c r="E5" s="1"/>
      <c r="F5" s="1">
        <v>43.3</v>
      </c>
      <c r="G5" s="1">
        <v>52.8</v>
      </c>
      <c r="H5" s="1">
        <v>52</v>
      </c>
      <c r="I5" s="1"/>
      <c r="J5" s="1">
        <v>51</v>
      </c>
      <c r="K5" s="1">
        <v>49.9</v>
      </c>
      <c r="L5" s="1">
        <v>50.5</v>
      </c>
      <c r="M5" s="1"/>
      <c r="N5" s="1">
        <v>51.1</v>
      </c>
      <c r="O5" s="1">
        <v>51</v>
      </c>
      <c r="P5" s="1">
        <v>48</v>
      </c>
      <c r="Q5" s="1"/>
      <c r="R5" s="1">
        <v>56</v>
      </c>
      <c r="S5" s="1">
        <v>51.6</v>
      </c>
      <c r="T5" s="1">
        <v>50.4</v>
      </c>
      <c r="U5" s="1"/>
      <c r="V5" s="1">
        <v>53</v>
      </c>
      <c r="W5" s="1">
        <v>53.8</v>
      </c>
      <c r="X5" s="1">
        <v>53.8</v>
      </c>
      <c r="Y5" s="1"/>
      <c r="Z5" s="1">
        <v>57.4</v>
      </c>
      <c r="AA5" s="1">
        <v>57.3</v>
      </c>
      <c r="AB5" s="1">
        <v>57.7</v>
      </c>
      <c r="AC5" s="1"/>
      <c r="AD5" s="1">
        <v>52.1</v>
      </c>
      <c r="AE5" s="1">
        <v>52.5</v>
      </c>
      <c r="AF5" s="1">
        <v>43.4</v>
      </c>
      <c r="AG5" s="1"/>
      <c r="AH5" s="1">
        <v>47.5</v>
      </c>
      <c r="AI5" s="1">
        <v>53</v>
      </c>
      <c r="AJ5" s="1">
        <v>48.2</v>
      </c>
      <c r="AK5" s="1"/>
      <c r="AL5" s="1">
        <v>50.8</v>
      </c>
      <c r="AM5" s="1">
        <v>54.9</v>
      </c>
      <c r="AN5" s="1">
        <v>52.6</v>
      </c>
      <c r="AO5" s="1"/>
      <c r="AP5" s="1">
        <v>50.9</v>
      </c>
      <c r="AQ5" s="1">
        <v>51.8</v>
      </c>
      <c r="AR5" s="1">
        <v>49.7</v>
      </c>
    </row>
    <row r="6" spans="1:44" x14ac:dyDescent="0.35">
      <c r="A6" s="2" t="s">
        <v>12</v>
      </c>
      <c r="B6" s="1">
        <v>52.5</v>
      </c>
      <c r="C6" s="1">
        <v>50.8</v>
      </c>
      <c r="D6" s="1">
        <v>50.3</v>
      </c>
      <c r="E6" s="1"/>
      <c r="F6" s="1">
        <v>49.5</v>
      </c>
      <c r="G6" s="1">
        <v>50.8</v>
      </c>
      <c r="H6" s="1">
        <v>50.2</v>
      </c>
      <c r="I6" s="1"/>
      <c r="J6" s="1">
        <v>50.7</v>
      </c>
      <c r="K6" s="1">
        <v>50.2</v>
      </c>
      <c r="L6" s="1">
        <v>50.2</v>
      </c>
      <c r="M6" s="1"/>
      <c r="N6" s="1">
        <v>50.5</v>
      </c>
      <c r="O6" s="1">
        <v>49.7</v>
      </c>
      <c r="P6" s="1">
        <v>49.1</v>
      </c>
      <c r="Q6" s="1"/>
      <c r="R6" s="1">
        <v>52.4</v>
      </c>
      <c r="S6" s="1">
        <v>52.1</v>
      </c>
      <c r="T6" s="1">
        <v>51.3</v>
      </c>
      <c r="U6" s="1"/>
      <c r="V6" s="1">
        <v>50.7</v>
      </c>
      <c r="W6" s="1">
        <v>51.2</v>
      </c>
      <c r="X6" s="1">
        <v>52</v>
      </c>
      <c r="Y6" s="1"/>
      <c r="Z6" s="1">
        <v>50.9</v>
      </c>
      <c r="AA6" s="1">
        <v>51.5</v>
      </c>
      <c r="AB6" s="1">
        <v>52</v>
      </c>
      <c r="AC6" s="1"/>
      <c r="AD6" s="1">
        <v>51.1</v>
      </c>
      <c r="AE6" s="1">
        <v>51.3</v>
      </c>
      <c r="AF6" s="1">
        <v>49.7</v>
      </c>
      <c r="AG6" s="1"/>
      <c r="AH6" s="1">
        <v>50.3</v>
      </c>
      <c r="AI6" s="1">
        <v>51.7</v>
      </c>
      <c r="AJ6" s="1">
        <v>52.4</v>
      </c>
      <c r="AK6" s="1"/>
      <c r="AL6" s="1">
        <v>50.4</v>
      </c>
      <c r="AM6" s="1">
        <v>50.3</v>
      </c>
      <c r="AN6" s="1">
        <v>51.1</v>
      </c>
      <c r="AO6" s="1"/>
      <c r="AP6" s="1">
        <v>50.5</v>
      </c>
      <c r="AQ6" s="1">
        <v>51.8</v>
      </c>
      <c r="AR6" s="1">
        <v>51.8</v>
      </c>
    </row>
    <row r="7" spans="1:44" x14ac:dyDescent="0.35">
      <c r="A7" s="2" t="s">
        <v>13</v>
      </c>
      <c r="B7" s="1">
        <v>15.7</v>
      </c>
      <c r="C7" s="1">
        <v>15.4</v>
      </c>
      <c r="D7" s="1">
        <v>15.4</v>
      </c>
      <c r="E7" s="1"/>
      <c r="F7" s="1">
        <v>15.1</v>
      </c>
      <c r="G7" s="1">
        <v>15</v>
      </c>
      <c r="H7" s="1">
        <v>15</v>
      </c>
      <c r="I7" s="1"/>
      <c r="J7" s="1">
        <v>15</v>
      </c>
      <c r="K7" s="1">
        <v>14.9</v>
      </c>
      <c r="L7" s="1">
        <v>14.7</v>
      </c>
      <c r="M7" s="1"/>
      <c r="N7" s="1">
        <v>14.8</v>
      </c>
      <c r="O7" s="1">
        <v>15.1</v>
      </c>
      <c r="P7" s="1">
        <v>15.3</v>
      </c>
      <c r="Q7" s="1"/>
      <c r="R7" s="1">
        <v>15.1</v>
      </c>
      <c r="S7" s="1">
        <v>15</v>
      </c>
      <c r="T7" s="1">
        <v>15.2</v>
      </c>
      <c r="U7" s="1"/>
      <c r="V7" s="1">
        <v>15</v>
      </c>
      <c r="W7" s="1">
        <v>14.7</v>
      </c>
      <c r="X7" s="1">
        <v>14.9</v>
      </c>
      <c r="Y7" s="1"/>
      <c r="Z7" s="1">
        <v>14.9</v>
      </c>
      <c r="AA7" s="1">
        <v>14.7</v>
      </c>
      <c r="AB7" s="1">
        <v>15.2</v>
      </c>
      <c r="AC7" s="1"/>
      <c r="AD7" s="1">
        <v>15</v>
      </c>
      <c r="AE7" s="1">
        <v>15.2</v>
      </c>
      <c r="AF7" s="1">
        <v>15.1</v>
      </c>
      <c r="AG7" s="1"/>
      <c r="AH7" s="1">
        <v>15.1</v>
      </c>
      <c r="AI7" s="1">
        <v>14.7</v>
      </c>
      <c r="AJ7" s="1">
        <v>16</v>
      </c>
      <c r="AK7" s="1"/>
      <c r="AL7" s="1">
        <v>14.9</v>
      </c>
      <c r="AM7" s="1">
        <v>14.6</v>
      </c>
      <c r="AN7" s="1">
        <v>15</v>
      </c>
      <c r="AO7" s="1"/>
      <c r="AP7" s="1">
        <v>14.9</v>
      </c>
      <c r="AQ7" s="1">
        <v>15.1</v>
      </c>
      <c r="AR7" s="1">
        <v>15.1</v>
      </c>
    </row>
    <row r="8" spans="1:44" x14ac:dyDescent="0.35">
      <c r="A8" s="2" t="s">
        <v>14</v>
      </c>
      <c r="B8" s="1">
        <v>29.8</v>
      </c>
      <c r="C8" s="1">
        <v>30.3</v>
      </c>
      <c r="D8" s="1">
        <v>30.7</v>
      </c>
      <c r="E8" s="1"/>
      <c r="F8" s="1">
        <v>30.5</v>
      </c>
      <c r="G8" s="1">
        <v>29.5</v>
      </c>
      <c r="H8" s="1">
        <v>29.8</v>
      </c>
      <c r="I8" s="1"/>
      <c r="J8" s="1">
        <v>29.6</v>
      </c>
      <c r="K8" s="1">
        <v>29.7</v>
      </c>
      <c r="L8" s="1">
        <v>29.3</v>
      </c>
      <c r="M8" s="1"/>
      <c r="N8" s="1">
        <v>29.4</v>
      </c>
      <c r="O8" s="1">
        <v>30.4</v>
      </c>
      <c r="P8" s="1">
        <v>31</v>
      </c>
      <c r="Q8" s="1"/>
      <c r="R8" s="1">
        <v>28.8</v>
      </c>
      <c r="S8" s="1">
        <v>28.9</v>
      </c>
      <c r="T8" s="1">
        <v>29.6</v>
      </c>
      <c r="U8" s="1"/>
      <c r="V8" s="1">
        <v>29.6</v>
      </c>
      <c r="W8" s="1">
        <v>28.6</v>
      </c>
      <c r="X8" s="1">
        <v>28.6</v>
      </c>
      <c r="Y8" s="1"/>
      <c r="Z8" s="1">
        <v>29.3</v>
      </c>
      <c r="AA8" s="1">
        <v>28.5</v>
      </c>
      <c r="AB8" s="1">
        <v>29.2</v>
      </c>
      <c r="AC8" s="1"/>
      <c r="AD8" s="1">
        <v>29.4</v>
      </c>
      <c r="AE8" s="1">
        <v>29.5</v>
      </c>
      <c r="AF8" s="1">
        <v>30.4</v>
      </c>
      <c r="AG8" s="1"/>
      <c r="AH8" s="1">
        <v>30.1</v>
      </c>
      <c r="AI8" s="1">
        <v>28.5</v>
      </c>
      <c r="AJ8" s="1">
        <v>30.5</v>
      </c>
      <c r="AK8" s="1"/>
      <c r="AL8" s="1">
        <v>29.5</v>
      </c>
      <c r="AM8" s="1">
        <v>29</v>
      </c>
      <c r="AN8" s="1">
        <v>29.5</v>
      </c>
      <c r="AO8" s="1"/>
      <c r="AP8" s="1">
        <v>29.5</v>
      </c>
      <c r="AQ8" s="1">
        <v>29.2</v>
      </c>
      <c r="AR8" s="1">
        <v>29.2</v>
      </c>
    </row>
    <row r="9" spans="1:44" x14ac:dyDescent="0.35">
      <c r="A9" s="2" t="s">
        <v>15</v>
      </c>
      <c r="B9" s="1">
        <v>31</v>
      </c>
      <c r="C9" s="1">
        <v>30.7</v>
      </c>
      <c r="D9" s="1">
        <v>30.4</v>
      </c>
      <c r="E9" s="1"/>
      <c r="F9" s="1">
        <v>27.2</v>
      </c>
      <c r="G9" s="1">
        <v>28.6</v>
      </c>
      <c r="H9" s="1">
        <v>29.2</v>
      </c>
      <c r="I9" s="1"/>
      <c r="J9" s="1">
        <v>28.6</v>
      </c>
      <c r="K9" s="1">
        <v>28.1</v>
      </c>
      <c r="L9" s="1">
        <v>29.2</v>
      </c>
      <c r="M9" s="1"/>
      <c r="N9" s="1">
        <v>28.9</v>
      </c>
      <c r="O9" s="1">
        <v>28.4</v>
      </c>
      <c r="P9" s="1">
        <v>28.6</v>
      </c>
      <c r="Q9" s="1"/>
      <c r="R9" s="1">
        <v>30.6</v>
      </c>
      <c r="S9" s="1">
        <v>30.7</v>
      </c>
      <c r="T9" s="1">
        <v>31.9</v>
      </c>
      <c r="U9" s="1"/>
      <c r="V9" s="1">
        <v>30.1</v>
      </c>
      <c r="W9" s="1">
        <v>29.9</v>
      </c>
      <c r="X9" s="1">
        <v>31.6</v>
      </c>
      <c r="Y9" s="1"/>
      <c r="Z9" s="1">
        <v>29.2</v>
      </c>
      <c r="AA9" s="1">
        <v>30</v>
      </c>
      <c r="AB9" s="1">
        <v>30.2</v>
      </c>
      <c r="AC9" s="1"/>
      <c r="AD9" s="1">
        <v>30.6</v>
      </c>
      <c r="AE9" s="1">
        <v>30</v>
      </c>
      <c r="AF9" s="1">
        <v>27.4</v>
      </c>
      <c r="AG9" s="1"/>
      <c r="AH9" s="1">
        <v>28.6</v>
      </c>
      <c r="AI9" s="1">
        <v>29.6</v>
      </c>
      <c r="AJ9" s="1">
        <v>32.200000000000003</v>
      </c>
      <c r="AK9" s="1"/>
      <c r="AL9" s="1">
        <v>29</v>
      </c>
      <c r="AM9" s="1">
        <v>29.2</v>
      </c>
      <c r="AN9" s="1">
        <v>29.2</v>
      </c>
      <c r="AO9" s="1"/>
      <c r="AP9" s="1">
        <v>28.8</v>
      </c>
      <c r="AQ9" s="1">
        <v>29.2</v>
      </c>
      <c r="AR9" s="1">
        <v>33.700000000000003</v>
      </c>
    </row>
    <row r="10" spans="1:44" x14ac:dyDescent="0.35">
      <c r="A10" s="2" t="s">
        <v>16</v>
      </c>
      <c r="B10" s="1">
        <v>23.6</v>
      </c>
      <c r="C10" s="1">
        <v>24.5</v>
      </c>
      <c r="D10" s="1">
        <v>24.3</v>
      </c>
      <c r="E10" s="1"/>
      <c r="F10" s="1">
        <v>21.3</v>
      </c>
      <c r="G10" s="1">
        <v>23.5</v>
      </c>
      <c r="H10" s="1">
        <v>23.9</v>
      </c>
      <c r="I10" s="1"/>
      <c r="J10" s="1">
        <v>23</v>
      </c>
      <c r="K10" s="1">
        <v>22.8</v>
      </c>
      <c r="L10" s="1">
        <v>23.8</v>
      </c>
      <c r="M10" s="1"/>
      <c r="N10" s="1">
        <v>23.6</v>
      </c>
      <c r="O10" s="1">
        <v>23.7</v>
      </c>
      <c r="P10" s="1">
        <v>23.7</v>
      </c>
      <c r="Q10" s="1"/>
      <c r="R10" s="1">
        <v>24.1</v>
      </c>
      <c r="S10" s="1">
        <v>23.7</v>
      </c>
      <c r="T10" s="1">
        <v>24.4</v>
      </c>
      <c r="U10" s="1"/>
      <c r="V10" s="1">
        <v>24.5</v>
      </c>
      <c r="W10" s="1">
        <v>24.2</v>
      </c>
      <c r="X10" s="1">
        <v>24.3</v>
      </c>
      <c r="Y10" s="1"/>
      <c r="Z10" s="1">
        <v>23.8</v>
      </c>
      <c r="AA10" s="1">
        <v>24.1</v>
      </c>
      <c r="AB10" s="1">
        <v>23.5</v>
      </c>
      <c r="AC10" s="1"/>
      <c r="AD10" s="1">
        <v>24.2</v>
      </c>
      <c r="AE10" s="1">
        <v>24</v>
      </c>
      <c r="AF10" s="1">
        <v>21.4</v>
      </c>
      <c r="AG10" s="1"/>
      <c r="AH10" s="1">
        <v>22.7</v>
      </c>
      <c r="AI10" s="1">
        <v>23.4</v>
      </c>
      <c r="AJ10" s="1">
        <v>23.4</v>
      </c>
      <c r="AK10" s="1"/>
      <c r="AL10" s="1">
        <v>23.6</v>
      </c>
      <c r="AM10" s="1">
        <v>24.6</v>
      </c>
      <c r="AN10" s="1">
        <v>23.8</v>
      </c>
      <c r="AO10" s="1"/>
      <c r="AP10" s="1">
        <v>23.1</v>
      </c>
      <c r="AQ10" s="1">
        <v>23</v>
      </c>
      <c r="AR10" s="1">
        <v>24.8</v>
      </c>
    </row>
    <row r="11" spans="1:44" x14ac:dyDescent="0.35">
      <c r="A11" s="2" t="s">
        <v>17</v>
      </c>
      <c r="B11" s="1">
        <v>325.7</v>
      </c>
      <c r="C11" s="1">
        <v>417.6</v>
      </c>
      <c r="D11" s="1">
        <v>409.9</v>
      </c>
      <c r="E11" s="1"/>
      <c r="F11" s="1">
        <v>382.8</v>
      </c>
      <c r="G11" s="1">
        <v>449.9</v>
      </c>
      <c r="H11" s="1">
        <v>421.7</v>
      </c>
      <c r="I11" s="1"/>
      <c r="J11" s="1">
        <v>303.8</v>
      </c>
      <c r="K11" s="1">
        <v>350.2</v>
      </c>
      <c r="L11" s="1">
        <v>445.2</v>
      </c>
      <c r="M11" s="1"/>
      <c r="N11" s="1">
        <v>458.4</v>
      </c>
      <c r="O11" s="1">
        <v>249.6</v>
      </c>
      <c r="P11" s="1">
        <v>362.5</v>
      </c>
      <c r="Q11" s="1"/>
      <c r="R11" s="1">
        <v>413.7</v>
      </c>
      <c r="S11" s="1">
        <v>603.5</v>
      </c>
      <c r="T11" s="1">
        <v>346.6</v>
      </c>
      <c r="U11" s="1"/>
      <c r="V11" s="1">
        <v>382.8</v>
      </c>
      <c r="W11" s="1">
        <v>507.2</v>
      </c>
      <c r="X11" s="1">
        <v>389.8</v>
      </c>
      <c r="Y11" s="1"/>
      <c r="Z11" s="1">
        <v>365.9</v>
      </c>
      <c r="AA11" s="1">
        <v>234.4</v>
      </c>
      <c r="AB11" s="1">
        <v>368.8</v>
      </c>
      <c r="AC11" s="1"/>
      <c r="AD11" s="1">
        <v>595.70000000000005</v>
      </c>
      <c r="AE11" s="1">
        <v>417.4</v>
      </c>
      <c r="AF11" s="1">
        <v>379.8</v>
      </c>
      <c r="AG11" s="1"/>
      <c r="AH11" s="1">
        <v>468.2</v>
      </c>
      <c r="AI11" s="1">
        <v>514.6</v>
      </c>
      <c r="AJ11" s="1">
        <v>492.2</v>
      </c>
      <c r="AK11" s="1"/>
      <c r="AL11" s="1">
        <v>426</v>
      </c>
      <c r="AM11" s="1">
        <v>361.5</v>
      </c>
      <c r="AN11" s="1">
        <v>441.9</v>
      </c>
      <c r="AO11" s="1"/>
      <c r="AP11" s="1">
        <v>378.6</v>
      </c>
      <c r="AQ11" s="1">
        <v>406</v>
      </c>
      <c r="AR11" s="1">
        <v>613.79999999999995</v>
      </c>
    </row>
    <row r="12" spans="1:44" x14ac:dyDescent="0.35">
      <c r="A12" s="2" t="s">
        <v>18</v>
      </c>
      <c r="B12" s="1">
        <v>3.25</v>
      </c>
      <c r="C12" s="1">
        <v>4.09</v>
      </c>
      <c r="D12" s="1">
        <v>4.03</v>
      </c>
      <c r="E12" s="1"/>
      <c r="F12" s="1">
        <v>4.38</v>
      </c>
      <c r="G12" s="1">
        <v>4.33</v>
      </c>
      <c r="H12" s="1">
        <v>4.07</v>
      </c>
      <c r="I12" s="1"/>
      <c r="J12" s="1">
        <v>3.02</v>
      </c>
      <c r="K12" s="1">
        <v>3.52</v>
      </c>
      <c r="L12" s="1">
        <v>4.43</v>
      </c>
      <c r="M12" s="1"/>
      <c r="N12" s="1">
        <v>4.53</v>
      </c>
      <c r="O12" s="1">
        <v>2.4300000000000002</v>
      </c>
      <c r="P12" s="1">
        <v>3.71</v>
      </c>
      <c r="Q12" s="1"/>
      <c r="R12" s="1">
        <v>3.87</v>
      </c>
      <c r="S12" s="1">
        <v>6.09</v>
      </c>
      <c r="T12" s="1">
        <v>3.53</v>
      </c>
      <c r="U12" s="1"/>
      <c r="V12" s="1">
        <v>3.66</v>
      </c>
      <c r="W12" s="1">
        <v>4.83</v>
      </c>
      <c r="X12" s="1">
        <v>3.77</v>
      </c>
      <c r="Y12" s="1"/>
      <c r="Z12" s="1">
        <v>3.57</v>
      </c>
      <c r="AA12" s="1">
        <v>2.1800000000000002</v>
      </c>
      <c r="AB12" s="1">
        <v>3.63</v>
      </c>
      <c r="AC12" s="1"/>
      <c r="AD12" s="1">
        <v>5.84</v>
      </c>
      <c r="AE12" s="1">
        <v>4.08</v>
      </c>
      <c r="AF12" s="1">
        <v>4.3499999999999996</v>
      </c>
      <c r="AG12" s="1"/>
      <c r="AH12" s="1">
        <v>4.96</v>
      </c>
      <c r="AI12" s="1">
        <v>5.0199999999999996</v>
      </c>
      <c r="AJ12" s="1">
        <v>5.35</v>
      </c>
      <c r="AK12" s="1"/>
      <c r="AL12" s="1">
        <v>4.2300000000000004</v>
      </c>
      <c r="AM12" s="1">
        <v>3.31</v>
      </c>
      <c r="AN12" s="1">
        <v>4.29</v>
      </c>
      <c r="AO12" s="1"/>
      <c r="AP12" s="1">
        <v>3.76</v>
      </c>
      <c r="AQ12" s="1">
        <v>4.0599999999999996</v>
      </c>
      <c r="AR12" s="1">
        <v>6.4</v>
      </c>
    </row>
    <row r="13" spans="1:44" x14ac:dyDescent="0.35">
      <c r="A13" s="2" t="s">
        <v>19</v>
      </c>
      <c r="B13" s="1">
        <v>58.6</v>
      </c>
      <c r="C13" s="1">
        <v>58.6</v>
      </c>
      <c r="D13" s="1">
        <v>57.7</v>
      </c>
      <c r="E13" s="1"/>
      <c r="F13" s="1">
        <v>55.3</v>
      </c>
      <c r="G13" s="1">
        <v>53.6</v>
      </c>
      <c r="H13" s="1">
        <v>57.6</v>
      </c>
      <c r="I13" s="1"/>
      <c r="J13" s="1">
        <v>53.4</v>
      </c>
      <c r="K13" s="1">
        <v>52.2</v>
      </c>
      <c r="L13" s="1">
        <v>57.3</v>
      </c>
      <c r="M13" s="1"/>
      <c r="N13" s="1">
        <v>51.4</v>
      </c>
      <c r="O13" s="1">
        <v>52.4</v>
      </c>
      <c r="P13" s="1">
        <v>55.8</v>
      </c>
      <c r="Q13" s="1"/>
      <c r="R13" s="1">
        <v>56.1</v>
      </c>
      <c r="S13" s="1">
        <v>67.3</v>
      </c>
      <c r="T13" s="1">
        <v>55.3</v>
      </c>
      <c r="U13" s="1"/>
      <c r="V13" s="1">
        <v>52.4</v>
      </c>
      <c r="W13" s="1">
        <v>57.7</v>
      </c>
      <c r="X13" s="1">
        <v>63.4</v>
      </c>
      <c r="Y13" s="1"/>
      <c r="Z13" s="1">
        <v>54.9</v>
      </c>
      <c r="AA13" s="1">
        <v>52.2</v>
      </c>
      <c r="AB13" s="1">
        <v>44.4</v>
      </c>
      <c r="AC13" s="1"/>
      <c r="AD13" s="1">
        <v>63.5</v>
      </c>
      <c r="AE13" s="1">
        <v>56.8</v>
      </c>
      <c r="AF13" s="1">
        <v>56.9</v>
      </c>
      <c r="AG13" s="1"/>
      <c r="AH13" s="1">
        <v>53.3</v>
      </c>
      <c r="AI13" s="1">
        <v>58.1</v>
      </c>
      <c r="AJ13" s="1">
        <v>49.9</v>
      </c>
      <c r="AK13" s="1"/>
      <c r="AL13" s="1">
        <v>56.9</v>
      </c>
      <c r="AM13" s="1">
        <v>48.5</v>
      </c>
      <c r="AN13" s="1">
        <v>60.3</v>
      </c>
      <c r="AO13" s="1"/>
      <c r="AP13" s="1">
        <v>52.5</v>
      </c>
      <c r="AQ13" s="1">
        <v>57.6</v>
      </c>
      <c r="AR13" s="1">
        <v>64.2</v>
      </c>
    </row>
    <row r="14" spans="1:44" x14ac:dyDescent="0.35">
      <c r="A14" s="2" t="s">
        <v>20</v>
      </c>
      <c r="B14" s="1">
        <v>41.7</v>
      </c>
      <c r="C14" s="1">
        <v>41.4</v>
      </c>
      <c r="D14" s="1">
        <v>42.3</v>
      </c>
      <c r="E14" s="1"/>
      <c r="F14" s="1">
        <v>44.7</v>
      </c>
      <c r="G14" s="1">
        <v>46.4</v>
      </c>
      <c r="H14" s="1">
        <v>42.4</v>
      </c>
      <c r="I14" s="1"/>
      <c r="J14" s="1">
        <v>46.6</v>
      </c>
      <c r="K14" s="1">
        <v>47.8</v>
      </c>
      <c r="L14" s="1">
        <v>42.7</v>
      </c>
      <c r="M14" s="1"/>
      <c r="N14" s="1">
        <v>48.6</v>
      </c>
      <c r="O14" s="1">
        <v>47.6</v>
      </c>
      <c r="P14" s="1">
        <v>44.2</v>
      </c>
      <c r="Q14" s="1"/>
      <c r="R14" s="1">
        <v>43.9</v>
      </c>
      <c r="S14" s="1">
        <v>32.700000000000003</v>
      </c>
      <c r="T14" s="1">
        <v>44.7</v>
      </c>
      <c r="U14" s="1"/>
      <c r="V14" s="1">
        <v>47.6</v>
      </c>
      <c r="W14" s="1">
        <v>42.3</v>
      </c>
      <c r="X14" s="1">
        <v>36.6</v>
      </c>
      <c r="Y14" s="1"/>
      <c r="Z14" s="1">
        <v>45.1</v>
      </c>
      <c r="AA14" s="1">
        <v>47.8</v>
      </c>
      <c r="AB14" s="1">
        <v>55.6</v>
      </c>
      <c r="AC14" s="1"/>
      <c r="AD14" s="1">
        <v>36.5</v>
      </c>
      <c r="AE14" s="1">
        <v>43.2</v>
      </c>
      <c r="AF14" s="1">
        <v>43.1</v>
      </c>
      <c r="AG14" s="1"/>
      <c r="AH14" s="1">
        <v>46.7</v>
      </c>
      <c r="AI14" s="1">
        <v>41.9</v>
      </c>
      <c r="AJ14" s="1">
        <v>50.1</v>
      </c>
      <c r="AK14" s="1"/>
      <c r="AL14" s="1">
        <v>43.1</v>
      </c>
      <c r="AM14" s="1">
        <v>51.5</v>
      </c>
      <c r="AN14" s="1">
        <v>39.700000000000003</v>
      </c>
      <c r="AO14" s="1"/>
      <c r="AP14" s="1">
        <v>47.5</v>
      </c>
      <c r="AQ14" s="1">
        <v>42.4</v>
      </c>
      <c r="AR14" s="1">
        <v>35.799999999999997</v>
      </c>
    </row>
    <row r="15" spans="1:44" x14ac:dyDescent="0.35">
      <c r="A15" s="2" t="s">
        <v>21</v>
      </c>
      <c r="B15" s="1">
        <v>29</v>
      </c>
      <c r="C15" s="1">
        <v>36.9</v>
      </c>
      <c r="D15" s="1">
        <v>21.6</v>
      </c>
      <c r="E15" s="1"/>
      <c r="F15" s="1">
        <v>23.7</v>
      </c>
      <c r="G15" s="1">
        <v>24.5</v>
      </c>
      <c r="H15" s="1">
        <v>22.7</v>
      </c>
      <c r="I15" s="1"/>
      <c r="J15" s="1">
        <v>25.8</v>
      </c>
      <c r="K15" s="1">
        <v>26.6</v>
      </c>
      <c r="L15" s="1">
        <v>24.8</v>
      </c>
      <c r="M15" s="1"/>
      <c r="N15" s="1">
        <v>23.6</v>
      </c>
      <c r="O15" s="1">
        <v>25.9</v>
      </c>
      <c r="P15" s="1">
        <v>26.9</v>
      </c>
      <c r="Q15" s="1"/>
      <c r="R15" s="1">
        <v>30.3</v>
      </c>
      <c r="S15" s="1">
        <v>23</v>
      </c>
      <c r="T15" s="1">
        <v>25.1</v>
      </c>
      <c r="U15" s="1"/>
      <c r="V15" s="1">
        <v>36.200000000000003</v>
      </c>
      <c r="W15" s="1">
        <v>35</v>
      </c>
      <c r="X15" s="1">
        <v>31.1</v>
      </c>
      <c r="Y15" s="1"/>
      <c r="Z15" s="1">
        <v>34.299999999999997</v>
      </c>
      <c r="AA15" s="1">
        <v>25.5</v>
      </c>
      <c r="AB15" s="1">
        <v>38.6</v>
      </c>
      <c r="AC15" s="1"/>
      <c r="AD15" s="1">
        <v>30.9</v>
      </c>
      <c r="AE15" s="1">
        <v>34.5</v>
      </c>
      <c r="AF15" s="1">
        <v>23.8</v>
      </c>
      <c r="AG15" s="1"/>
      <c r="AH15" s="1">
        <v>29.1</v>
      </c>
      <c r="AI15" s="1">
        <v>27.4</v>
      </c>
      <c r="AJ15" s="1">
        <v>27.4</v>
      </c>
      <c r="AK15" s="1"/>
      <c r="AL15" s="1">
        <v>27.6</v>
      </c>
      <c r="AM15" s="1">
        <v>26.6</v>
      </c>
      <c r="AN15" s="1">
        <v>27.9</v>
      </c>
      <c r="AO15" s="1"/>
      <c r="AP15" s="1">
        <v>26.2</v>
      </c>
      <c r="AQ15" s="1">
        <v>23.2</v>
      </c>
      <c r="AR15" s="1">
        <v>21.4</v>
      </c>
    </row>
    <row r="16" spans="1:44" x14ac:dyDescent="0.35">
      <c r="A16" s="2" t="s">
        <v>22</v>
      </c>
      <c r="B16" s="1">
        <v>29.6</v>
      </c>
      <c r="C16" s="1">
        <v>20.8</v>
      </c>
      <c r="D16" s="1">
        <v>43.3</v>
      </c>
      <c r="E16" s="1"/>
      <c r="F16" s="1">
        <v>31.6</v>
      </c>
      <c r="G16" s="1">
        <v>29.1</v>
      </c>
      <c r="H16" s="1">
        <v>34.9</v>
      </c>
      <c r="I16" s="1"/>
      <c r="J16" s="1">
        <v>27.6</v>
      </c>
      <c r="K16" s="1">
        <v>25.6</v>
      </c>
      <c r="L16" s="1">
        <v>32.5</v>
      </c>
      <c r="M16" s="1"/>
      <c r="N16" s="1">
        <v>27.8</v>
      </c>
      <c r="O16" s="1">
        <v>26.5</v>
      </c>
      <c r="P16" s="1">
        <v>28.9</v>
      </c>
      <c r="Q16" s="1"/>
      <c r="R16" s="1">
        <v>25.8</v>
      </c>
      <c r="S16" s="1">
        <v>44.3</v>
      </c>
      <c r="T16" s="1">
        <v>30.2</v>
      </c>
      <c r="U16" s="1"/>
      <c r="V16" s="1">
        <v>16.2</v>
      </c>
      <c r="W16" s="1">
        <v>22.7</v>
      </c>
      <c r="X16" s="1">
        <v>32.299999999999997</v>
      </c>
      <c r="Y16" s="1"/>
      <c r="Z16" s="1">
        <v>20.6</v>
      </c>
      <c r="AA16" s="1">
        <v>26.7</v>
      </c>
      <c r="AB16" s="1">
        <v>5.8</v>
      </c>
      <c r="AC16" s="1"/>
      <c r="AD16" s="1">
        <v>32.6</v>
      </c>
      <c r="AE16" s="1">
        <v>22.3</v>
      </c>
      <c r="AF16" s="1">
        <v>33.1</v>
      </c>
      <c r="AG16" s="1"/>
      <c r="AH16" s="1">
        <v>24.2</v>
      </c>
      <c r="AI16" s="1">
        <v>30.7</v>
      </c>
      <c r="AJ16" s="1">
        <v>22.5</v>
      </c>
      <c r="AK16" s="1"/>
      <c r="AL16" s="1">
        <v>29.3</v>
      </c>
      <c r="AM16" s="1">
        <v>21.9</v>
      </c>
      <c r="AN16" s="1">
        <v>32.4</v>
      </c>
      <c r="AO16" s="1"/>
      <c r="AP16" s="1">
        <v>26.3</v>
      </c>
      <c r="AQ16" s="1">
        <v>34.4</v>
      </c>
      <c r="AR16" s="1">
        <v>42.8</v>
      </c>
    </row>
    <row r="17" spans="1:44" x14ac:dyDescent="0.35">
      <c r="A17" s="2" t="s">
        <v>23</v>
      </c>
      <c r="B17" s="1">
        <v>15.9</v>
      </c>
      <c r="C17" s="1">
        <v>16.100000000000001</v>
      </c>
      <c r="D17" s="1">
        <v>15.9</v>
      </c>
      <c r="E17" s="1"/>
      <c r="F17" s="1">
        <v>16.2</v>
      </c>
      <c r="G17" s="1">
        <v>16.2</v>
      </c>
      <c r="H17" s="1">
        <v>16.399999999999999</v>
      </c>
      <c r="I17" s="1"/>
      <c r="J17" s="1">
        <v>16.8</v>
      </c>
      <c r="K17" s="1">
        <v>16.2</v>
      </c>
      <c r="L17" s="1">
        <v>16.2</v>
      </c>
      <c r="M17" s="1"/>
      <c r="N17" s="1">
        <v>15.9</v>
      </c>
      <c r="O17" s="1">
        <v>16.7</v>
      </c>
      <c r="P17" s="1">
        <v>16.2</v>
      </c>
      <c r="Q17" s="1"/>
      <c r="R17" s="1">
        <v>16.100000000000001</v>
      </c>
      <c r="S17" s="1">
        <v>16</v>
      </c>
      <c r="T17" s="1">
        <v>16.100000000000001</v>
      </c>
      <c r="U17" s="1"/>
      <c r="V17" s="1">
        <v>16.2</v>
      </c>
      <c r="W17" s="1">
        <v>15.3</v>
      </c>
      <c r="X17" s="1">
        <v>16.399999999999999</v>
      </c>
      <c r="Y17" s="1"/>
      <c r="Z17" s="1">
        <v>16.100000000000001</v>
      </c>
      <c r="AA17" s="1">
        <v>16</v>
      </c>
      <c r="AB17" s="1">
        <v>16.2</v>
      </c>
      <c r="AC17" s="1"/>
      <c r="AD17" s="1">
        <v>16</v>
      </c>
      <c r="AE17" s="1">
        <v>16</v>
      </c>
      <c r="AF17" s="1">
        <v>16.3</v>
      </c>
      <c r="AG17" s="1"/>
      <c r="AH17" s="1">
        <v>15.6</v>
      </c>
      <c r="AI17" s="1">
        <v>15.9</v>
      </c>
      <c r="AJ17" s="1">
        <v>16.899999999999999</v>
      </c>
      <c r="AK17" s="1"/>
      <c r="AL17" s="1">
        <v>16.3</v>
      </c>
      <c r="AM17" s="1">
        <v>16</v>
      </c>
      <c r="AN17" s="1">
        <v>16.3</v>
      </c>
      <c r="AO17" s="1"/>
      <c r="AP17" s="1">
        <v>16.2</v>
      </c>
      <c r="AQ17" s="1">
        <v>16.600000000000001</v>
      </c>
      <c r="AR17" s="1">
        <v>16.7</v>
      </c>
    </row>
    <row r="18" spans="1:44" x14ac:dyDescent="0.35">
      <c r="A18" s="2" t="s">
        <v>24</v>
      </c>
      <c r="B18" s="1">
        <v>652</v>
      </c>
      <c r="C18" s="1">
        <v>1149</v>
      </c>
      <c r="D18" s="1">
        <v>1425</v>
      </c>
      <c r="E18" s="1"/>
      <c r="F18" s="1">
        <v>789</v>
      </c>
      <c r="G18" s="1">
        <v>856</v>
      </c>
      <c r="H18" s="1">
        <v>957</v>
      </c>
      <c r="I18" s="1"/>
      <c r="J18" s="1">
        <v>916</v>
      </c>
      <c r="K18" s="1">
        <v>1032</v>
      </c>
      <c r="L18" s="1">
        <v>984</v>
      </c>
      <c r="M18" s="1"/>
      <c r="N18" s="1">
        <v>996</v>
      </c>
      <c r="O18" s="1">
        <v>774</v>
      </c>
      <c r="P18" s="1">
        <v>953</v>
      </c>
      <c r="Q18" s="1"/>
      <c r="R18" s="1">
        <v>957</v>
      </c>
      <c r="S18" s="1">
        <v>1134</v>
      </c>
      <c r="T18" s="1">
        <v>1158</v>
      </c>
      <c r="U18" s="1"/>
      <c r="V18" s="1">
        <v>954</v>
      </c>
      <c r="W18" s="1">
        <v>1242</v>
      </c>
      <c r="X18" s="1">
        <v>999</v>
      </c>
      <c r="Y18" s="1"/>
      <c r="Z18" s="1">
        <v>1048</v>
      </c>
      <c r="AA18" s="1">
        <v>1227</v>
      </c>
      <c r="AB18" s="1">
        <v>1025</v>
      </c>
      <c r="AC18" s="1"/>
      <c r="AD18" s="1">
        <v>1043</v>
      </c>
      <c r="AE18" s="1">
        <v>1045</v>
      </c>
      <c r="AF18" s="1">
        <v>789</v>
      </c>
      <c r="AG18" s="1"/>
      <c r="AH18" s="1">
        <v>210</v>
      </c>
      <c r="AI18" s="1">
        <v>1120</v>
      </c>
      <c r="AJ18" s="1">
        <v>218</v>
      </c>
      <c r="AK18" s="1"/>
      <c r="AL18" s="1">
        <v>1047</v>
      </c>
      <c r="AM18" s="1">
        <v>1212</v>
      </c>
      <c r="AN18" s="1">
        <v>1005</v>
      </c>
      <c r="AO18" s="1"/>
      <c r="AP18" s="1">
        <v>1099</v>
      </c>
      <c r="AQ18" s="1">
        <v>996</v>
      </c>
      <c r="AR18" s="1">
        <v>918</v>
      </c>
    </row>
    <row r="19" spans="1:44" x14ac:dyDescent="0.35">
      <c r="A19" s="2" t="s">
        <v>25</v>
      </c>
      <c r="B19" s="1">
        <v>7.5</v>
      </c>
      <c r="C19" s="1">
        <v>7.4</v>
      </c>
      <c r="D19" s="1">
        <v>7.7</v>
      </c>
      <c r="E19" s="1"/>
      <c r="F19" s="1">
        <v>6.3</v>
      </c>
      <c r="G19" s="1">
        <v>6.6</v>
      </c>
      <c r="H19" s="1">
        <v>6.8</v>
      </c>
      <c r="I19" s="1"/>
      <c r="J19" s="1">
        <v>6.5</v>
      </c>
      <c r="K19" s="1">
        <v>6.4</v>
      </c>
      <c r="L19" s="1">
        <v>6.6</v>
      </c>
      <c r="M19" s="1"/>
      <c r="N19" s="1">
        <v>6.6</v>
      </c>
      <c r="O19" s="1">
        <v>6.5</v>
      </c>
      <c r="P19" s="1">
        <v>6.6</v>
      </c>
      <c r="Q19" s="1"/>
      <c r="R19" s="1">
        <v>8</v>
      </c>
      <c r="S19" s="1">
        <v>8</v>
      </c>
      <c r="T19" s="1">
        <v>7.2</v>
      </c>
      <c r="U19" s="1"/>
      <c r="V19" s="1">
        <v>7.8</v>
      </c>
      <c r="W19" s="1">
        <v>7.5</v>
      </c>
      <c r="X19" s="1">
        <v>7.4</v>
      </c>
      <c r="Y19" s="1"/>
      <c r="Z19" s="1">
        <v>7.3</v>
      </c>
      <c r="AA19" s="1">
        <v>7.5</v>
      </c>
      <c r="AB19" s="1">
        <v>7.5</v>
      </c>
      <c r="AC19" s="1"/>
      <c r="AD19" s="1">
        <v>7.2</v>
      </c>
      <c r="AE19" s="1">
        <v>7.6</v>
      </c>
      <c r="AF19" s="1">
        <v>6.3</v>
      </c>
      <c r="AG19" s="1"/>
      <c r="AH19" s="1">
        <v>8.5</v>
      </c>
      <c r="AI19" s="1">
        <v>7.4</v>
      </c>
      <c r="AJ19" s="1">
        <v>7.4</v>
      </c>
      <c r="AK19" s="1"/>
      <c r="AL19" s="1">
        <v>7.3</v>
      </c>
      <c r="AM19" s="1">
        <v>7.3</v>
      </c>
      <c r="AN19" s="1">
        <v>7.2</v>
      </c>
      <c r="AO19" s="1"/>
      <c r="AP19" s="1">
        <v>7.1</v>
      </c>
      <c r="AQ19" s="1">
        <v>7.5</v>
      </c>
      <c r="AR19" s="1">
        <v>7.6</v>
      </c>
    </row>
    <row r="20" spans="1:44" x14ac:dyDescent="0.35">
      <c r="A20" s="2" t="s">
        <v>26</v>
      </c>
      <c r="B20" s="1">
        <v>8.6</v>
      </c>
      <c r="C20" s="1">
        <v>8.5</v>
      </c>
      <c r="D20" s="1">
        <v>8.1999999999999993</v>
      </c>
      <c r="E20" s="1"/>
      <c r="F20" s="1">
        <v>8</v>
      </c>
      <c r="G20" s="1">
        <v>8</v>
      </c>
      <c r="H20" s="1">
        <v>8.1</v>
      </c>
      <c r="I20" s="1"/>
      <c r="J20" s="1">
        <v>7.9</v>
      </c>
      <c r="K20" s="1">
        <v>7.7</v>
      </c>
      <c r="L20" s="1">
        <v>7.8</v>
      </c>
      <c r="M20" s="1"/>
      <c r="N20" s="1">
        <v>8.1</v>
      </c>
      <c r="O20" s="1">
        <v>8</v>
      </c>
      <c r="P20" s="1">
        <v>8</v>
      </c>
      <c r="Q20" s="1"/>
      <c r="R20" s="1">
        <v>8.1999999999999993</v>
      </c>
      <c r="S20" s="1">
        <v>8.4</v>
      </c>
      <c r="T20" s="1">
        <v>8.6999999999999993</v>
      </c>
      <c r="U20" s="1"/>
      <c r="V20" s="1">
        <v>7.9</v>
      </c>
      <c r="W20" s="1">
        <v>8</v>
      </c>
      <c r="X20" s="1">
        <v>8.1</v>
      </c>
      <c r="Y20" s="1"/>
      <c r="Z20" s="1">
        <v>8</v>
      </c>
      <c r="AA20" s="1">
        <v>8.3000000000000007</v>
      </c>
      <c r="AB20" s="1">
        <v>7.9</v>
      </c>
      <c r="AC20" s="1"/>
      <c r="AD20" s="1">
        <v>8.1</v>
      </c>
      <c r="AE20" s="1">
        <v>8</v>
      </c>
      <c r="AF20" s="1">
        <v>8.1</v>
      </c>
      <c r="AG20" s="1"/>
      <c r="AH20" s="1">
        <v>8.4</v>
      </c>
      <c r="AI20" s="1">
        <v>8.1999999999999993</v>
      </c>
      <c r="AJ20" s="1">
        <v>8.6</v>
      </c>
      <c r="AK20" s="1"/>
      <c r="AL20" s="1">
        <v>8</v>
      </c>
      <c r="AM20" s="1">
        <v>7.7</v>
      </c>
      <c r="AN20" s="1">
        <v>7.9</v>
      </c>
      <c r="AO20" s="1"/>
      <c r="AP20" s="1">
        <v>7.7</v>
      </c>
      <c r="AQ20" s="1">
        <v>8.1</v>
      </c>
      <c r="AR20" s="1">
        <v>8.1</v>
      </c>
    </row>
    <row r="21" spans="1:44" x14ac:dyDescent="0.35">
      <c r="A21" s="2" t="s">
        <v>27</v>
      </c>
      <c r="B21" s="1">
        <v>5.4</v>
      </c>
      <c r="C21" s="1">
        <v>4</v>
      </c>
      <c r="D21" s="1">
        <v>5.0999999999999996</v>
      </c>
      <c r="E21" s="1"/>
      <c r="F21" s="1">
        <v>3</v>
      </c>
      <c r="G21" s="1">
        <v>2.9</v>
      </c>
      <c r="H21" s="1">
        <v>2.1</v>
      </c>
      <c r="I21" s="1"/>
      <c r="J21" s="1">
        <v>2.7</v>
      </c>
      <c r="K21" s="1">
        <v>1.8</v>
      </c>
      <c r="L21" s="1">
        <v>2.5</v>
      </c>
      <c r="M21" s="1"/>
      <c r="N21" s="1">
        <v>3</v>
      </c>
      <c r="O21" s="1">
        <v>3.4</v>
      </c>
      <c r="P21" s="1">
        <v>2.4</v>
      </c>
      <c r="Q21" s="1"/>
      <c r="R21" s="1">
        <v>6.7</v>
      </c>
      <c r="S21" s="1">
        <v>7.7</v>
      </c>
      <c r="T21" s="1">
        <v>4</v>
      </c>
      <c r="U21" s="1"/>
      <c r="V21" s="1">
        <v>5.3</v>
      </c>
      <c r="W21" s="1">
        <v>4</v>
      </c>
      <c r="X21" s="1">
        <v>4.2</v>
      </c>
      <c r="Y21" s="1"/>
      <c r="Z21" s="1">
        <v>4.2</v>
      </c>
      <c r="AA21" s="1">
        <v>6.2</v>
      </c>
      <c r="AB21" s="1">
        <v>4.8</v>
      </c>
      <c r="AC21" s="1"/>
      <c r="AD21" s="1">
        <v>3.8</v>
      </c>
      <c r="AE21" s="1">
        <v>5.3</v>
      </c>
      <c r="AF21" s="1">
        <v>3.5</v>
      </c>
      <c r="AG21" s="1"/>
      <c r="AH21" s="1">
        <v>8.1999999999999993</v>
      </c>
      <c r="AI21" s="1">
        <v>4.0999999999999996</v>
      </c>
      <c r="AJ21" s="1">
        <v>9.1</v>
      </c>
      <c r="AK21" s="1"/>
      <c r="AL21" s="1">
        <v>3.5</v>
      </c>
      <c r="AM21" s="1">
        <v>3.5</v>
      </c>
      <c r="AN21" s="1">
        <v>4</v>
      </c>
      <c r="AO21" s="1"/>
      <c r="AP21" s="1">
        <v>3</v>
      </c>
      <c r="AQ21" s="1">
        <v>4.8</v>
      </c>
      <c r="AR21" s="1">
        <v>3.2</v>
      </c>
    </row>
    <row r="22" spans="1:44" x14ac:dyDescent="0.35">
      <c r="A22" s="2" t="s">
        <v>28</v>
      </c>
      <c r="B22" s="1">
        <v>0.56000000000000005</v>
      </c>
      <c r="C22" s="1">
        <v>0.98</v>
      </c>
      <c r="D22" s="1">
        <v>1.17</v>
      </c>
      <c r="E22" s="1"/>
      <c r="F22" s="1">
        <v>0.63</v>
      </c>
      <c r="G22" s="1">
        <v>0.68</v>
      </c>
      <c r="H22" s="1">
        <v>0.78</v>
      </c>
      <c r="I22" s="1"/>
      <c r="J22" s="1">
        <v>0.72</v>
      </c>
      <c r="K22" s="1">
        <v>0.79</v>
      </c>
      <c r="L22" s="1">
        <v>0.77</v>
      </c>
      <c r="M22" s="1"/>
      <c r="N22" s="1">
        <v>0.81</v>
      </c>
      <c r="O22" s="1">
        <v>0.62</v>
      </c>
      <c r="P22" s="1">
        <v>0.76</v>
      </c>
      <c r="Q22" s="1"/>
      <c r="R22" s="1">
        <v>0.78</v>
      </c>
      <c r="S22" s="1">
        <v>0.95</v>
      </c>
      <c r="T22" s="1">
        <v>1.01</v>
      </c>
      <c r="U22" s="1"/>
      <c r="V22" s="1">
        <v>0.75</v>
      </c>
      <c r="W22" s="1">
        <v>0.99</v>
      </c>
      <c r="X22" s="1">
        <v>0.81</v>
      </c>
      <c r="Y22" s="1"/>
      <c r="Z22" s="1">
        <v>0.84</v>
      </c>
      <c r="AA22" s="1">
        <v>1.02</v>
      </c>
      <c r="AB22" s="1">
        <v>0.81</v>
      </c>
      <c r="AC22" s="1"/>
      <c r="AD22" s="1">
        <v>0.84</v>
      </c>
      <c r="AE22" s="1">
        <v>0.84</v>
      </c>
      <c r="AF22" s="1">
        <v>0.64</v>
      </c>
      <c r="AG22" s="1"/>
      <c r="AH22" s="1">
        <v>0.18</v>
      </c>
      <c r="AI22" s="1">
        <v>0.92</v>
      </c>
      <c r="AJ22" s="1">
        <v>0.19</v>
      </c>
      <c r="AK22" s="1"/>
      <c r="AL22" s="1">
        <v>0.84</v>
      </c>
      <c r="AM22" s="1">
        <v>0.93</v>
      </c>
      <c r="AN22" s="1">
        <v>0.79</v>
      </c>
      <c r="AO22" s="1"/>
      <c r="AP22" s="1">
        <v>0.85</v>
      </c>
      <c r="AQ22" s="1">
        <v>0.81</v>
      </c>
      <c r="AR22" s="1">
        <v>0.74</v>
      </c>
    </row>
    <row r="23" spans="1:44" x14ac:dyDescent="0.35">
      <c r="A23" s="2" t="s">
        <v>29</v>
      </c>
      <c r="B23" s="1">
        <v>4.1900000000000004</v>
      </c>
      <c r="C23" s="1">
        <v>3.9</v>
      </c>
      <c r="D23" s="1">
        <v>6.39</v>
      </c>
      <c r="E23" s="1"/>
      <c r="F23" s="1">
        <v>0.62</v>
      </c>
      <c r="G23" s="1">
        <v>1.51</v>
      </c>
      <c r="H23" s="1">
        <v>3.19</v>
      </c>
      <c r="I23" s="1"/>
      <c r="J23" s="1">
        <v>1.72</v>
      </c>
      <c r="K23" s="1">
        <v>1.46</v>
      </c>
      <c r="L23" s="1">
        <v>1.41</v>
      </c>
      <c r="M23" s="1"/>
      <c r="N23" s="1">
        <v>0.53</v>
      </c>
      <c r="O23" s="1">
        <v>0.8</v>
      </c>
      <c r="P23" s="1">
        <v>0.62</v>
      </c>
      <c r="Q23" s="1"/>
      <c r="R23" s="1">
        <v>3.14</v>
      </c>
      <c r="S23" s="1">
        <v>3.12</v>
      </c>
      <c r="T23" s="1">
        <v>6.69</v>
      </c>
      <c r="U23" s="1"/>
      <c r="V23" s="1">
        <v>4.41</v>
      </c>
      <c r="W23" s="1">
        <v>4.8</v>
      </c>
      <c r="X23" s="1">
        <v>4.34</v>
      </c>
      <c r="Y23" s="1"/>
      <c r="Z23" s="1">
        <v>2.19</v>
      </c>
      <c r="AA23" s="1">
        <v>5</v>
      </c>
      <c r="AB23" s="1">
        <v>2.66</v>
      </c>
      <c r="AC23" s="1"/>
      <c r="AD23" s="1">
        <v>4.95</v>
      </c>
      <c r="AE23" s="1">
        <v>4.49</v>
      </c>
      <c r="AF23" s="1">
        <v>0.6</v>
      </c>
      <c r="AG23" s="1"/>
      <c r="AH23" s="1">
        <v>2.04</v>
      </c>
      <c r="AI23" s="1">
        <v>4.28</v>
      </c>
      <c r="AJ23" s="1">
        <v>2.77</v>
      </c>
      <c r="AK23" s="1"/>
      <c r="AL23" s="1">
        <v>2.67</v>
      </c>
      <c r="AM23" s="1">
        <v>3.04</v>
      </c>
      <c r="AN23" s="1">
        <v>6.69</v>
      </c>
      <c r="AO23" s="1"/>
      <c r="AP23" s="1">
        <v>2.84</v>
      </c>
      <c r="AQ23" s="1">
        <v>3.96</v>
      </c>
      <c r="AR23" s="1">
        <v>7.23</v>
      </c>
    </row>
    <row r="24" spans="1:44" x14ac:dyDescent="0.35">
      <c r="A24" s="2" t="s">
        <v>30</v>
      </c>
      <c r="B24" s="1">
        <v>0.86</v>
      </c>
      <c r="C24" s="1">
        <v>0.5</v>
      </c>
      <c r="D24" s="1">
        <v>0.71</v>
      </c>
      <c r="E24" s="1"/>
      <c r="F24" s="1">
        <v>0.14000000000000001</v>
      </c>
      <c r="G24" s="1">
        <v>0.85</v>
      </c>
      <c r="H24" s="1">
        <v>0.4</v>
      </c>
      <c r="I24" s="1"/>
      <c r="J24" s="1">
        <v>0.13</v>
      </c>
      <c r="K24" s="1">
        <v>0.15</v>
      </c>
      <c r="L24" s="1">
        <v>0.76</v>
      </c>
      <c r="M24" s="1"/>
      <c r="N24" s="1">
        <v>0.11</v>
      </c>
      <c r="O24" s="1">
        <v>0.25</v>
      </c>
      <c r="P24" s="1">
        <v>0.12</v>
      </c>
      <c r="Q24" s="1"/>
      <c r="R24" s="1">
        <v>0.48</v>
      </c>
      <c r="S24" s="1">
        <v>0.5</v>
      </c>
      <c r="T24" s="1">
        <v>1.55</v>
      </c>
      <c r="U24" s="1"/>
      <c r="V24" s="1">
        <v>0.45</v>
      </c>
      <c r="W24" s="1">
        <v>0.56999999999999995</v>
      </c>
      <c r="X24" s="1">
        <v>0.69</v>
      </c>
      <c r="Y24" s="1"/>
      <c r="Z24" s="1">
        <v>0.33</v>
      </c>
      <c r="AA24" s="1">
        <v>1.32</v>
      </c>
      <c r="AB24" s="1">
        <v>0.35</v>
      </c>
      <c r="AC24" s="1"/>
      <c r="AD24" s="1">
        <v>3.84</v>
      </c>
      <c r="AE24" s="1">
        <v>0.38</v>
      </c>
      <c r="AF24" s="1">
        <v>0.18</v>
      </c>
      <c r="AG24" s="1"/>
      <c r="AH24" s="1">
        <v>0.36</v>
      </c>
      <c r="AI24" s="1">
        <v>0.4</v>
      </c>
      <c r="AJ24" s="1">
        <v>0.28000000000000003</v>
      </c>
      <c r="AK24" s="1"/>
      <c r="AL24" s="1">
        <v>0.46</v>
      </c>
      <c r="AM24" s="1">
        <v>1.82</v>
      </c>
      <c r="AN24" s="1">
        <v>4.1100000000000003</v>
      </c>
      <c r="AO24" s="1"/>
      <c r="AP24" s="1">
        <v>0.36</v>
      </c>
      <c r="AQ24" s="1">
        <v>2.72</v>
      </c>
      <c r="AR24" s="1">
        <v>1.1599999999999999</v>
      </c>
    </row>
    <row r="25" spans="1:44" x14ac:dyDescent="0.35">
      <c r="A25" s="2" t="s">
        <v>31</v>
      </c>
      <c r="B25" s="1">
        <v>20.5</v>
      </c>
      <c r="C25" s="1">
        <v>12.7</v>
      </c>
      <c r="D25" s="1">
        <v>11.1</v>
      </c>
      <c r="E25" s="1"/>
      <c r="F25" s="1">
        <v>22.6</v>
      </c>
      <c r="G25" s="1">
        <v>56.3</v>
      </c>
      <c r="H25" s="1">
        <v>12.6</v>
      </c>
      <c r="I25" s="1"/>
      <c r="J25" s="1">
        <v>7.6</v>
      </c>
      <c r="K25" s="1">
        <v>10.199999999999999</v>
      </c>
      <c r="L25" s="1">
        <v>54</v>
      </c>
      <c r="M25" s="1"/>
      <c r="N25" s="1">
        <v>20.7</v>
      </c>
      <c r="O25" s="1">
        <v>31.1</v>
      </c>
      <c r="P25" s="1">
        <v>19.399999999999999</v>
      </c>
      <c r="Q25" s="1"/>
      <c r="R25" s="1">
        <v>15.3</v>
      </c>
      <c r="S25" s="1">
        <v>16</v>
      </c>
      <c r="T25" s="1">
        <v>23.3</v>
      </c>
      <c r="U25" s="1"/>
      <c r="V25" s="1">
        <v>10.1</v>
      </c>
      <c r="W25" s="1">
        <v>11.9</v>
      </c>
      <c r="X25" s="1">
        <v>15.9</v>
      </c>
      <c r="Y25" s="1"/>
      <c r="Z25" s="1">
        <v>15.1</v>
      </c>
      <c r="AA25" s="1">
        <v>26.4</v>
      </c>
      <c r="AB25" s="1">
        <v>13.1</v>
      </c>
      <c r="AC25" s="1"/>
      <c r="AD25" s="1">
        <v>77.599999999999994</v>
      </c>
      <c r="AE25" s="1">
        <v>8.5</v>
      </c>
      <c r="AF25" s="1">
        <v>29.9</v>
      </c>
      <c r="AG25" s="1"/>
      <c r="AH25" s="1">
        <v>17.600000000000001</v>
      </c>
      <c r="AI25" s="1">
        <v>9.3000000000000007</v>
      </c>
      <c r="AJ25" s="1">
        <v>10.199999999999999</v>
      </c>
      <c r="AK25" s="1"/>
      <c r="AL25" s="1">
        <v>17.3</v>
      </c>
      <c r="AM25" s="1">
        <v>59.9</v>
      </c>
      <c r="AN25" s="1">
        <v>61.5</v>
      </c>
      <c r="AO25" s="1"/>
      <c r="AP25" s="1">
        <v>12.6</v>
      </c>
      <c r="AQ25" s="1">
        <v>68.7</v>
      </c>
      <c r="AR25" s="1">
        <v>16</v>
      </c>
    </row>
    <row r="26" spans="1:44" x14ac:dyDescent="0.35">
      <c r="A26" s="2" t="s">
        <v>32</v>
      </c>
      <c r="B26" s="1">
        <v>3.02</v>
      </c>
      <c r="C26" s="1">
        <v>3.24</v>
      </c>
      <c r="D26" s="1">
        <v>5.5</v>
      </c>
      <c r="E26" s="1"/>
      <c r="F26" s="1">
        <v>0.46</v>
      </c>
      <c r="G26" s="1">
        <v>0.61</v>
      </c>
      <c r="H26" s="1">
        <v>2.75</v>
      </c>
      <c r="I26" s="1"/>
      <c r="J26" s="1">
        <v>1.55</v>
      </c>
      <c r="K26" s="1">
        <v>1.29</v>
      </c>
      <c r="L26" s="1">
        <v>0.59</v>
      </c>
      <c r="M26" s="1"/>
      <c r="N26" s="1">
        <v>0.39</v>
      </c>
      <c r="O26" s="1">
        <v>0.49</v>
      </c>
      <c r="P26" s="1">
        <v>0.47</v>
      </c>
      <c r="Q26" s="1"/>
      <c r="R26" s="1">
        <v>2.44</v>
      </c>
      <c r="S26" s="1">
        <v>2.5499999999999998</v>
      </c>
      <c r="T26" s="1">
        <v>4.9000000000000004</v>
      </c>
      <c r="U26" s="1"/>
      <c r="V26" s="1">
        <v>3.84</v>
      </c>
      <c r="W26" s="1">
        <v>4.1100000000000003</v>
      </c>
      <c r="X26" s="1">
        <v>3.54</v>
      </c>
      <c r="Y26" s="1"/>
      <c r="Z26" s="1">
        <v>1.8</v>
      </c>
      <c r="AA26" s="1">
        <v>3.45</v>
      </c>
      <c r="AB26" s="1">
        <v>2.2200000000000002</v>
      </c>
      <c r="AC26" s="1"/>
      <c r="AD26" s="1">
        <v>0.73</v>
      </c>
      <c r="AE26" s="1">
        <v>4.0199999999999996</v>
      </c>
      <c r="AF26" s="1">
        <v>0.39</v>
      </c>
      <c r="AG26" s="1"/>
      <c r="AH26" s="1">
        <v>1.59</v>
      </c>
      <c r="AI26" s="1">
        <v>3.79</v>
      </c>
      <c r="AJ26" s="1">
        <v>2.23</v>
      </c>
      <c r="AK26" s="1"/>
      <c r="AL26" s="1">
        <v>2.16</v>
      </c>
      <c r="AM26" s="1">
        <v>1.03</v>
      </c>
      <c r="AN26" s="1">
        <v>2.46</v>
      </c>
      <c r="AO26" s="1"/>
      <c r="AP26" s="1">
        <v>2.4500000000000002</v>
      </c>
      <c r="AQ26" s="1">
        <v>1.1599999999999999</v>
      </c>
      <c r="AR26" s="1">
        <v>5.81</v>
      </c>
    </row>
    <row r="27" spans="1:44" x14ac:dyDescent="0.35">
      <c r="A27" s="2" t="s">
        <v>33</v>
      </c>
      <c r="B27" s="1">
        <v>72.099999999999994</v>
      </c>
      <c r="C27" s="1">
        <v>83.1</v>
      </c>
      <c r="D27" s="1">
        <v>86.1</v>
      </c>
      <c r="E27" s="1"/>
      <c r="F27" s="1">
        <v>74.2</v>
      </c>
      <c r="G27" s="1">
        <v>40.4</v>
      </c>
      <c r="H27" s="1">
        <v>86.2</v>
      </c>
      <c r="I27" s="1"/>
      <c r="J27" s="1">
        <v>90.1</v>
      </c>
      <c r="K27" s="1">
        <v>88.4</v>
      </c>
      <c r="L27" s="1">
        <v>41.8</v>
      </c>
      <c r="M27" s="1"/>
      <c r="N27" s="1">
        <v>73.599999999999994</v>
      </c>
      <c r="O27" s="1">
        <v>61.3</v>
      </c>
      <c r="P27" s="1">
        <v>75.8</v>
      </c>
      <c r="Q27" s="1"/>
      <c r="R27" s="1">
        <v>77.7</v>
      </c>
      <c r="S27" s="1">
        <v>81.7</v>
      </c>
      <c r="T27" s="1">
        <v>73.2</v>
      </c>
      <c r="U27" s="1"/>
      <c r="V27" s="1">
        <v>87.1</v>
      </c>
      <c r="W27" s="1">
        <v>85.6</v>
      </c>
      <c r="X27" s="1">
        <v>81.599999999999994</v>
      </c>
      <c r="Y27" s="1"/>
      <c r="Z27" s="1">
        <v>82.2</v>
      </c>
      <c r="AA27" s="1">
        <v>69</v>
      </c>
      <c r="AB27" s="1">
        <v>83.5</v>
      </c>
      <c r="AC27" s="1"/>
      <c r="AD27" s="1">
        <v>14.7</v>
      </c>
      <c r="AE27" s="1">
        <v>89.5</v>
      </c>
      <c r="AF27" s="1">
        <v>65</v>
      </c>
      <c r="AG27" s="1"/>
      <c r="AH27" s="1">
        <v>77.900000000000006</v>
      </c>
      <c r="AI27" s="1">
        <v>88.6</v>
      </c>
      <c r="AJ27" s="1">
        <v>80.5</v>
      </c>
      <c r="AK27" s="1"/>
      <c r="AL27" s="1">
        <v>80.900000000000006</v>
      </c>
      <c r="AM27" s="1">
        <v>33.9</v>
      </c>
      <c r="AN27" s="1">
        <v>36.799999999999997</v>
      </c>
      <c r="AO27" s="1"/>
      <c r="AP27" s="1">
        <v>86.3</v>
      </c>
      <c r="AQ27" s="1">
        <v>29.3</v>
      </c>
      <c r="AR27" s="1">
        <v>80.400000000000006</v>
      </c>
    </row>
    <row r="28" spans="1:44" x14ac:dyDescent="0.35">
      <c r="A28" s="2" t="s">
        <v>34</v>
      </c>
      <c r="B28" s="1">
        <v>0.09</v>
      </c>
      <c r="C28" s="1">
        <v>0.14000000000000001</v>
      </c>
      <c r="D28" s="1">
        <v>0.17</v>
      </c>
      <c r="E28" s="1"/>
      <c r="F28" s="1">
        <v>0.01</v>
      </c>
      <c r="G28" s="1">
        <v>0.02</v>
      </c>
      <c r="H28" s="1">
        <v>0.02</v>
      </c>
      <c r="I28" s="1"/>
      <c r="J28" s="1">
        <v>0.01</v>
      </c>
      <c r="K28" s="1">
        <v>0</v>
      </c>
      <c r="L28" s="1">
        <v>0.03</v>
      </c>
      <c r="M28" s="1"/>
      <c r="N28" s="1">
        <v>0.02</v>
      </c>
      <c r="O28" s="1">
        <v>0.05</v>
      </c>
      <c r="P28" s="1">
        <v>0.02</v>
      </c>
      <c r="Q28" s="1"/>
      <c r="R28" s="1">
        <v>7.0000000000000007E-2</v>
      </c>
      <c r="S28" s="1">
        <v>0.04</v>
      </c>
      <c r="T28" s="1">
        <v>0.17</v>
      </c>
      <c r="U28" s="1"/>
      <c r="V28" s="1">
        <v>0.04</v>
      </c>
      <c r="W28" s="1">
        <v>0.04</v>
      </c>
      <c r="X28" s="1">
        <v>0.06</v>
      </c>
      <c r="Y28" s="1"/>
      <c r="Z28" s="1">
        <v>7.0000000000000007E-2</v>
      </c>
      <c r="AA28" s="1">
        <v>0.02</v>
      </c>
      <c r="AB28" s="1">
        <v>0.04</v>
      </c>
      <c r="AC28" s="1"/>
      <c r="AD28" s="1">
        <v>0.04</v>
      </c>
      <c r="AE28" s="1">
        <v>0.02</v>
      </c>
      <c r="AF28" s="1">
        <v>0.01</v>
      </c>
      <c r="AG28" s="1"/>
      <c r="AH28" s="1">
        <v>0.05</v>
      </c>
      <c r="AI28" s="1">
        <v>0.05</v>
      </c>
      <c r="AJ28" s="1">
        <v>0.22</v>
      </c>
      <c r="AK28" s="1"/>
      <c r="AL28" s="1">
        <v>0.02</v>
      </c>
      <c r="AM28" s="1">
        <v>0.01</v>
      </c>
      <c r="AN28" s="1">
        <v>0.03</v>
      </c>
      <c r="AO28" s="1"/>
      <c r="AP28" s="1">
        <v>0</v>
      </c>
      <c r="AQ28" s="1">
        <v>0.02</v>
      </c>
      <c r="AR28" s="1">
        <v>0.12</v>
      </c>
    </row>
    <row r="29" spans="1:44" x14ac:dyDescent="0.35">
      <c r="A29" s="2" t="s">
        <v>35</v>
      </c>
      <c r="B29" s="1">
        <v>4.0999999999999996</v>
      </c>
      <c r="C29" s="1">
        <v>1.8</v>
      </c>
      <c r="D29" s="1">
        <v>1.4</v>
      </c>
      <c r="E29" s="1"/>
      <c r="F29" s="1">
        <v>1.6</v>
      </c>
      <c r="G29" s="1">
        <v>1.3</v>
      </c>
      <c r="H29" s="1">
        <v>0.6</v>
      </c>
      <c r="I29" s="1"/>
      <c r="J29" s="1">
        <v>0.6</v>
      </c>
      <c r="K29" s="1">
        <v>0</v>
      </c>
      <c r="L29" s="1">
        <v>2.1</v>
      </c>
      <c r="M29" s="1"/>
      <c r="N29" s="1">
        <v>3.8</v>
      </c>
      <c r="O29" s="1">
        <v>6.3</v>
      </c>
      <c r="P29" s="1">
        <v>3.2</v>
      </c>
      <c r="Q29" s="1"/>
      <c r="R29" s="1">
        <v>5.4</v>
      </c>
      <c r="S29" s="1">
        <v>1.3</v>
      </c>
      <c r="T29" s="1">
        <v>2.1</v>
      </c>
      <c r="U29" s="1"/>
      <c r="V29" s="1">
        <v>1.4</v>
      </c>
      <c r="W29" s="1">
        <v>1.5</v>
      </c>
      <c r="X29" s="1">
        <v>0.9</v>
      </c>
      <c r="Y29" s="1"/>
      <c r="Z29" s="1">
        <v>1.8</v>
      </c>
      <c r="AA29" s="1">
        <v>2.8</v>
      </c>
      <c r="AB29" s="1">
        <v>1.5</v>
      </c>
      <c r="AC29" s="1"/>
      <c r="AD29" s="1">
        <v>0.8</v>
      </c>
      <c r="AE29" s="1">
        <v>0.4</v>
      </c>
      <c r="AF29" s="1">
        <v>1.7</v>
      </c>
      <c r="AG29" s="1"/>
      <c r="AH29" s="1">
        <v>2.5</v>
      </c>
      <c r="AI29" s="1">
        <v>1.2</v>
      </c>
      <c r="AJ29" s="1">
        <v>7.9</v>
      </c>
      <c r="AK29" s="1"/>
      <c r="AL29" s="1">
        <v>0.7</v>
      </c>
      <c r="AM29" s="1">
        <v>0.3</v>
      </c>
      <c r="AN29" s="1">
        <v>0.4</v>
      </c>
      <c r="AO29" s="1"/>
      <c r="AP29" s="1">
        <v>0</v>
      </c>
      <c r="AQ29" s="1">
        <v>0.5</v>
      </c>
      <c r="AR29" s="1">
        <v>1.7</v>
      </c>
    </row>
    <row r="30" spans="1:44" x14ac:dyDescent="0.35">
      <c r="A30" s="2" t="s">
        <v>36</v>
      </c>
      <c r="B30" s="1">
        <v>0.14000000000000001</v>
      </c>
      <c r="C30" s="1">
        <v>0.08</v>
      </c>
      <c r="D30" s="1">
        <v>7.0000000000000007E-2</v>
      </c>
      <c r="E30" s="1"/>
      <c r="F30" s="1">
        <v>0.01</v>
      </c>
      <c r="G30" s="1">
        <v>0.03</v>
      </c>
      <c r="H30" s="1">
        <v>0.02</v>
      </c>
      <c r="I30" s="1"/>
      <c r="J30" s="1">
        <v>0.03</v>
      </c>
      <c r="K30" s="1">
        <v>0.01</v>
      </c>
      <c r="L30" s="1">
        <v>0.03</v>
      </c>
      <c r="M30" s="1"/>
      <c r="N30" s="1">
        <v>0.01</v>
      </c>
      <c r="O30" s="1">
        <v>0.01</v>
      </c>
      <c r="P30" s="1">
        <v>0.01</v>
      </c>
      <c r="Q30" s="1"/>
      <c r="R30" s="1">
        <v>0.04</v>
      </c>
      <c r="S30" s="1">
        <v>0.03</v>
      </c>
      <c r="T30" s="1">
        <v>0.09</v>
      </c>
      <c r="U30" s="1"/>
      <c r="V30" s="1">
        <v>0.06</v>
      </c>
      <c r="W30" s="1">
        <v>0.05</v>
      </c>
      <c r="X30" s="1">
        <v>7.0000000000000007E-2</v>
      </c>
      <c r="Y30" s="1"/>
      <c r="Z30" s="1">
        <v>0.02</v>
      </c>
      <c r="AA30" s="1">
        <v>0.09</v>
      </c>
      <c r="AB30" s="1">
        <v>0.04</v>
      </c>
      <c r="AC30" s="1"/>
      <c r="AD30" s="1">
        <v>0.34</v>
      </c>
      <c r="AE30" s="1">
        <v>7.0000000000000007E-2</v>
      </c>
      <c r="AF30" s="1">
        <v>0.01</v>
      </c>
      <c r="AG30" s="1"/>
      <c r="AH30" s="1">
        <v>0.03</v>
      </c>
      <c r="AI30" s="1">
        <v>0.04</v>
      </c>
      <c r="AJ30" s="1">
        <v>0.04</v>
      </c>
      <c r="AK30" s="1"/>
      <c r="AL30" s="1">
        <v>0.03</v>
      </c>
      <c r="AM30" s="1">
        <v>0.18</v>
      </c>
      <c r="AN30" s="1">
        <v>0.09</v>
      </c>
      <c r="AO30" s="1"/>
      <c r="AP30" s="1">
        <v>0.03</v>
      </c>
      <c r="AQ30" s="1">
        <v>0.06</v>
      </c>
      <c r="AR30" s="1">
        <v>0.14000000000000001</v>
      </c>
    </row>
    <row r="31" spans="1:44" x14ac:dyDescent="0.35">
      <c r="A31" s="2" t="s">
        <v>37</v>
      </c>
      <c r="B31" s="1">
        <v>3.3</v>
      </c>
      <c r="C31" s="1">
        <v>2.1</v>
      </c>
      <c r="D31" s="1">
        <v>1.1000000000000001</v>
      </c>
      <c r="E31" s="1"/>
      <c r="F31" s="1">
        <v>1.6</v>
      </c>
      <c r="G31" s="1">
        <v>2</v>
      </c>
      <c r="H31" s="1">
        <v>0.6</v>
      </c>
      <c r="I31" s="1"/>
      <c r="J31" s="1">
        <v>1.7</v>
      </c>
      <c r="K31" s="1">
        <v>0.7</v>
      </c>
      <c r="L31" s="1">
        <v>2.1</v>
      </c>
      <c r="M31" s="1"/>
      <c r="N31" s="1">
        <v>1.9</v>
      </c>
      <c r="O31" s="1">
        <v>1.3</v>
      </c>
      <c r="P31" s="1">
        <v>1.6</v>
      </c>
      <c r="Q31" s="1"/>
      <c r="R31" s="1">
        <v>1.3</v>
      </c>
      <c r="S31" s="1">
        <v>1</v>
      </c>
      <c r="T31" s="1">
        <v>1.3</v>
      </c>
      <c r="U31" s="1"/>
      <c r="V31" s="1">
        <v>1.4</v>
      </c>
      <c r="W31" s="1">
        <v>1</v>
      </c>
      <c r="X31" s="1">
        <v>1.6</v>
      </c>
      <c r="Y31" s="1"/>
      <c r="Z31" s="1">
        <v>0.9</v>
      </c>
      <c r="AA31" s="1">
        <v>1.8</v>
      </c>
      <c r="AB31" s="1">
        <v>1.5</v>
      </c>
      <c r="AC31" s="1"/>
      <c r="AD31" s="1">
        <v>6.9</v>
      </c>
      <c r="AE31" s="1">
        <v>1.6</v>
      </c>
      <c r="AF31" s="1">
        <v>1.7</v>
      </c>
      <c r="AG31" s="1"/>
      <c r="AH31" s="1">
        <v>1.5</v>
      </c>
      <c r="AI31" s="1">
        <v>0.9</v>
      </c>
      <c r="AJ31" s="1">
        <v>1.4</v>
      </c>
      <c r="AK31" s="1"/>
      <c r="AL31" s="1">
        <v>1.1000000000000001</v>
      </c>
      <c r="AM31" s="1">
        <v>5.9</v>
      </c>
      <c r="AN31" s="1">
        <v>1.3</v>
      </c>
      <c r="AO31" s="1"/>
      <c r="AP31" s="1">
        <v>1.1000000000000001</v>
      </c>
      <c r="AQ31" s="1">
        <v>1.5</v>
      </c>
      <c r="AR31" s="1">
        <v>1.9</v>
      </c>
    </row>
    <row r="32" spans="1:44" x14ac:dyDescent="0.35">
      <c r="A32" s="2" t="s">
        <v>38</v>
      </c>
      <c r="B32" s="1">
        <v>0</v>
      </c>
      <c r="C32" s="1">
        <v>0.01</v>
      </c>
      <c r="D32" s="1">
        <v>0.02</v>
      </c>
      <c r="E32" s="1"/>
      <c r="F32" s="1">
        <v>0</v>
      </c>
      <c r="G32" s="1">
        <v>0</v>
      </c>
      <c r="H32" s="1">
        <v>0</v>
      </c>
      <c r="I32" s="1"/>
      <c r="J32" s="1">
        <v>0</v>
      </c>
      <c r="K32" s="1">
        <v>0.01</v>
      </c>
      <c r="L32" s="1">
        <v>0</v>
      </c>
      <c r="M32" s="1"/>
      <c r="N32" s="1">
        <v>0</v>
      </c>
      <c r="O32" s="1">
        <v>0</v>
      </c>
      <c r="P32" s="1">
        <v>0</v>
      </c>
      <c r="Q32" s="1"/>
      <c r="R32" s="1">
        <v>0.01</v>
      </c>
      <c r="S32" s="1">
        <v>0.01</v>
      </c>
      <c r="T32" s="1">
        <v>0</v>
      </c>
      <c r="U32" s="1"/>
      <c r="V32" s="1">
        <v>0</v>
      </c>
      <c r="W32" s="1">
        <v>0</v>
      </c>
      <c r="X32" s="1">
        <v>0</v>
      </c>
      <c r="Y32" s="1"/>
      <c r="Z32" s="1">
        <v>0.01</v>
      </c>
      <c r="AA32" s="1">
        <v>0</v>
      </c>
      <c r="AB32" s="1">
        <v>0</v>
      </c>
      <c r="AC32" s="1"/>
      <c r="AD32" s="1">
        <v>0</v>
      </c>
      <c r="AE32" s="1">
        <v>0</v>
      </c>
      <c r="AF32" s="1">
        <v>0.01</v>
      </c>
      <c r="AG32" s="1"/>
      <c r="AH32" s="1">
        <v>0</v>
      </c>
      <c r="AI32" s="1">
        <v>0</v>
      </c>
      <c r="AJ32" s="1">
        <v>0.01</v>
      </c>
      <c r="AK32" s="1"/>
      <c r="AL32" s="1">
        <v>0</v>
      </c>
      <c r="AM32" s="1">
        <v>0</v>
      </c>
      <c r="AN32" s="1">
        <v>0</v>
      </c>
      <c r="AO32" s="1"/>
      <c r="AP32" s="1">
        <v>0</v>
      </c>
      <c r="AQ32" s="1">
        <v>0</v>
      </c>
      <c r="AR32" s="1">
        <v>0</v>
      </c>
    </row>
    <row r="33" spans="1:44" x14ac:dyDescent="0.35">
      <c r="A33" s="2" t="s">
        <v>39</v>
      </c>
      <c r="B33" s="1">
        <v>0</v>
      </c>
      <c r="C33" s="1">
        <v>0.01</v>
      </c>
      <c r="D33" s="1">
        <v>0.02</v>
      </c>
      <c r="E33" s="1"/>
      <c r="F33" s="1">
        <v>0</v>
      </c>
      <c r="G33" s="1">
        <v>0.7</v>
      </c>
      <c r="H33" s="1">
        <v>0</v>
      </c>
      <c r="I33" s="1"/>
      <c r="J33" s="1">
        <v>0</v>
      </c>
      <c r="K33" s="1">
        <v>0</v>
      </c>
      <c r="L33" s="1">
        <v>0</v>
      </c>
      <c r="M33" s="1"/>
      <c r="N33" s="1">
        <v>0</v>
      </c>
      <c r="O33" s="1">
        <v>0</v>
      </c>
      <c r="P33" s="1">
        <v>0</v>
      </c>
      <c r="Q33" s="1"/>
      <c r="R33" s="1">
        <v>0.1</v>
      </c>
      <c r="S33" s="1">
        <v>0</v>
      </c>
      <c r="T33" s="1">
        <v>0</v>
      </c>
      <c r="U33" s="1"/>
      <c r="V33" s="1">
        <v>0.3</v>
      </c>
      <c r="W33" s="1">
        <v>0</v>
      </c>
      <c r="X33" s="1">
        <v>0</v>
      </c>
      <c r="Y33" s="1"/>
      <c r="Z33" s="1">
        <v>0</v>
      </c>
      <c r="AA33" s="1">
        <v>0.4</v>
      </c>
      <c r="AB33" s="1">
        <v>0</v>
      </c>
      <c r="AC33" s="1"/>
      <c r="AD33" s="1">
        <v>0</v>
      </c>
      <c r="AE33" s="1">
        <v>0</v>
      </c>
      <c r="AF33" s="1">
        <v>1.7</v>
      </c>
      <c r="AG33" s="1"/>
      <c r="AH33" s="1">
        <v>0</v>
      </c>
      <c r="AI33" s="1">
        <v>0.5</v>
      </c>
      <c r="AJ33" s="1">
        <v>0</v>
      </c>
      <c r="AK33" s="1"/>
      <c r="AL33" s="1">
        <v>0</v>
      </c>
      <c r="AM33" s="1">
        <v>0</v>
      </c>
      <c r="AN33" s="1">
        <v>0</v>
      </c>
      <c r="AO33" s="1"/>
      <c r="AP33" s="1">
        <v>0</v>
      </c>
      <c r="AQ33" s="1">
        <v>0</v>
      </c>
      <c r="AR33" s="1">
        <v>0</v>
      </c>
    </row>
  </sheetData>
  <mergeCells count="9">
    <mergeCell ref="Z2:AB2"/>
    <mergeCell ref="AD2:AF2"/>
    <mergeCell ref="AH2:AJ2"/>
    <mergeCell ref="B2:D2"/>
    <mergeCell ref="F2:H2"/>
    <mergeCell ref="J2:L2"/>
    <mergeCell ref="N2:P2"/>
    <mergeCell ref="R2:T2"/>
    <mergeCell ref="V2: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Fig.1</vt:lpstr>
      <vt:lpstr>Supplementary Fig.5</vt:lpstr>
      <vt:lpstr>Supplementary Fig.6a</vt:lpstr>
      <vt:lpstr>Supplementary Fig.6b</vt:lpstr>
      <vt:lpstr>Supplementary Fig.6c</vt:lpstr>
      <vt:lpstr>Supplementary Fig.7b</vt:lpstr>
      <vt:lpstr>Supplementary Fig.11</vt:lpstr>
      <vt:lpstr>Supplementary Fig.12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Yutian</dc:creator>
  <cp:lastModifiedBy>Ma, Yutian</cp:lastModifiedBy>
  <dcterms:created xsi:type="dcterms:W3CDTF">2024-04-07T22:50:53Z</dcterms:created>
  <dcterms:modified xsi:type="dcterms:W3CDTF">2024-11-07T01:33:10Z</dcterms:modified>
</cp:coreProperties>
</file>