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/>
  <mc:AlternateContent xmlns:mc="http://schemas.openxmlformats.org/markup-compatibility/2006">
    <mc:Choice Requires="x15">
      <x15ac:absPath xmlns:x15ac="http://schemas.microsoft.com/office/spreadsheetml/2010/11/ac" url="/Users/kannanvenugopal/Library/CloudStorage/Dropbox/SEXMEROPLASM/Manuscript 2_nature protocols_SCCA/Mansucript/Proofs/Submission/"/>
    </mc:Choice>
  </mc:AlternateContent>
  <xr:revisionPtr revIDLastSave="0" documentId="8_{A5A8D5F8-A752-5F4D-93F6-8576003D090A}" xr6:coauthVersionLast="47" xr6:coauthVersionMax="47" xr10:uidLastSave="{00000000-0000-0000-0000-000000000000}"/>
  <bookViews>
    <workbookView xWindow="-31300" yWindow="-3940" windowWidth="22040" windowHeight="12640" xr2:uid="{161E54C7-ECF5-C049-8282-31FB812C6F54}"/>
  </bookViews>
  <sheets>
    <sheet name="FigS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3" i="1" l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I2" i="1"/>
</calcChain>
</file>

<file path=xl/sharedStrings.xml><?xml version="1.0" encoding="utf-8"?>
<sst xmlns="http://schemas.openxmlformats.org/spreadsheetml/2006/main" count="104" uniqueCount="19">
  <si>
    <t>Sample Name</t>
  </si>
  <si>
    <t>Starting Parasitemia</t>
  </si>
  <si>
    <t>Day3 Parasitemia</t>
  </si>
  <si>
    <t>PMR</t>
  </si>
  <si>
    <t>Commitment Rate AP2-GGFP  D2 schizonts</t>
  </si>
  <si>
    <t>Conversion Rate - G02mSc D3 stageI Gams</t>
  </si>
  <si>
    <t>D7 Gams - TTDR-H double pos</t>
  </si>
  <si>
    <t xml:space="preserve">Conversion Rate - TTDR-H Stage III Gams </t>
  </si>
  <si>
    <t>Biorep1</t>
  </si>
  <si>
    <t>WT_AC</t>
  </si>
  <si>
    <t>Biorep2</t>
  </si>
  <si>
    <t>Biorep3</t>
  </si>
  <si>
    <t>WT_mFA</t>
  </si>
  <si>
    <t>E2_AC</t>
  </si>
  <si>
    <t>E2_mFA</t>
  </si>
  <si>
    <t>E11_AC</t>
  </si>
  <si>
    <t>E11_mFA</t>
  </si>
  <si>
    <t>F7_AC</t>
  </si>
  <si>
    <t>F7_mFA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</si>
</sst>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charset val="1"/>
    </font>
    <font>
      <b/>
      <sz val="12"/>
      <color theme="1"/>
      <name val="Aptos Narrow"/>
    </font>
    <font>
      <sz val="10"/>
      <name val="Arial"/>
      <family val="2"/>
    </font>
    <font>
      <sz val="12"/>
      <color rgb="FF000000"/>
      <name val="Aptos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4" tint="0.79989013336588644"/>
        <bgColor rgb="FFCAEEFB"/>
      </patternFill>
    </fill>
    <fill>
      <patternFill patternType="solid">
        <fgColor theme="9" tint="0.79998168889431442"/>
        <bgColor rgb="FFC2F1C8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89013336588644"/>
        <bgColor rgb="FFFBE3D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2" fontId="2" fillId="0" borderId="7" xfId="0" applyNumberFormat="1" applyFont="1" applyBorder="1" applyAlignment="1">
      <alignment horizontal="center" vertical="center"/>
    </xf>
    <xf numFmtId="2" fontId="2" fillId="7" borderId="2" xfId="0" applyNumberFormat="1" applyFont="1" applyFill="1" applyBorder="1" applyAlignment="1">
      <alignment horizontal="center" vertical="center"/>
    </xf>
    <xf numFmtId="2" fontId="2" fillId="5" borderId="6" xfId="0" applyNumberFormat="1" applyFont="1" applyFill="1" applyBorder="1" applyAlignment="1">
      <alignment horizontal="center" vertical="center"/>
    </xf>
    <xf numFmtId="2" fontId="2" fillId="8" borderId="2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A6C6C-2CDA-C844-AA68-CF7FD4D5DBD3}">
  <dimension ref="A1:I1048569"/>
  <sheetViews>
    <sheetView tabSelected="1" topLeftCell="A8" zoomScale="119" zoomScaleNormal="80" workbookViewId="0">
      <selection activeCell="K32" sqref="K32"/>
    </sheetView>
  </sheetViews>
  <sheetFormatPr baseColWidth="10" defaultColWidth="9.5" defaultRowHeight="15" customHeight="1" x14ac:dyDescent="0.2"/>
  <cols>
    <col min="1" max="1" width="9.5" style="17"/>
    <col min="2" max="2" width="18.1640625" style="17" customWidth="1"/>
    <col min="3" max="4" width="18.1640625" style="19" customWidth="1"/>
    <col min="5" max="5" width="10.83203125" style="17" customWidth="1"/>
    <col min="6" max="6" width="26" style="17" customWidth="1"/>
    <col min="7" max="7" width="24.83203125" style="17" customWidth="1"/>
    <col min="8" max="8" width="18.33203125" style="17" customWidth="1"/>
    <col min="9" max="9" width="24" style="17" customWidth="1"/>
    <col min="10" max="19" width="10.83203125" style="17" customWidth="1"/>
    <col min="20" max="16384" width="9.5" style="17"/>
  </cols>
  <sheetData>
    <row r="1" spans="1:9" s="1" customFormat="1" ht="34" x14ac:dyDescent="0.2">
      <c r="B1" s="2" t="s">
        <v>0</v>
      </c>
      <c r="C1" s="3" t="s">
        <v>1</v>
      </c>
      <c r="D1" s="4" t="s">
        <v>2</v>
      </c>
      <c r="E1" s="5" t="s">
        <v>3</v>
      </c>
      <c r="F1" s="6" t="s">
        <v>4</v>
      </c>
      <c r="G1" s="7" t="s">
        <v>5</v>
      </c>
      <c r="H1" s="8" t="s">
        <v>6</v>
      </c>
      <c r="I1" s="9" t="s">
        <v>7</v>
      </c>
    </row>
    <row r="2" spans="1:9" ht="16" x14ac:dyDescent="0.2">
      <c r="A2" s="10" t="s">
        <v>8</v>
      </c>
      <c r="B2" s="11" t="s">
        <v>9</v>
      </c>
      <c r="C2" s="12">
        <v>0.5</v>
      </c>
      <c r="D2" s="12">
        <v>3.06</v>
      </c>
      <c r="E2" s="13">
        <v>6.12</v>
      </c>
      <c r="F2" s="14">
        <v>1.81</v>
      </c>
      <c r="G2" s="15">
        <v>0.14000000000000001</v>
      </c>
      <c r="H2" s="12">
        <v>0.32</v>
      </c>
      <c r="I2" s="16">
        <f>H2/D2*100</f>
        <v>10.457516339869281</v>
      </c>
    </row>
    <row r="3" spans="1:9" ht="16" x14ac:dyDescent="0.2">
      <c r="A3" s="10"/>
      <c r="B3" s="11" t="s">
        <v>9</v>
      </c>
      <c r="C3" s="12">
        <v>0.5</v>
      </c>
      <c r="D3" s="12">
        <v>2.46</v>
      </c>
      <c r="E3" s="13">
        <v>4.92</v>
      </c>
      <c r="F3" s="14">
        <v>0.33</v>
      </c>
      <c r="G3" s="15">
        <v>0.22</v>
      </c>
      <c r="H3" s="12">
        <v>0.13</v>
      </c>
      <c r="I3" s="16">
        <f t="shared" ref="I3:I66" si="0">H3/D3*100</f>
        <v>5.2845528455284558</v>
      </c>
    </row>
    <row r="4" spans="1:9" ht="16" x14ac:dyDescent="0.2">
      <c r="A4" s="10"/>
      <c r="B4" s="11" t="s">
        <v>9</v>
      </c>
      <c r="C4" s="12">
        <v>0.5</v>
      </c>
      <c r="D4" s="12">
        <v>2.54</v>
      </c>
      <c r="E4" s="13">
        <v>5.08</v>
      </c>
      <c r="F4" s="14">
        <v>1.45</v>
      </c>
      <c r="G4" s="15">
        <v>0.15</v>
      </c>
      <c r="H4" s="12">
        <v>0.19</v>
      </c>
      <c r="I4" s="16">
        <f t="shared" si="0"/>
        <v>7.4803149606299222</v>
      </c>
    </row>
    <row r="5" spans="1:9" ht="16" x14ac:dyDescent="0.2">
      <c r="A5" s="10" t="s">
        <v>10</v>
      </c>
      <c r="B5" s="11" t="s">
        <v>9</v>
      </c>
      <c r="C5" s="12">
        <v>0.44</v>
      </c>
      <c r="D5" s="12">
        <v>2.97</v>
      </c>
      <c r="E5" s="13">
        <v>6.75</v>
      </c>
      <c r="F5" s="14">
        <v>3.12</v>
      </c>
      <c r="G5" s="15">
        <v>0.2</v>
      </c>
      <c r="H5" s="12">
        <v>0.24</v>
      </c>
      <c r="I5" s="16">
        <f t="shared" si="0"/>
        <v>8.0808080808080796</v>
      </c>
    </row>
    <row r="6" spans="1:9" ht="16" x14ac:dyDescent="0.2">
      <c r="A6" s="10"/>
      <c r="B6" s="11" t="s">
        <v>9</v>
      </c>
      <c r="C6" s="12">
        <v>0.44</v>
      </c>
      <c r="D6" s="12">
        <v>3.64</v>
      </c>
      <c r="E6" s="13">
        <v>8.2727272700000007</v>
      </c>
      <c r="F6" s="14">
        <v>4.0199999999999996</v>
      </c>
      <c r="G6" s="15">
        <v>8.1000000000000003E-2</v>
      </c>
      <c r="H6" s="12">
        <v>0.19</v>
      </c>
      <c r="I6" s="16">
        <f t="shared" si="0"/>
        <v>5.2197802197802199</v>
      </c>
    </row>
    <row r="7" spans="1:9" ht="16" x14ac:dyDescent="0.2">
      <c r="A7" s="10"/>
      <c r="B7" s="11" t="s">
        <v>9</v>
      </c>
      <c r="C7" s="12">
        <v>0.44</v>
      </c>
      <c r="D7" s="12">
        <v>2.4900000000000002</v>
      </c>
      <c r="E7" s="13">
        <v>5.6590909099999998</v>
      </c>
      <c r="F7" s="14">
        <v>0.89</v>
      </c>
      <c r="G7" s="15">
        <v>0.16</v>
      </c>
      <c r="H7" s="12">
        <v>0.15</v>
      </c>
      <c r="I7" s="16">
        <f t="shared" si="0"/>
        <v>6.0240963855421681</v>
      </c>
    </row>
    <row r="8" spans="1:9" ht="16" x14ac:dyDescent="0.2">
      <c r="A8" s="10" t="s">
        <v>11</v>
      </c>
      <c r="B8" s="11" t="s">
        <v>9</v>
      </c>
      <c r="C8" s="12">
        <v>0.41</v>
      </c>
      <c r="D8" s="12">
        <v>1.34</v>
      </c>
      <c r="E8" s="13">
        <v>3.2682926800000001</v>
      </c>
      <c r="F8" s="14">
        <v>3.54</v>
      </c>
      <c r="G8" s="15">
        <v>0.56999999999999995</v>
      </c>
      <c r="H8" s="12">
        <v>5.7000000000000002E-2</v>
      </c>
      <c r="I8" s="16">
        <f t="shared" si="0"/>
        <v>4.2537313432835822</v>
      </c>
    </row>
    <row r="9" spans="1:9" ht="16" x14ac:dyDescent="0.2">
      <c r="A9" s="10"/>
      <c r="B9" s="11" t="s">
        <v>9</v>
      </c>
      <c r="C9" s="12">
        <v>0.41</v>
      </c>
      <c r="D9" s="12">
        <v>2.2200000000000002</v>
      </c>
      <c r="E9" s="13">
        <v>5.4146341500000004</v>
      </c>
      <c r="F9" s="14">
        <v>3.15</v>
      </c>
      <c r="G9" s="15">
        <v>0.26</v>
      </c>
      <c r="H9" s="12">
        <v>0.2</v>
      </c>
      <c r="I9" s="16">
        <f t="shared" si="0"/>
        <v>9.0090090090090094</v>
      </c>
    </row>
    <row r="10" spans="1:9" ht="16" x14ac:dyDescent="0.2">
      <c r="A10" s="10"/>
      <c r="B10" s="11" t="s">
        <v>9</v>
      </c>
      <c r="C10" s="12">
        <v>0.41</v>
      </c>
      <c r="D10" s="12">
        <v>1.91</v>
      </c>
      <c r="E10" s="13">
        <v>4.6585365899999998</v>
      </c>
      <c r="F10" s="14">
        <v>4.3099999999999996</v>
      </c>
      <c r="G10" s="15">
        <v>0.44</v>
      </c>
      <c r="H10" s="12">
        <v>0.22</v>
      </c>
      <c r="I10" s="16">
        <f t="shared" si="0"/>
        <v>11.518324607329845</v>
      </c>
    </row>
    <row r="11" spans="1:9" ht="16" x14ac:dyDescent="0.2">
      <c r="A11" s="10" t="s">
        <v>8</v>
      </c>
      <c r="B11" s="11" t="s">
        <v>12</v>
      </c>
      <c r="C11" s="12">
        <v>0.45</v>
      </c>
      <c r="D11" s="12">
        <v>1.25</v>
      </c>
      <c r="E11" s="13">
        <v>2.7777777800000001</v>
      </c>
      <c r="F11" s="14">
        <v>0.41</v>
      </c>
      <c r="G11" s="15">
        <v>0.18</v>
      </c>
      <c r="H11" s="12">
        <v>0.74</v>
      </c>
      <c r="I11" s="16">
        <f t="shared" si="0"/>
        <v>59.199999999999996</v>
      </c>
    </row>
    <row r="12" spans="1:9" ht="16" x14ac:dyDescent="0.2">
      <c r="A12" s="10"/>
      <c r="B12" s="11" t="s">
        <v>12</v>
      </c>
      <c r="C12" s="12">
        <v>0.45</v>
      </c>
      <c r="D12" s="12">
        <v>1.17</v>
      </c>
      <c r="E12" s="13">
        <v>2.6</v>
      </c>
      <c r="F12" s="14">
        <v>0</v>
      </c>
      <c r="G12" s="15">
        <v>0.28000000000000003</v>
      </c>
      <c r="H12" s="12">
        <v>0.52</v>
      </c>
      <c r="I12" s="16">
        <f t="shared" si="0"/>
        <v>44.44444444444445</v>
      </c>
    </row>
    <row r="13" spans="1:9" ht="16" x14ac:dyDescent="0.2">
      <c r="A13" s="10"/>
      <c r="B13" s="11" t="s">
        <v>12</v>
      </c>
      <c r="C13" s="12">
        <v>0.45</v>
      </c>
      <c r="D13" s="12">
        <v>1.08</v>
      </c>
      <c r="E13" s="13">
        <v>2.4</v>
      </c>
      <c r="F13" s="14">
        <v>0.54</v>
      </c>
      <c r="G13" s="15">
        <v>0.31</v>
      </c>
      <c r="H13" s="12">
        <v>0.62</v>
      </c>
      <c r="I13" s="16">
        <f t="shared" si="0"/>
        <v>57.407407407407405</v>
      </c>
    </row>
    <row r="14" spans="1:9" ht="16" x14ac:dyDescent="0.2">
      <c r="A14" s="10" t="s">
        <v>10</v>
      </c>
      <c r="B14" s="11" t="s">
        <v>12</v>
      </c>
      <c r="C14" s="12">
        <v>0.34</v>
      </c>
      <c r="D14" s="12">
        <v>1.7</v>
      </c>
      <c r="E14" s="13">
        <v>5</v>
      </c>
      <c r="F14" s="14">
        <v>1.59</v>
      </c>
      <c r="G14" s="15">
        <v>7.0999999999999994E-2</v>
      </c>
      <c r="H14" s="12">
        <v>0.78</v>
      </c>
      <c r="I14" s="16">
        <f t="shared" si="0"/>
        <v>45.882352941176471</v>
      </c>
    </row>
    <row r="15" spans="1:9" ht="16" x14ac:dyDescent="0.2">
      <c r="A15" s="10"/>
      <c r="B15" s="11" t="s">
        <v>12</v>
      </c>
      <c r="C15" s="12">
        <v>0.34</v>
      </c>
      <c r="D15" s="12">
        <v>1.75</v>
      </c>
      <c r="E15" s="13">
        <v>5.1470588199999998</v>
      </c>
      <c r="F15" s="14">
        <v>0.71</v>
      </c>
      <c r="G15" s="15">
        <v>0.21</v>
      </c>
      <c r="H15" s="12">
        <v>0.82</v>
      </c>
      <c r="I15" s="16">
        <f t="shared" si="0"/>
        <v>46.857142857142854</v>
      </c>
    </row>
    <row r="16" spans="1:9" ht="16" x14ac:dyDescent="0.2">
      <c r="A16" s="10"/>
      <c r="B16" s="11" t="s">
        <v>12</v>
      </c>
      <c r="C16" s="12">
        <v>0.34</v>
      </c>
      <c r="D16" s="12">
        <v>1.74</v>
      </c>
      <c r="E16" s="13">
        <v>5.1176470600000004</v>
      </c>
      <c r="F16" s="14">
        <v>0</v>
      </c>
      <c r="G16" s="15">
        <v>0.31</v>
      </c>
      <c r="H16" s="12">
        <v>0.81</v>
      </c>
      <c r="I16" s="16">
        <f t="shared" si="0"/>
        <v>46.551724137931039</v>
      </c>
    </row>
    <row r="17" spans="1:9" ht="16" x14ac:dyDescent="0.2">
      <c r="A17" s="10" t="s">
        <v>11</v>
      </c>
      <c r="B17" s="11" t="s">
        <v>12</v>
      </c>
      <c r="C17" s="12">
        <v>0.4</v>
      </c>
      <c r="D17" s="12">
        <v>1.61</v>
      </c>
      <c r="E17" s="13">
        <v>4.0250000000000004</v>
      </c>
      <c r="F17" s="14">
        <v>1.47</v>
      </c>
      <c r="G17" s="15">
        <v>0.43</v>
      </c>
      <c r="H17" s="12">
        <v>1.05</v>
      </c>
      <c r="I17" s="16">
        <f t="shared" si="0"/>
        <v>65.217391304347828</v>
      </c>
    </row>
    <row r="18" spans="1:9" ht="16" x14ac:dyDescent="0.2">
      <c r="A18" s="10"/>
      <c r="B18" s="11" t="s">
        <v>12</v>
      </c>
      <c r="C18" s="12">
        <v>0.4</v>
      </c>
      <c r="D18" s="12">
        <v>1.69</v>
      </c>
      <c r="E18" s="13">
        <v>4.2249999999999996</v>
      </c>
      <c r="F18" s="14">
        <v>2.2400000000000002</v>
      </c>
      <c r="G18" s="15">
        <v>0.28000000000000003</v>
      </c>
      <c r="H18" s="12">
        <v>1.19</v>
      </c>
      <c r="I18" s="16">
        <f t="shared" si="0"/>
        <v>70.414201183431956</v>
      </c>
    </row>
    <row r="19" spans="1:9" ht="16" x14ac:dyDescent="0.2">
      <c r="A19" s="10"/>
      <c r="B19" s="11" t="s">
        <v>12</v>
      </c>
      <c r="C19" s="12">
        <v>0.4</v>
      </c>
      <c r="D19" s="12">
        <v>1.63</v>
      </c>
      <c r="E19" s="13">
        <v>4.0750000000000002</v>
      </c>
      <c r="F19" s="14">
        <v>3.82</v>
      </c>
      <c r="G19" s="15">
        <v>0.56999999999999995</v>
      </c>
      <c r="H19" s="12">
        <v>1.17</v>
      </c>
      <c r="I19" s="16">
        <f t="shared" si="0"/>
        <v>71.779141104294482</v>
      </c>
    </row>
    <row r="20" spans="1:9" ht="16" x14ac:dyDescent="0.2">
      <c r="A20" s="10" t="s">
        <v>8</v>
      </c>
      <c r="B20" s="11" t="s">
        <v>13</v>
      </c>
      <c r="C20" s="12">
        <v>0.64</v>
      </c>
      <c r="D20" s="12">
        <v>3.34</v>
      </c>
      <c r="E20" s="13">
        <v>5.21875</v>
      </c>
      <c r="F20" s="14">
        <v>13.4</v>
      </c>
      <c r="G20" s="15">
        <v>10.5</v>
      </c>
      <c r="H20" s="12">
        <v>6.6000000000000003E-2</v>
      </c>
      <c r="I20" s="16">
        <f t="shared" si="0"/>
        <v>1.976047904191617</v>
      </c>
    </row>
    <row r="21" spans="1:9" ht="16" x14ac:dyDescent="0.2">
      <c r="A21" s="10"/>
      <c r="B21" s="11" t="s">
        <v>13</v>
      </c>
      <c r="C21" s="12">
        <v>0.64</v>
      </c>
      <c r="D21" s="12">
        <v>3.46</v>
      </c>
      <c r="E21" s="13">
        <v>5.40625</v>
      </c>
      <c r="F21" s="14">
        <v>13.3</v>
      </c>
      <c r="G21" s="15">
        <v>10.4</v>
      </c>
      <c r="H21" s="12">
        <v>7.1999999999999995E-2</v>
      </c>
      <c r="I21" s="16">
        <f t="shared" si="0"/>
        <v>2.0809248554913293</v>
      </c>
    </row>
    <row r="22" spans="1:9" ht="16" x14ac:dyDescent="0.2">
      <c r="A22" s="10"/>
      <c r="B22" s="11" t="s">
        <v>13</v>
      </c>
      <c r="C22" s="12">
        <v>0.64</v>
      </c>
      <c r="D22" s="12">
        <v>3.37</v>
      </c>
      <c r="E22" s="13">
        <v>5.265625</v>
      </c>
      <c r="F22" s="14">
        <v>12.5</v>
      </c>
      <c r="G22" s="15">
        <v>11.3</v>
      </c>
      <c r="H22" s="12">
        <v>4.7E-2</v>
      </c>
      <c r="I22" s="16">
        <f t="shared" si="0"/>
        <v>1.3946587537091988</v>
      </c>
    </row>
    <row r="23" spans="1:9" ht="16" x14ac:dyDescent="0.2">
      <c r="A23" s="10" t="s">
        <v>10</v>
      </c>
      <c r="B23" s="11" t="s">
        <v>13</v>
      </c>
      <c r="C23" s="12">
        <v>0.26</v>
      </c>
      <c r="D23" s="12">
        <v>1.86</v>
      </c>
      <c r="E23" s="13">
        <v>7.1538461499999997</v>
      </c>
      <c r="F23" s="14">
        <v>9.4600000000000009</v>
      </c>
      <c r="G23" s="15">
        <v>7.29</v>
      </c>
      <c r="H23" s="12">
        <v>0.13</v>
      </c>
      <c r="I23" s="16">
        <f t="shared" si="0"/>
        <v>6.9892473118279561</v>
      </c>
    </row>
    <row r="24" spans="1:9" ht="16" x14ac:dyDescent="0.2">
      <c r="A24" s="10"/>
      <c r="B24" s="11" t="s">
        <v>13</v>
      </c>
      <c r="C24" s="12">
        <v>0.26</v>
      </c>
      <c r="D24" s="12">
        <v>1.75</v>
      </c>
      <c r="E24" s="13">
        <v>6.7307692299999999</v>
      </c>
      <c r="F24" s="14">
        <v>9.09</v>
      </c>
      <c r="G24" s="15">
        <v>7.62</v>
      </c>
      <c r="H24" s="12">
        <v>0.21</v>
      </c>
      <c r="I24" s="16">
        <f t="shared" si="0"/>
        <v>12</v>
      </c>
    </row>
    <row r="25" spans="1:9" ht="16" x14ac:dyDescent="0.2">
      <c r="A25" s="10"/>
      <c r="B25" s="11" t="s">
        <v>13</v>
      </c>
      <c r="C25" s="12">
        <v>0.26</v>
      </c>
      <c r="D25" s="12">
        <v>1.67</v>
      </c>
      <c r="E25" s="13">
        <v>6.4230769199999997</v>
      </c>
      <c r="F25" s="14">
        <v>4.6500000000000004</v>
      </c>
      <c r="G25" s="15">
        <v>7.44</v>
      </c>
      <c r="H25" s="12">
        <v>0.11</v>
      </c>
      <c r="I25" s="16">
        <f t="shared" si="0"/>
        <v>6.5868263473053901</v>
      </c>
    </row>
    <row r="26" spans="1:9" ht="16" x14ac:dyDescent="0.2">
      <c r="A26" s="10" t="s">
        <v>11</v>
      </c>
      <c r="B26" s="11" t="s">
        <v>13</v>
      </c>
      <c r="C26" s="12">
        <v>0.44</v>
      </c>
      <c r="D26" s="12">
        <v>1.36</v>
      </c>
      <c r="E26" s="13">
        <v>3.0909090899999998</v>
      </c>
      <c r="F26" s="14">
        <v>8.8800000000000008</v>
      </c>
      <c r="G26" s="15">
        <v>8.35</v>
      </c>
      <c r="H26" s="12">
        <v>3.7999999999999999E-2</v>
      </c>
      <c r="I26" s="16">
        <f t="shared" si="0"/>
        <v>2.7941176470588234</v>
      </c>
    </row>
    <row r="27" spans="1:9" ht="16" x14ac:dyDescent="0.2">
      <c r="A27" s="10"/>
      <c r="B27" s="11" t="s">
        <v>13</v>
      </c>
      <c r="C27" s="12">
        <v>0.44</v>
      </c>
      <c r="D27" s="12">
        <v>1.65</v>
      </c>
      <c r="E27" s="13">
        <v>3.75</v>
      </c>
      <c r="F27" s="14">
        <v>7.8</v>
      </c>
      <c r="G27" s="15">
        <v>6.55</v>
      </c>
      <c r="H27" s="12">
        <v>0.1</v>
      </c>
      <c r="I27" s="16">
        <f t="shared" si="0"/>
        <v>6.0606060606060614</v>
      </c>
    </row>
    <row r="28" spans="1:9" ht="16" x14ac:dyDescent="0.2">
      <c r="A28" s="10"/>
      <c r="B28" s="11" t="s">
        <v>13</v>
      </c>
      <c r="C28" s="12">
        <v>0.44</v>
      </c>
      <c r="D28" s="12">
        <v>1.59</v>
      </c>
      <c r="E28" s="13">
        <v>3.6136363600000001</v>
      </c>
      <c r="F28" s="14">
        <v>5.96</v>
      </c>
      <c r="G28" s="15">
        <v>7.55</v>
      </c>
      <c r="H28" s="12">
        <v>0.13</v>
      </c>
      <c r="I28" s="16">
        <f t="shared" si="0"/>
        <v>8.1761006289308167</v>
      </c>
    </row>
    <row r="29" spans="1:9" ht="16" x14ac:dyDescent="0.2">
      <c r="A29" s="10" t="s">
        <v>8</v>
      </c>
      <c r="B29" s="11" t="s">
        <v>14</v>
      </c>
      <c r="C29" s="12">
        <v>0.56999999999999995</v>
      </c>
      <c r="D29" s="12">
        <v>1.97</v>
      </c>
      <c r="E29" s="13">
        <v>3.4561403500000001</v>
      </c>
      <c r="F29" s="14">
        <v>29.2</v>
      </c>
      <c r="G29" s="15">
        <v>27.8</v>
      </c>
      <c r="H29" s="12">
        <v>0.67</v>
      </c>
      <c r="I29" s="16">
        <f t="shared" si="0"/>
        <v>34.01015228426396</v>
      </c>
    </row>
    <row r="30" spans="1:9" ht="16" x14ac:dyDescent="0.2">
      <c r="A30" s="10"/>
      <c r="B30" s="11" t="s">
        <v>14</v>
      </c>
      <c r="C30" s="12">
        <v>0.56999999999999995</v>
      </c>
      <c r="D30" s="12">
        <v>2.04</v>
      </c>
      <c r="E30" s="13">
        <v>3.5789473699999999</v>
      </c>
      <c r="F30" s="14">
        <v>27.3</v>
      </c>
      <c r="G30" s="15">
        <v>27.8</v>
      </c>
      <c r="H30" s="12">
        <v>0.45</v>
      </c>
      <c r="I30" s="16">
        <f t="shared" si="0"/>
        <v>22.058823529411764</v>
      </c>
    </row>
    <row r="31" spans="1:9" ht="16" x14ac:dyDescent="0.2">
      <c r="A31" s="10"/>
      <c r="B31" s="11" t="s">
        <v>14</v>
      </c>
      <c r="C31" s="12">
        <v>0.56999999999999995</v>
      </c>
      <c r="D31" s="12">
        <v>2.25</v>
      </c>
      <c r="E31" s="13">
        <v>3.9473684200000001</v>
      </c>
      <c r="F31" s="14">
        <v>24.7</v>
      </c>
      <c r="G31" s="15">
        <v>28</v>
      </c>
      <c r="H31" s="12">
        <v>0.46</v>
      </c>
      <c r="I31" s="16">
        <f t="shared" si="0"/>
        <v>20.444444444444446</v>
      </c>
    </row>
    <row r="32" spans="1:9" ht="16" x14ac:dyDescent="0.2">
      <c r="A32" s="10" t="s">
        <v>10</v>
      </c>
      <c r="B32" s="11" t="s">
        <v>14</v>
      </c>
      <c r="C32" s="12">
        <v>0.31</v>
      </c>
      <c r="D32" s="12">
        <v>1.22</v>
      </c>
      <c r="E32" s="13">
        <v>3.9354838700000001</v>
      </c>
      <c r="F32" s="14">
        <v>30.1</v>
      </c>
      <c r="G32" s="15">
        <v>33.299999999999997</v>
      </c>
      <c r="H32" s="12">
        <v>0.38</v>
      </c>
      <c r="I32" s="16">
        <f t="shared" si="0"/>
        <v>31.147540983606557</v>
      </c>
    </row>
    <row r="33" spans="1:9" ht="16" x14ac:dyDescent="0.2">
      <c r="A33" s="10"/>
      <c r="B33" s="11" t="s">
        <v>14</v>
      </c>
      <c r="C33" s="12">
        <v>0.31</v>
      </c>
      <c r="D33" s="12">
        <v>1.02</v>
      </c>
      <c r="E33" s="13">
        <v>3.2903225800000002</v>
      </c>
      <c r="F33" s="14">
        <v>36.6</v>
      </c>
      <c r="G33" s="15">
        <v>32.700000000000003</v>
      </c>
      <c r="H33" s="12">
        <v>0.34</v>
      </c>
      <c r="I33" s="16">
        <f t="shared" si="0"/>
        <v>33.333333333333336</v>
      </c>
    </row>
    <row r="34" spans="1:9" ht="16" x14ac:dyDescent="0.2">
      <c r="A34" s="10"/>
      <c r="B34" s="11" t="s">
        <v>14</v>
      </c>
      <c r="C34" s="12">
        <v>0.31</v>
      </c>
      <c r="D34" s="12">
        <v>1.26</v>
      </c>
      <c r="E34" s="13">
        <v>4.0645161300000003</v>
      </c>
      <c r="F34" s="14">
        <v>26.7</v>
      </c>
      <c r="G34" s="15">
        <v>34.6</v>
      </c>
      <c r="H34" s="12">
        <v>0.39</v>
      </c>
      <c r="I34" s="16">
        <f t="shared" si="0"/>
        <v>30.952380952380953</v>
      </c>
    </row>
    <row r="35" spans="1:9" ht="16" x14ac:dyDescent="0.2">
      <c r="A35" s="10" t="s">
        <v>11</v>
      </c>
      <c r="B35" s="11" t="s">
        <v>14</v>
      </c>
      <c r="C35" s="12">
        <v>0.42</v>
      </c>
      <c r="D35" s="12">
        <v>1.7</v>
      </c>
      <c r="E35" s="13">
        <v>4.0476190499999998</v>
      </c>
      <c r="F35" s="14">
        <v>45.3</v>
      </c>
      <c r="G35" s="15">
        <v>49.5</v>
      </c>
      <c r="H35" s="12">
        <v>0.74</v>
      </c>
      <c r="I35" s="16">
        <f t="shared" si="0"/>
        <v>43.529411764705884</v>
      </c>
    </row>
    <row r="36" spans="1:9" ht="16" x14ac:dyDescent="0.2">
      <c r="A36" s="10"/>
      <c r="B36" s="11" t="s">
        <v>14</v>
      </c>
      <c r="C36" s="12">
        <v>0.42</v>
      </c>
      <c r="D36" s="12">
        <v>1.48</v>
      </c>
      <c r="E36" s="13">
        <v>3.5238095199999999</v>
      </c>
      <c r="F36" s="14">
        <v>48.6</v>
      </c>
      <c r="G36" s="15">
        <v>47</v>
      </c>
      <c r="H36" s="12">
        <v>0.76</v>
      </c>
      <c r="I36" s="16">
        <f t="shared" si="0"/>
        <v>51.351351351351347</v>
      </c>
    </row>
    <row r="37" spans="1:9" ht="16" x14ac:dyDescent="0.2">
      <c r="A37" s="10"/>
      <c r="B37" s="11" t="s">
        <v>14</v>
      </c>
      <c r="C37" s="12">
        <v>0.42</v>
      </c>
      <c r="D37" s="12">
        <v>1.41</v>
      </c>
      <c r="E37" s="13">
        <v>3.3571428600000002</v>
      </c>
      <c r="F37" s="14">
        <v>52.9</v>
      </c>
      <c r="G37" s="15">
        <v>48.3</v>
      </c>
      <c r="H37" s="12">
        <v>0.88</v>
      </c>
      <c r="I37" s="16">
        <f t="shared" si="0"/>
        <v>62.411347517730498</v>
      </c>
    </row>
    <row r="38" spans="1:9" ht="16" x14ac:dyDescent="0.2">
      <c r="A38" s="10" t="s">
        <v>8</v>
      </c>
      <c r="B38" s="11" t="s">
        <v>15</v>
      </c>
      <c r="C38" s="12">
        <v>0.7</v>
      </c>
      <c r="D38" s="18">
        <v>2.4300000000000002</v>
      </c>
      <c r="E38" s="13">
        <v>3.47142857</v>
      </c>
      <c r="F38" s="14">
        <v>5.14</v>
      </c>
      <c r="G38" s="15">
        <v>3.71</v>
      </c>
      <c r="H38" s="12">
        <v>0.13</v>
      </c>
      <c r="I38" s="16">
        <f t="shared" si="0"/>
        <v>5.3497942386831276</v>
      </c>
    </row>
    <row r="39" spans="1:9" ht="16" x14ac:dyDescent="0.2">
      <c r="A39" s="10"/>
      <c r="B39" s="11" t="s">
        <v>15</v>
      </c>
      <c r="C39" s="12">
        <v>0.7</v>
      </c>
      <c r="D39" s="18">
        <v>2.3199999999999998</v>
      </c>
      <c r="E39" s="13">
        <v>3.3142857100000001</v>
      </c>
      <c r="F39" s="14">
        <v>4.24</v>
      </c>
      <c r="G39" s="15">
        <v>4.37</v>
      </c>
      <c r="H39" s="12">
        <v>0.08</v>
      </c>
      <c r="I39" s="16">
        <f t="shared" si="0"/>
        <v>3.4482758620689662</v>
      </c>
    </row>
    <row r="40" spans="1:9" ht="16" x14ac:dyDescent="0.2">
      <c r="A40" s="10"/>
      <c r="B40" s="11" t="s">
        <v>15</v>
      </c>
      <c r="C40" s="12">
        <v>0.7</v>
      </c>
      <c r="D40" s="18">
        <v>2.1800000000000002</v>
      </c>
      <c r="E40" s="13">
        <v>3.1142857099999999</v>
      </c>
      <c r="F40" s="14">
        <v>5.96</v>
      </c>
      <c r="G40" s="15">
        <v>4.7</v>
      </c>
      <c r="H40" s="12">
        <v>7.9000000000000001E-2</v>
      </c>
      <c r="I40" s="16">
        <f t="shared" si="0"/>
        <v>3.6238532110091737</v>
      </c>
    </row>
    <row r="41" spans="1:9" ht="16" x14ac:dyDescent="0.2">
      <c r="A41" s="10" t="s">
        <v>10</v>
      </c>
      <c r="B41" s="11" t="s">
        <v>15</v>
      </c>
      <c r="C41" s="12">
        <v>0.35</v>
      </c>
      <c r="D41" s="12">
        <v>1.55</v>
      </c>
      <c r="E41" s="13">
        <v>4.4285714299999999</v>
      </c>
      <c r="F41" s="14">
        <v>0</v>
      </c>
      <c r="G41" s="15">
        <v>2.1</v>
      </c>
      <c r="H41" s="12">
        <v>8.2000000000000003E-2</v>
      </c>
      <c r="I41" s="16">
        <f t="shared" si="0"/>
        <v>5.290322580645161</v>
      </c>
    </row>
    <row r="42" spans="1:9" ht="16" x14ac:dyDescent="0.2">
      <c r="A42" s="10"/>
      <c r="B42" s="11" t="s">
        <v>15</v>
      </c>
      <c r="C42" s="12">
        <v>0.35</v>
      </c>
      <c r="D42" s="12">
        <v>1.66</v>
      </c>
      <c r="E42" s="13">
        <v>4.7428571399999999</v>
      </c>
      <c r="F42" s="14">
        <v>0</v>
      </c>
      <c r="G42" s="15">
        <v>2.29</v>
      </c>
      <c r="H42" s="12">
        <v>5.1999999999999998E-2</v>
      </c>
      <c r="I42" s="16">
        <f t="shared" si="0"/>
        <v>3.132530120481928</v>
      </c>
    </row>
    <row r="43" spans="1:9" ht="16" x14ac:dyDescent="0.2">
      <c r="A43" s="10"/>
      <c r="B43" s="11" t="s">
        <v>15</v>
      </c>
      <c r="C43" s="12">
        <v>0.35</v>
      </c>
      <c r="D43" s="12">
        <v>1.6</v>
      </c>
      <c r="E43" s="13">
        <v>4.5714285700000001</v>
      </c>
      <c r="F43" s="14">
        <v>2.56</v>
      </c>
      <c r="G43" s="15">
        <v>2.15</v>
      </c>
      <c r="H43" s="12">
        <v>0.05</v>
      </c>
      <c r="I43" s="16">
        <f t="shared" si="0"/>
        <v>3.125</v>
      </c>
    </row>
    <row r="44" spans="1:9" ht="16" x14ac:dyDescent="0.2">
      <c r="A44" s="10" t="s">
        <v>11</v>
      </c>
      <c r="B44" s="11" t="s">
        <v>15</v>
      </c>
      <c r="C44" s="12">
        <v>0.44</v>
      </c>
      <c r="D44" s="12">
        <v>1.49</v>
      </c>
      <c r="E44" s="13">
        <v>3.3863636399999999</v>
      </c>
      <c r="F44" s="14">
        <v>7.22</v>
      </c>
      <c r="G44" s="15">
        <v>6.64</v>
      </c>
      <c r="H44" s="12">
        <v>5.0999999999999997E-2</v>
      </c>
      <c r="I44" s="16">
        <f t="shared" si="0"/>
        <v>3.422818791946308</v>
      </c>
    </row>
    <row r="45" spans="1:9" ht="16" x14ac:dyDescent="0.2">
      <c r="A45" s="10"/>
      <c r="B45" s="11" t="s">
        <v>15</v>
      </c>
      <c r="C45" s="12">
        <v>0.44</v>
      </c>
      <c r="D45" s="12">
        <v>1.25</v>
      </c>
      <c r="E45" s="13">
        <v>2.8409090899999998</v>
      </c>
      <c r="F45" s="14">
        <v>9.33</v>
      </c>
      <c r="G45" s="15">
        <v>5.34</v>
      </c>
      <c r="H45" s="12">
        <v>0.21</v>
      </c>
      <c r="I45" s="16">
        <f t="shared" si="0"/>
        <v>16.799999999999997</v>
      </c>
    </row>
    <row r="46" spans="1:9" ht="16" x14ac:dyDescent="0.2">
      <c r="A46" s="10"/>
      <c r="B46" s="11" t="s">
        <v>15</v>
      </c>
      <c r="C46" s="12">
        <v>0.44</v>
      </c>
      <c r="D46" s="12">
        <v>0.82</v>
      </c>
      <c r="E46" s="13">
        <v>1.8636363600000001</v>
      </c>
      <c r="F46" s="14">
        <v>7.44</v>
      </c>
      <c r="G46" s="15">
        <v>7.55</v>
      </c>
      <c r="H46" s="12">
        <v>6.2E-2</v>
      </c>
      <c r="I46" s="16">
        <f t="shared" si="0"/>
        <v>7.5609756097560972</v>
      </c>
    </row>
    <row r="47" spans="1:9" ht="16" x14ac:dyDescent="0.2">
      <c r="A47" s="10" t="s">
        <v>8</v>
      </c>
      <c r="B47" s="11" t="s">
        <v>16</v>
      </c>
      <c r="C47" s="12">
        <v>0.55000000000000004</v>
      </c>
      <c r="D47" s="12">
        <v>1.04</v>
      </c>
      <c r="E47" s="13">
        <v>1.8909090900000001</v>
      </c>
      <c r="F47" s="14">
        <v>39.700000000000003</v>
      </c>
      <c r="G47" s="15">
        <v>54.9</v>
      </c>
      <c r="H47" s="12">
        <v>0.35</v>
      </c>
      <c r="I47" s="16">
        <f t="shared" si="0"/>
        <v>33.653846153846153</v>
      </c>
    </row>
    <row r="48" spans="1:9" ht="16" x14ac:dyDescent="0.2">
      <c r="A48" s="10"/>
      <c r="B48" s="11" t="s">
        <v>16</v>
      </c>
      <c r="C48" s="12">
        <v>0.55000000000000004</v>
      </c>
      <c r="D48" s="12">
        <v>1.1399999999999999</v>
      </c>
      <c r="E48" s="13">
        <v>2.0727272700000001</v>
      </c>
      <c r="F48" s="14">
        <v>37.5</v>
      </c>
      <c r="G48" s="15">
        <v>57.8</v>
      </c>
      <c r="H48" s="12">
        <v>0.42</v>
      </c>
      <c r="I48" s="16">
        <f t="shared" si="0"/>
        <v>36.842105263157897</v>
      </c>
    </row>
    <row r="49" spans="1:9" ht="16" x14ac:dyDescent="0.2">
      <c r="A49" s="10"/>
      <c r="B49" s="11" t="s">
        <v>16</v>
      </c>
      <c r="C49" s="12">
        <v>0.55000000000000004</v>
      </c>
      <c r="D49" s="12">
        <v>0.93</v>
      </c>
      <c r="E49" s="13">
        <v>1.6909090899999999</v>
      </c>
      <c r="F49" s="14">
        <v>37.6</v>
      </c>
      <c r="G49" s="15">
        <v>59</v>
      </c>
      <c r="H49" s="12">
        <v>0.4</v>
      </c>
      <c r="I49" s="16">
        <f t="shared" si="0"/>
        <v>43.01075268817204</v>
      </c>
    </row>
    <row r="50" spans="1:9" ht="16" x14ac:dyDescent="0.2">
      <c r="A50" s="10" t="s">
        <v>10</v>
      </c>
      <c r="B50" s="11" t="s">
        <v>16</v>
      </c>
      <c r="C50" s="12">
        <v>0.38</v>
      </c>
      <c r="D50" s="12">
        <v>0.81</v>
      </c>
      <c r="E50" s="13">
        <v>2.1315789500000002</v>
      </c>
      <c r="F50" s="14">
        <v>48.7</v>
      </c>
      <c r="G50" s="15">
        <v>63.4</v>
      </c>
      <c r="H50" s="12">
        <v>0.46</v>
      </c>
      <c r="I50" s="16">
        <f t="shared" si="0"/>
        <v>56.79012345679012</v>
      </c>
    </row>
    <row r="51" spans="1:9" ht="16" x14ac:dyDescent="0.2">
      <c r="A51" s="10"/>
      <c r="B51" s="11" t="s">
        <v>16</v>
      </c>
      <c r="C51" s="12">
        <v>0.38</v>
      </c>
      <c r="D51" s="12">
        <v>0.82</v>
      </c>
      <c r="E51" s="13">
        <v>2.1578947400000001</v>
      </c>
      <c r="F51" s="14">
        <v>40.4</v>
      </c>
      <c r="G51" s="15">
        <v>61.6</v>
      </c>
      <c r="H51" s="12">
        <v>0.42</v>
      </c>
      <c r="I51" s="16">
        <f t="shared" si="0"/>
        <v>51.219512195121951</v>
      </c>
    </row>
    <row r="52" spans="1:9" ht="16" x14ac:dyDescent="0.2">
      <c r="A52" s="10"/>
      <c r="B52" s="11" t="s">
        <v>16</v>
      </c>
      <c r="C52" s="12">
        <v>0.38</v>
      </c>
      <c r="D52" s="12">
        <v>0.73</v>
      </c>
      <c r="E52" s="13">
        <v>1.9210526299999999</v>
      </c>
      <c r="F52" s="14">
        <v>58.6</v>
      </c>
      <c r="G52" s="15">
        <v>64.599999999999994</v>
      </c>
      <c r="H52" s="12">
        <v>0.43</v>
      </c>
      <c r="I52" s="16">
        <f t="shared" si="0"/>
        <v>58.904109589041099</v>
      </c>
    </row>
    <row r="53" spans="1:9" ht="16" x14ac:dyDescent="0.2">
      <c r="A53" s="10" t="s">
        <v>11</v>
      </c>
      <c r="B53" s="11" t="s">
        <v>16</v>
      </c>
      <c r="C53" s="12">
        <v>0.42</v>
      </c>
      <c r="D53" s="12">
        <v>0.56000000000000005</v>
      </c>
      <c r="E53" s="13">
        <v>1.3333333300000001</v>
      </c>
      <c r="F53" s="14">
        <v>68.3</v>
      </c>
      <c r="G53" s="15">
        <v>65.8</v>
      </c>
      <c r="H53" s="12">
        <v>0.35</v>
      </c>
      <c r="I53" s="16">
        <f t="shared" si="0"/>
        <v>62.499999999999986</v>
      </c>
    </row>
    <row r="54" spans="1:9" ht="16" x14ac:dyDescent="0.2">
      <c r="A54" s="10"/>
      <c r="B54" s="11" t="s">
        <v>16</v>
      </c>
      <c r="C54" s="12">
        <v>0.42</v>
      </c>
      <c r="D54" s="12">
        <v>0.72</v>
      </c>
      <c r="E54" s="13">
        <v>1.71428571</v>
      </c>
      <c r="F54" s="14">
        <v>66.8</v>
      </c>
      <c r="G54" s="15">
        <v>67.7</v>
      </c>
      <c r="H54" s="12">
        <v>0.53</v>
      </c>
      <c r="I54" s="16">
        <f t="shared" si="0"/>
        <v>73.611111111111114</v>
      </c>
    </row>
    <row r="55" spans="1:9" ht="16" x14ac:dyDescent="0.2">
      <c r="A55" s="10"/>
      <c r="B55" s="11" t="s">
        <v>16</v>
      </c>
      <c r="C55" s="12">
        <v>0.42</v>
      </c>
      <c r="D55" s="12">
        <v>0.67</v>
      </c>
      <c r="E55" s="13">
        <v>1.5952381</v>
      </c>
      <c r="F55" s="14">
        <v>65.900000000000006</v>
      </c>
      <c r="G55" s="15">
        <v>64.3</v>
      </c>
      <c r="H55" s="12">
        <v>0.45900000000000002</v>
      </c>
      <c r="I55" s="16">
        <f t="shared" si="0"/>
        <v>68.507462686567166</v>
      </c>
    </row>
    <row r="56" spans="1:9" ht="16" x14ac:dyDescent="0.2">
      <c r="A56" s="10" t="s">
        <v>8</v>
      </c>
      <c r="B56" s="11" t="s">
        <v>17</v>
      </c>
      <c r="C56" s="12">
        <v>0.57999999999999996</v>
      </c>
      <c r="D56" s="12">
        <v>3.88</v>
      </c>
      <c r="E56" s="13">
        <v>6.68965517</v>
      </c>
      <c r="F56" s="14">
        <v>14.4</v>
      </c>
      <c r="G56" s="15">
        <v>10.8</v>
      </c>
      <c r="H56" s="12">
        <v>0.19</v>
      </c>
      <c r="I56" s="16">
        <f t="shared" si="0"/>
        <v>4.8969072164948457</v>
      </c>
    </row>
    <row r="57" spans="1:9" ht="16" x14ac:dyDescent="0.2">
      <c r="A57" s="10"/>
      <c r="B57" s="11" t="s">
        <v>17</v>
      </c>
      <c r="C57" s="12">
        <v>0.57999999999999996</v>
      </c>
      <c r="D57" s="12">
        <v>2.91</v>
      </c>
      <c r="E57" s="13">
        <v>5.0172413799999998</v>
      </c>
      <c r="F57" s="14">
        <v>13.8</v>
      </c>
      <c r="G57" s="15">
        <v>11.9</v>
      </c>
      <c r="H57" s="12">
        <v>0.26</v>
      </c>
      <c r="I57" s="16">
        <f t="shared" si="0"/>
        <v>8.934707903780069</v>
      </c>
    </row>
    <row r="58" spans="1:9" ht="16" x14ac:dyDescent="0.2">
      <c r="A58" s="10"/>
      <c r="B58" s="11" t="s">
        <v>17</v>
      </c>
      <c r="C58" s="12">
        <v>0.57999999999999996</v>
      </c>
      <c r="D58" s="12">
        <v>3.15</v>
      </c>
      <c r="E58" s="13">
        <v>5.4310344800000001</v>
      </c>
      <c r="F58" s="14">
        <v>14.3</v>
      </c>
      <c r="G58" s="15">
        <v>13.3</v>
      </c>
      <c r="H58" s="12">
        <v>0.27</v>
      </c>
      <c r="I58" s="16">
        <f t="shared" si="0"/>
        <v>8.571428571428573</v>
      </c>
    </row>
    <row r="59" spans="1:9" ht="16" x14ac:dyDescent="0.2">
      <c r="A59" s="10" t="s">
        <v>10</v>
      </c>
      <c r="B59" s="11" t="s">
        <v>17</v>
      </c>
      <c r="C59" s="12">
        <v>0.36</v>
      </c>
      <c r="D59" s="12">
        <v>3.88</v>
      </c>
      <c r="E59" s="13">
        <v>6.1388888899999996</v>
      </c>
      <c r="F59" s="14">
        <v>8.33</v>
      </c>
      <c r="G59" s="15">
        <v>6.88</v>
      </c>
      <c r="H59" s="12">
        <v>0.50900000000000001</v>
      </c>
      <c r="I59" s="16">
        <f t="shared" si="0"/>
        <v>13.118556701030929</v>
      </c>
    </row>
    <row r="60" spans="1:9" ht="16" x14ac:dyDescent="0.2">
      <c r="A60" s="10"/>
      <c r="B60" s="11" t="s">
        <v>17</v>
      </c>
      <c r="C60" s="12">
        <v>0.36</v>
      </c>
      <c r="D60" s="12">
        <v>2.91</v>
      </c>
      <c r="E60" s="13">
        <v>7.6666666699999997</v>
      </c>
      <c r="F60" s="14">
        <v>7.89</v>
      </c>
      <c r="G60" s="15">
        <v>6.23</v>
      </c>
      <c r="H60" s="12">
        <v>0.18</v>
      </c>
      <c r="I60" s="16">
        <f t="shared" si="0"/>
        <v>6.1855670103092777</v>
      </c>
    </row>
    <row r="61" spans="1:9" ht="16" x14ac:dyDescent="0.2">
      <c r="A61" s="10"/>
      <c r="B61" s="11" t="s">
        <v>17</v>
      </c>
      <c r="C61" s="12">
        <v>0.36</v>
      </c>
      <c r="D61" s="12">
        <v>3.15</v>
      </c>
      <c r="E61" s="13">
        <v>6.8055555600000002</v>
      </c>
      <c r="F61" s="14">
        <v>7.41</v>
      </c>
      <c r="G61" s="15">
        <v>7.06</v>
      </c>
      <c r="H61" s="12">
        <v>0.193</v>
      </c>
      <c r="I61" s="16">
        <f t="shared" si="0"/>
        <v>6.1269841269841274</v>
      </c>
    </row>
    <row r="62" spans="1:9" ht="15" customHeight="1" x14ac:dyDescent="0.2">
      <c r="A62" s="10" t="s">
        <v>11</v>
      </c>
      <c r="B62" s="11" t="s">
        <v>17</v>
      </c>
      <c r="C62" s="12">
        <v>0.37</v>
      </c>
      <c r="D62" s="12">
        <v>1.4</v>
      </c>
      <c r="E62" s="13">
        <v>3.7837837799999998</v>
      </c>
      <c r="F62" s="14">
        <v>11.8</v>
      </c>
      <c r="G62" s="15">
        <v>7.26</v>
      </c>
      <c r="H62" s="12">
        <v>0.08</v>
      </c>
      <c r="I62" s="16">
        <f t="shared" si="0"/>
        <v>5.7142857142857144</v>
      </c>
    </row>
    <row r="63" spans="1:9" ht="15" customHeight="1" x14ac:dyDescent="0.2">
      <c r="A63" s="10"/>
      <c r="B63" s="11" t="s">
        <v>17</v>
      </c>
      <c r="C63" s="12">
        <v>0.37</v>
      </c>
      <c r="D63" s="12">
        <v>1.92</v>
      </c>
      <c r="E63" s="13">
        <v>5.1891891899999996</v>
      </c>
      <c r="F63" s="14">
        <v>11.4</v>
      </c>
      <c r="G63" s="15">
        <v>7.19</v>
      </c>
      <c r="H63" s="12">
        <v>0.28000000000000003</v>
      </c>
      <c r="I63" s="16">
        <f t="shared" si="0"/>
        <v>14.583333333333334</v>
      </c>
    </row>
    <row r="64" spans="1:9" ht="15" customHeight="1" x14ac:dyDescent="0.2">
      <c r="A64" s="10"/>
      <c r="B64" s="11" t="s">
        <v>17</v>
      </c>
      <c r="C64" s="12">
        <v>0.37</v>
      </c>
      <c r="D64" s="12">
        <v>1.58</v>
      </c>
      <c r="E64" s="13">
        <v>4.2702702700000001</v>
      </c>
      <c r="F64" s="14">
        <v>9.6999999999999993</v>
      </c>
      <c r="G64" s="15">
        <v>7.07</v>
      </c>
      <c r="H64" s="12">
        <v>0.18</v>
      </c>
      <c r="I64" s="16">
        <f t="shared" si="0"/>
        <v>11.39240506329114</v>
      </c>
    </row>
    <row r="65" spans="1:9" ht="15" customHeight="1" x14ac:dyDescent="0.2">
      <c r="A65" s="10" t="s">
        <v>8</v>
      </c>
      <c r="B65" s="11" t="s">
        <v>18</v>
      </c>
      <c r="C65" s="12">
        <v>0.57999999999999996</v>
      </c>
      <c r="D65" s="12">
        <v>1.87</v>
      </c>
      <c r="E65" s="13">
        <v>3.2241379299999999</v>
      </c>
      <c r="F65" s="14">
        <v>33</v>
      </c>
      <c r="G65" s="15">
        <v>33.5</v>
      </c>
      <c r="H65" s="12">
        <v>0.26</v>
      </c>
      <c r="I65" s="16">
        <f t="shared" si="0"/>
        <v>13.903743315508022</v>
      </c>
    </row>
    <row r="66" spans="1:9" ht="15" customHeight="1" x14ac:dyDescent="0.2">
      <c r="A66" s="10"/>
      <c r="B66" s="11" t="s">
        <v>18</v>
      </c>
      <c r="C66" s="12">
        <v>0.57999999999999996</v>
      </c>
      <c r="D66" s="12">
        <v>1.87</v>
      </c>
      <c r="E66" s="13">
        <v>3.2241379299999999</v>
      </c>
      <c r="F66" s="14">
        <v>31.7</v>
      </c>
      <c r="G66" s="15">
        <v>32.1</v>
      </c>
      <c r="H66" s="12">
        <v>0.64</v>
      </c>
      <c r="I66" s="16">
        <f t="shared" si="0"/>
        <v>34.224598930481278</v>
      </c>
    </row>
    <row r="67" spans="1:9" ht="15" customHeight="1" x14ac:dyDescent="0.2">
      <c r="A67" s="10"/>
      <c r="B67" s="11" t="s">
        <v>18</v>
      </c>
      <c r="C67" s="12">
        <v>0.57999999999999996</v>
      </c>
      <c r="D67" s="12">
        <v>2.66</v>
      </c>
      <c r="E67" s="13">
        <v>4.5862068999999996</v>
      </c>
      <c r="F67" s="14">
        <v>27.5</v>
      </c>
      <c r="G67" s="15">
        <v>30.8</v>
      </c>
      <c r="H67" s="12">
        <v>0.38</v>
      </c>
      <c r="I67" s="16">
        <f t="shared" ref="I67:I73" si="1">H67/D67*100</f>
        <v>14.285714285714285</v>
      </c>
    </row>
    <row r="68" spans="1:9" ht="15" customHeight="1" x14ac:dyDescent="0.2">
      <c r="A68" s="10" t="s">
        <v>10</v>
      </c>
      <c r="B68" s="11" t="s">
        <v>18</v>
      </c>
      <c r="C68" s="12">
        <v>0.36</v>
      </c>
      <c r="D68" s="12">
        <v>1.56</v>
      </c>
      <c r="E68" s="13">
        <v>4.3333333300000003</v>
      </c>
      <c r="F68" s="14">
        <v>34.5</v>
      </c>
      <c r="G68" s="15">
        <v>36</v>
      </c>
      <c r="H68" s="12">
        <v>0.6</v>
      </c>
      <c r="I68" s="16">
        <f t="shared" si="1"/>
        <v>38.46153846153846</v>
      </c>
    </row>
    <row r="69" spans="1:9" ht="15" customHeight="1" x14ac:dyDescent="0.2">
      <c r="A69" s="10"/>
      <c r="B69" s="11" t="s">
        <v>18</v>
      </c>
      <c r="C69" s="12">
        <v>0.36</v>
      </c>
      <c r="D69" s="12">
        <v>1.68</v>
      </c>
      <c r="E69" s="13">
        <v>4.6666666699999997</v>
      </c>
      <c r="F69" s="14">
        <v>30</v>
      </c>
      <c r="G69" s="15">
        <v>35.5</v>
      </c>
      <c r="H69" s="12">
        <v>0.62</v>
      </c>
      <c r="I69" s="16">
        <f t="shared" si="1"/>
        <v>36.904761904761905</v>
      </c>
    </row>
    <row r="70" spans="1:9" ht="15" customHeight="1" x14ac:dyDescent="0.2">
      <c r="A70" s="10"/>
      <c r="B70" s="11" t="s">
        <v>18</v>
      </c>
      <c r="C70" s="12">
        <v>0.36</v>
      </c>
      <c r="D70" s="12">
        <v>1.78</v>
      </c>
      <c r="E70" s="13">
        <v>4.9444444399999998</v>
      </c>
      <c r="F70" s="14">
        <v>30.1</v>
      </c>
      <c r="G70" s="15">
        <v>36.5</v>
      </c>
      <c r="H70" s="12">
        <v>0.63500000000000001</v>
      </c>
      <c r="I70" s="16">
        <f t="shared" si="1"/>
        <v>35.674157303370784</v>
      </c>
    </row>
    <row r="71" spans="1:9" ht="15" customHeight="1" x14ac:dyDescent="0.2">
      <c r="A71" s="10" t="s">
        <v>11</v>
      </c>
      <c r="B71" s="11" t="s">
        <v>18</v>
      </c>
      <c r="C71" s="12">
        <v>0.41</v>
      </c>
      <c r="D71" s="12">
        <v>0.96</v>
      </c>
      <c r="E71" s="13">
        <v>2.3414634099999998</v>
      </c>
      <c r="F71" s="14">
        <v>47.9</v>
      </c>
      <c r="G71" s="15">
        <v>47</v>
      </c>
      <c r="H71" s="12">
        <v>0.76</v>
      </c>
      <c r="I71" s="16">
        <f t="shared" si="1"/>
        <v>79.166666666666671</v>
      </c>
    </row>
    <row r="72" spans="1:9" ht="15" customHeight="1" x14ac:dyDescent="0.2">
      <c r="A72" s="10"/>
      <c r="B72" s="11" t="s">
        <v>18</v>
      </c>
      <c r="C72" s="12">
        <v>0.41</v>
      </c>
      <c r="D72" s="12">
        <v>1.05</v>
      </c>
      <c r="E72" s="13">
        <v>2.5609756099999998</v>
      </c>
      <c r="F72" s="14">
        <v>46.1</v>
      </c>
      <c r="G72" s="15">
        <v>53.1</v>
      </c>
      <c r="H72" s="12">
        <v>0.63</v>
      </c>
      <c r="I72" s="16">
        <f t="shared" si="1"/>
        <v>60</v>
      </c>
    </row>
    <row r="73" spans="1:9" ht="15" customHeight="1" x14ac:dyDescent="0.2">
      <c r="A73" s="10"/>
      <c r="B73" s="11" t="s">
        <v>18</v>
      </c>
      <c r="C73" s="12">
        <v>0.41</v>
      </c>
      <c r="D73" s="12">
        <v>1.19</v>
      </c>
      <c r="E73" s="13">
        <v>2.9024390200000001</v>
      </c>
      <c r="F73" s="14">
        <v>53.1</v>
      </c>
      <c r="G73" s="15">
        <v>48</v>
      </c>
      <c r="H73" s="12">
        <v>0.68</v>
      </c>
      <c r="I73" s="16">
        <f t="shared" si="1"/>
        <v>57.142857142857153</v>
      </c>
    </row>
    <row r="74" spans="1:9" ht="15" customHeight="1" x14ac:dyDescent="0.2">
      <c r="E74" s="20"/>
    </row>
    <row r="1048569" ht="16" x14ac:dyDescent="0.2"/>
  </sheetData>
  <mergeCells count="24">
    <mergeCell ref="A56:A58"/>
    <mergeCell ref="A59:A61"/>
    <mergeCell ref="A62:A64"/>
    <mergeCell ref="A65:A67"/>
    <mergeCell ref="A68:A70"/>
    <mergeCell ref="A71:A73"/>
    <mergeCell ref="A38:A40"/>
    <mergeCell ref="A41:A43"/>
    <mergeCell ref="A44:A46"/>
    <mergeCell ref="A47:A49"/>
    <mergeCell ref="A50:A52"/>
    <mergeCell ref="A53:A55"/>
    <mergeCell ref="A20:A22"/>
    <mergeCell ref="A23:A25"/>
    <mergeCell ref="A26:A28"/>
    <mergeCell ref="A29:A31"/>
    <mergeCell ref="A32:A34"/>
    <mergeCell ref="A35:A37"/>
    <mergeCell ref="A2:A4"/>
    <mergeCell ref="A5:A7"/>
    <mergeCell ref="A8:A10"/>
    <mergeCell ref="A11:A13"/>
    <mergeCell ref="A14:A16"/>
    <mergeCell ref="A17:A19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Roman,Regular"&amp;Kffffff&amp;A</oddHeader>
    <oddFooter>&amp;C&amp;"Times New Roman,Regular"&amp;KffffffPage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Kannan Venugopal</dc:creator>
  <cp:lastModifiedBy>Kannan Venugopal</cp:lastModifiedBy>
  <dcterms:created xsi:type="dcterms:W3CDTF">2026-03-23T14:33:56Z</dcterms:created>
  <dcterms:modified xsi:type="dcterms:W3CDTF">2026-03-23T14:36:13Z</dcterms:modified>
</cp:coreProperties>
</file>