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ABAJO CASA\FORMATEO SCI DATA\FIGURAS Y TABLAS\"/>
    </mc:Choice>
  </mc:AlternateContent>
  <bookViews>
    <workbookView xWindow="630" yWindow="465" windowWidth="20865" windowHeight="9285"/>
  </bookViews>
  <sheets>
    <sheet name="Parameters Analysis" sheetId="2" r:id="rId1"/>
    <sheet name="Samples - reads" sheetId="1" r:id="rId2"/>
  </sheets>
  <calcPr calcId="162913"/>
</workbook>
</file>

<file path=xl/calcChain.xml><?xml version="1.0" encoding="utf-8"?>
<calcChain xmlns="http://schemas.openxmlformats.org/spreadsheetml/2006/main">
  <c r="I50" i="1" l="1"/>
  <c r="H50" i="1"/>
  <c r="G50" i="1"/>
  <c r="D50" i="1"/>
  <c r="C50" i="1"/>
  <c r="B50" i="1"/>
</calcChain>
</file>

<file path=xl/sharedStrings.xml><?xml version="1.0" encoding="utf-8"?>
<sst xmlns="http://schemas.openxmlformats.org/spreadsheetml/2006/main" count="142" uniqueCount="116">
  <si>
    <t>Sample</t>
  </si>
  <si>
    <t>Raw Reads</t>
  </si>
  <si>
    <t xml:space="preserve">Clean reads </t>
  </si>
  <si>
    <t>Clean reads (%)</t>
  </si>
  <si>
    <t>Clean bases</t>
  </si>
  <si>
    <t>Error(%)</t>
  </si>
  <si>
    <t>Q20(%)</t>
  </si>
  <si>
    <t>Q30(%)</t>
  </si>
  <si>
    <t>GC(%)</t>
  </si>
  <si>
    <t>Mapped reads (%)</t>
  </si>
  <si>
    <t>OP_0_1</t>
  </si>
  <si>
    <t>9.1G</t>
  </si>
  <si>
    <t>OP_0_2</t>
  </si>
  <si>
    <t>9.3G</t>
  </si>
  <si>
    <t>OP_0_3</t>
  </si>
  <si>
    <t>9.6G</t>
  </si>
  <si>
    <t>OP_0_4</t>
  </si>
  <si>
    <t>OP_0_5</t>
  </si>
  <si>
    <t>OPM_4s_1</t>
  </si>
  <si>
    <t>OPM_4s_2</t>
  </si>
  <si>
    <t>9.4G</t>
  </si>
  <si>
    <t>OPM_4s_3</t>
  </si>
  <si>
    <t>10.2G</t>
  </si>
  <si>
    <t>OPM_4s_4</t>
  </si>
  <si>
    <t>9.9G</t>
  </si>
  <si>
    <t>OPM_4s_5</t>
  </si>
  <si>
    <t>9.8G</t>
  </si>
  <si>
    <t>OPA_20_1</t>
  </si>
  <si>
    <t>10.1G</t>
  </si>
  <si>
    <t>OPA_20_2</t>
  </si>
  <si>
    <t>10.4G</t>
  </si>
  <si>
    <t>OPA_20_3</t>
  </si>
  <si>
    <t>OPA_20_4</t>
  </si>
  <si>
    <t>10G</t>
  </si>
  <si>
    <t>OPA_20_5</t>
  </si>
  <si>
    <t>11.1G</t>
  </si>
  <si>
    <t>OPM_20_1</t>
  </si>
  <si>
    <t>10.7G</t>
  </si>
  <si>
    <t>OPM_20_2</t>
  </si>
  <si>
    <t>OPM_20_3</t>
  </si>
  <si>
    <t>OPM_20_4</t>
  </si>
  <si>
    <t>OPM_20_5</t>
  </si>
  <si>
    <t>OPM_40_1</t>
  </si>
  <si>
    <t>OPM_40_2</t>
  </si>
  <si>
    <t>OPM_40_3</t>
  </si>
  <si>
    <t>OPM_40_4</t>
  </si>
  <si>
    <t>OPM_40_5</t>
  </si>
  <si>
    <t>10.9G</t>
  </si>
  <si>
    <t>OS_20_1</t>
  </si>
  <si>
    <t>OS_20_2</t>
  </si>
  <si>
    <t>9.5G</t>
  </si>
  <si>
    <t>OS_20_3</t>
  </si>
  <si>
    <t>OS_20_4</t>
  </si>
  <si>
    <t>OS_20_5</t>
  </si>
  <si>
    <t>10.3G</t>
  </si>
  <si>
    <t>C_0_1</t>
  </si>
  <si>
    <t>9.2G</t>
  </si>
  <si>
    <t>C_0_2</t>
  </si>
  <si>
    <t>C_0_3</t>
  </si>
  <si>
    <t>VL_0_1</t>
  </si>
  <si>
    <t>VL_0_2</t>
  </si>
  <si>
    <t>8.7G</t>
  </si>
  <si>
    <t>VL_0_3</t>
  </si>
  <si>
    <t>11G</t>
  </si>
  <si>
    <t>OsHV_0_1</t>
  </si>
  <si>
    <t>OsHV_0_2</t>
  </si>
  <si>
    <t>OsHV_0_3</t>
  </si>
  <si>
    <t>C_40_1</t>
  </si>
  <si>
    <t>C_40_2</t>
  </si>
  <si>
    <t>C_40_3</t>
  </si>
  <si>
    <t>10.6G</t>
  </si>
  <si>
    <t>VL_40_1</t>
  </si>
  <si>
    <t>VL_40_2</t>
  </si>
  <si>
    <t>11.3G</t>
  </si>
  <si>
    <t>VL_40_3</t>
  </si>
  <si>
    <t>EMB</t>
  </si>
  <si>
    <t>Average</t>
  </si>
  <si>
    <t>9.92G</t>
  </si>
  <si>
    <t>Analysis</t>
  </si>
  <si>
    <t>Software</t>
  </si>
  <si>
    <t>Version</t>
  </si>
  <si>
    <t>Parameter</t>
  </si>
  <si>
    <t>Assembly</t>
  </si>
  <si>
    <t>Trinity</t>
  </si>
  <si>
    <t>r20140413p1</t>
  </si>
  <si>
    <t>min_kmer_cov:2, SS_lib_type:RF, others were by default</t>
  </si>
  <si>
    <t>Hierarchical Clustering</t>
  </si>
  <si>
    <t>Corset</t>
  </si>
  <si>
    <t>v1.05</t>
  </si>
  <si>
    <t>-m 10</t>
  </si>
  <si>
    <t>Gene Functional Annotation</t>
  </si>
  <si>
    <t>Diamond</t>
  </si>
  <si>
    <t>v0.8.22</t>
  </si>
  <si>
    <t>NR, Swiss-Prot: e-value = 1e-5;KOG/COG: e-value = 1e-3</t>
  </si>
  <si>
    <t>KAAS</t>
  </si>
  <si>
    <t>r140224</t>
  </si>
  <si>
    <t>e-value = 1e-10</t>
  </si>
  <si>
    <t>NCBI blast</t>
  </si>
  <si>
    <t>v2.2.28+</t>
  </si>
  <si>
    <t>e-value = 1e-5</t>
  </si>
  <si>
    <t>hmmscan</t>
  </si>
  <si>
    <t>HMMER 3</t>
  </si>
  <si>
    <t>e-value = 0.01</t>
  </si>
  <si>
    <t>blast2go</t>
  </si>
  <si>
    <t>b2g4pipe_v2.5</t>
  </si>
  <si>
    <t>e-value = 1.0E-6</t>
  </si>
  <si>
    <t>Mapping and Quantification</t>
  </si>
  <si>
    <t>RSEM</t>
  </si>
  <si>
    <t>v1.2.26</t>
  </si>
  <si>
    <t>bowtie2, mismatch 0</t>
  </si>
  <si>
    <t>Quality of Assembly</t>
  </si>
  <si>
    <t>BUSCO</t>
  </si>
  <si>
    <t>v3.0.2</t>
  </si>
  <si>
    <t>lineage dataset: mollusca_odb10, others were by default</t>
  </si>
  <si>
    <r>
      <t>Supplementary File 1.</t>
    </r>
    <r>
      <rPr>
        <sz val="12"/>
        <color theme="1"/>
        <rFont val="Times New Roman"/>
        <family val="1"/>
      </rPr>
      <t xml:space="preserve"> Parameters Analysis: Summary of parameters utilized for bioinformatics analysis. </t>
    </r>
  </si>
  <si>
    <r>
      <t>Supplementary File 1.</t>
    </r>
    <r>
      <rPr>
        <sz val="12"/>
        <color theme="1"/>
        <rFont val="Times New Roman"/>
        <family val="1"/>
      </rPr>
      <t xml:space="preserve"> Samples - Reads: Summary of sequencing reads, error rate, quality score, GC content and percentage of mapped reads per sample. OP_0: </t>
    </r>
    <r>
      <rPr>
        <i/>
        <sz val="12"/>
        <color theme="1"/>
        <rFont val="Times New Roman"/>
        <family val="1"/>
      </rPr>
      <t>O. vulgaris</t>
    </r>
    <r>
      <rPr>
        <sz val="12"/>
        <color theme="1"/>
        <rFont val="Times New Roman"/>
        <family val="1"/>
      </rPr>
      <t xml:space="preserve"> paralarvae at 0 dph, OPM_4s: </t>
    </r>
    <r>
      <rPr>
        <i/>
        <sz val="12"/>
        <color theme="1"/>
        <rFont val="Times New Roman"/>
        <family val="1"/>
      </rPr>
      <t>O. vulgaris</t>
    </r>
    <r>
      <rPr>
        <sz val="12"/>
        <color theme="1"/>
        <rFont val="Times New Roman"/>
        <family val="1"/>
      </rPr>
      <t xml:space="preserve"> paralarvae with fourth suckers per arm (approximately 10 dph) and fed on improved mixed diet (M), OPA_20: </t>
    </r>
    <r>
      <rPr>
        <i/>
        <sz val="12"/>
        <color theme="1"/>
        <rFont val="Times New Roman"/>
        <family val="1"/>
      </rPr>
      <t>O. vulgaris</t>
    </r>
    <r>
      <rPr>
        <sz val="12"/>
        <color theme="1"/>
        <rFont val="Times New Roman"/>
        <family val="1"/>
      </rPr>
      <t xml:space="preserve"> paralarvae at 20 dph and fed on </t>
    </r>
    <r>
      <rPr>
        <i/>
        <sz val="12"/>
        <color theme="1"/>
        <rFont val="Times New Roman"/>
        <family val="1"/>
      </rPr>
      <t>Artemia</t>
    </r>
    <r>
      <rPr>
        <sz val="12"/>
        <color theme="1"/>
        <rFont val="Times New Roman"/>
        <family val="1"/>
      </rPr>
      <t xml:space="preserve">-based diet (A), OPM_20: </t>
    </r>
    <r>
      <rPr>
        <i/>
        <sz val="12"/>
        <color theme="1"/>
        <rFont val="Times New Roman"/>
        <family val="1"/>
      </rPr>
      <t>O. vulgaris</t>
    </r>
    <r>
      <rPr>
        <sz val="12"/>
        <color theme="1"/>
        <rFont val="Times New Roman"/>
        <family val="1"/>
      </rPr>
      <t xml:space="preserve"> at 20 dph and fed on M diet, OPM_40: </t>
    </r>
    <r>
      <rPr>
        <i/>
        <sz val="12"/>
        <color theme="1"/>
        <rFont val="Times New Roman"/>
        <family val="1"/>
      </rPr>
      <t>O. vulgaris</t>
    </r>
    <r>
      <rPr>
        <sz val="12"/>
        <color theme="1"/>
        <rFont val="Times New Roman"/>
        <family val="1"/>
      </rPr>
      <t xml:space="preserve"> paralarvae at 40 dph and fed on M diet, OS_20: </t>
    </r>
    <r>
      <rPr>
        <i/>
        <sz val="12"/>
        <color theme="1"/>
        <rFont val="Times New Roman"/>
        <family val="1"/>
      </rPr>
      <t>O. vulgaris</t>
    </r>
    <r>
      <rPr>
        <sz val="12"/>
        <color theme="1"/>
        <rFont val="Times New Roman"/>
        <family val="1"/>
      </rPr>
      <t xml:space="preserve">paralarvae at 20 dph and cultured under suboptimal conditions, C_0 and C_40: </t>
    </r>
    <r>
      <rPr>
        <i/>
        <sz val="12"/>
        <color theme="1"/>
        <rFont val="Times New Roman"/>
        <family val="1"/>
      </rPr>
      <t>O. vulgaris</t>
    </r>
    <r>
      <rPr>
        <sz val="12"/>
        <color theme="1"/>
        <rFont val="Times New Roman"/>
        <family val="1"/>
      </rPr>
      <t xml:space="preserve"> paralarvae at 0 dph and 40 dph exposed to control conditions in infection trials, VL_0 and VL_40: </t>
    </r>
    <r>
      <rPr>
        <i/>
        <sz val="12"/>
        <color theme="1"/>
        <rFont val="Times New Roman"/>
        <family val="1"/>
      </rPr>
      <t>O. vulgaris</t>
    </r>
    <r>
      <rPr>
        <sz val="12"/>
        <color theme="1"/>
        <rFont val="Times New Roman"/>
        <family val="1"/>
      </rPr>
      <t xml:space="preserve"> paralarvae at 0 dph and 40 dph exposed to bacteria </t>
    </r>
    <r>
      <rPr>
        <i/>
        <sz val="12"/>
        <color theme="1"/>
        <rFont val="Times New Roman"/>
        <family val="1"/>
      </rPr>
      <t>V. lentus</t>
    </r>
    <r>
      <rPr>
        <sz val="12"/>
        <color theme="1"/>
        <rFont val="Times New Roman"/>
        <family val="1"/>
      </rPr>
      <t xml:space="preserve">, OsHV_0: </t>
    </r>
    <r>
      <rPr>
        <i/>
        <sz val="12"/>
        <color theme="1"/>
        <rFont val="Times New Roman"/>
        <family val="1"/>
      </rPr>
      <t>O. vulgaris</t>
    </r>
    <r>
      <rPr>
        <sz val="12"/>
        <color theme="1"/>
        <rFont val="Times New Roman"/>
        <family val="1"/>
      </rPr>
      <t xml:space="preserve"> paralarvae at 0 dph exposed to the virus OsHV-1 μVar, EMB: </t>
    </r>
    <r>
      <rPr>
        <i/>
        <sz val="12"/>
        <color theme="1"/>
        <rFont val="Times New Roman"/>
        <family val="1"/>
      </rPr>
      <t>O. vulgaris</t>
    </r>
    <r>
      <rPr>
        <sz val="12"/>
        <color theme="1"/>
        <rFont val="Times New Roman"/>
        <family val="1"/>
      </rPr>
      <t xml:space="preserve"> pool of embryos at stages VIII, X, XV and XVIII. Numbers denotes the biological replicate per condition.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</si>
</sst>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10" fontId="2" fillId="2" borderId="0" xfId="0" applyNumberFormat="1" applyFont="1" applyFill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10" fontId="2" fillId="2" borderId="2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1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0" fontId="2" fillId="2" borderId="1" xfId="0" applyNumberFormat="1" applyFont="1" applyFill="1" applyBorder="1" applyAlignment="1">
      <alignment horizontal="center"/>
    </xf>
    <xf numFmtId="0" fontId="1" fillId="2" borderId="2" xfId="0" applyFont="1" applyFill="1" applyBorder="1"/>
    <xf numFmtId="0" fontId="0" fillId="2" borderId="0" xfId="0" applyFill="1"/>
    <xf numFmtId="0" fontId="1" fillId="0" borderId="0" xfId="0" applyFont="1" applyAlignment="1">
      <alignment vertical="top"/>
    </xf>
    <xf numFmtId="0" fontId="1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/>
  </sheetViews>
  <sheetFormatPr baseColWidth="10" defaultRowHeight="15" x14ac:dyDescent="0.25"/>
  <cols>
    <col min="1" max="1" width="34.28515625" style="19" customWidth="1"/>
    <col min="2" max="2" width="10.85546875" style="19" bestFit="1" customWidth="1"/>
    <col min="3" max="3" width="14.28515625" style="19" bestFit="1" customWidth="1"/>
    <col min="4" max="4" width="54.42578125" style="19" bestFit="1" customWidth="1"/>
  </cols>
  <sheetData>
    <row r="1" spans="1:4" ht="15.75" x14ac:dyDescent="0.25">
      <c r="A1" s="20" t="s">
        <v>114</v>
      </c>
    </row>
    <row r="3" spans="1:4" ht="15.75" x14ac:dyDescent="0.25">
      <c r="A3" s="18" t="s">
        <v>78</v>
      </c>
      <c r="B3" s="18" t="s">
        <v>79</v>
      </c>
      <c r="C3" s="18" t="s">
        <v>80</v>
      </c>
      <c r="D3" s="18" t="s">
        <v>81</v>
      </c>
    </row>
    <row r="4" spans="1:4" ht="15.75" x14ac:dyDescent="0.25">
      <c r="A4" s="3" t="s">
        <v>82</v>
      </c>
      <c r="B4" s="3" t="s">
        <v>83</v>
      </c>
      <c r="C4" s="3" t="s">
        <v>84</v>
      </c>
      <c r="D4" s="3" t="s">
        <v>85</v>
      </c>
    </row>
    <row r="5" spans="1:4" ht="15.75" x14ac:dyDescent="0.25">
      <c r="A5" s="3" t="s">
        <v>110</v>
      </c>
      <c r="B5" s="3" t="s">
        <v>111</v>
      </c>
      <c r="C5" s="3" t="s">
        <v>112</v>
      </c>
      <c r="D5" s="3" t="s">
        <v>113</v>
      </c>
    </row>
    <row r="6" spans="1:4" ht="15.75" x14ac:dyDescent="0.25">
      <c r="A6" s="3" t="s">
        <v>86</v>
      </c>
      <c r="B6" s="3" t="s">
        <v>87</v>
      </c>
      <c r="C6" s="3" t="s">
        <v>88</v>
      </c>
      <c r="D6" s="3" t="s">
        <v>89</v>
      </c>
    </row>
    <row r="7" spans="1:4" ht="15.75" x14ac:dyDescent="0.25">
      <c r="A7" s="3" t="s">
        <v>90</v>
      </c>
      <c r="B7" s="3" t="s">
        <v>91</v>
      </c>
      <c r="C7" s="3" t="s">
        <v>92</v>
      </c>
      <c r="D7" s="3" t="s">
        <v>93</v>
      </c>
    </row>
    <row r="8" spans="1:4" ht="15.75" x14ac:dyDescent="0.25">
      <c r="A8" s="3"/>
      <c r="B8" s="3" t="s">
        <v>94</v>
      </c>
      <c r="C8" s="3" t="s">
        <v>95</v>
      </c>
      <c r="D8" s="3" t="s">
        <v>96</v>
      </c>
    </row>
    <row r="9" spans="1:4" ht="15.75" x14ac:dyDescent="0.25">
      <c r="A9" s="3"/>
      <c r="B9" s="3" t="s">
        <v>97</v>
      </c>
      <c r="C9" s="3" t="s">
        <v>98</v>
      </c>
      <c r="D9" s="3" t="s">
        <v>99</v>
      </c>
    </row>
    <row r="10" spans="1:4" ht="15.75" x14ac:dyDescent="0.25">
      <c r="A10" s="3"/>
      <c r="B10" s="3" t="s">
        <v>100</v>
      </c>
      <c r="C10" s="3" t="s">
        <v>101</v>
      </c>
      <c r="D10" s="3" t="s">
        <v>102</v>
      </c>
    </row>
    <row r="11" spans="1:4" ht="15.75" x14ac:dyDescent="0.25">
      <c r="A11" s="3"/>
      <c r="B11" s="3" t="s">
        <v>103</v>
      </c>
      <c r="C11" s="3" t="s">
        <v>104</v>
      </c>
      <c r="D11" s="3" t="s">
        <v>105</v>
      </c>
    </row>
    <row r="12" spans="1:4" ht="15.75" x14ac:dyDescent="0.25">
      <c r="A12" s="3" t="s">
        <v>106</v>
      </c>
      <c r="B12" s="3" t="s">
        <v>107</v>
      </c>
      <c r="C12" s="3" t="s">
        <v>108</v>
      </c>
      <c r="D12" s="3" t="s">
        <v>109</v>
      </c>
    </row>
    <row r="13" spans="1:4" ht="15.75" x14ac:dyDescent="0.25">
      <c r="A13" s="3"/>
      <c r="B13" s="3"/>
      <c r="C13" s="3"/>
      <c r="D13" s="3"/>
    </row>
    <row r="14" spans="1:4" ht="15.75" x14ac:dyDescent="0.25">
      <c r="A14" s="3"/>
      <c r="B14" s="3"/>
      <c r="C14" s="3"/>
      <c r="D14" s="3"/>
    </row>
    <row r="15" spans="1:4" ht="15.75" x14ac:dyDescent="0.25">
      <c r="A15" s="3"/>
      <c r="B15" s="3"/>
      <c r="C15" s="3"/>
      <c r="D1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workbookViewId="0">
      <selection sqref="A1:K2"/>
    </sheetView>
  </sheetViews>
  <sheetFormatPr baseColWidth="10" defaultRowHeight="15" x14ac:dyDescent="0.25"/>
  <cols>
    <col min="3" max="3" width="12.7109375" bestFit="1" customWidth="1"/>
    <col min="4" max="4" width="16.28515625" bestFit="1" customWidth="1"/>
    <col min="9" max="9" width="11.7109375" customWidth="1"/>
    <col min="10" max="10" width="18.42578125" bestFit="1" customWidth="1"/>
    <col min="11" max="11" width="11.28515625" customWidth="1"/>
  </cols>
  <sheetData>
    <row r="1" spans="1:11" ht="15.6" customHeight="1" x14ac:dyDescent="0.25">
      <c r="A1" s="21" t="s">
        <v>115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18.9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16.5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19"/>
    </row>
    <row r="4" spans="1:11" ht="15.75" x14ac:dyDescent="0.25">
      <c r="A4" s="3" t="s">
        <v>10</v>
      </c>
      <c r="B4" s="4">
        <v>61998100</v>
      </c>
      <c r="C4" s="4">
        <v>60754050</v>
      </c>
      <c r="D4" s="5">
        <v>97.993406249546354</v>
      </c>
      <c r="E4" s="4" t="s">
        <v>11</v>
      </c>
      <c r="F4" s="4">
        <v>0.03</v>
      </c>
      <c r="G4" s="4">
        <v>97.33</v>
      </c>
      <c r="H4" s="4">
        <v>92.5</v>
      </c>
      <c r="I4" s="4">
        <v>39.630000000000003</v>
      </c>
      <c r="J4" s="6">
        <v>0.70979999999999999</v>
      </c>
      <c r="K4" s="19"/>
    </row>
    <row r="5" spans="1:11" ht="15.75" x14ac:dyDescent="0.25">
      <c r="A5" s="3" t="s">
        <v>12</v>
      </c>
      <c r="B5" s="4">
        <v>62875664</v>
      </c>
      <c r="C5" s="4">
        <v>62153446</v>
      </c>
      <c r="D5" s="5">
        <v>98.85135527157216</v>
      </c>
      <c r="E5" s="4" t="s">
        <v>13</v>
      </c>
      <c r="F5" s="4">
        <v>0.03</v>
      </c>
      <c r="G5" s="4">
        <v>98.1</v>
      </c>
      <c r="H5" s="4">
        <v>94.22</v>
      </c>
      <c r="I5" s="4">
        <v>39.770000000000003</v>
      </c>
      <c r="J5" s="6">
        <v>0.71519999999999995</v>
      </c>
      <c r="K5" s="19"/>
    </row>
    <row r="6" spans="1:11" ht="15.75" x14ac:dyDescent="0.25">
      <c r="A6" s="3" t="s">
        <v>14</v>
      </c>
      <c r="B6" s="4">
        <v>64817264</v>
      </c>
      <c r="C6" s="4">
        <v>63968866</v>
      </c>
      <c r="D6" s="5">
        <v>98.691092545961212</v>
      </c>
      <c r="E6" s="4" t="s">
        <v>15</v>
      </c>
      <c r="F6" s="4">
        <v>0.03</v>
      </c>
      <c r="G6" s="4">
        <v>97.92</v>
      </c>
      <c r="H6" s="4">
        <v>93.82</v>
      </c>
      <c r="I6" s="4">
        <v>39.5</v>
      </c>
      <c r="J6" s="6">
        <v>0.71679999999999999</v>
      </c>
      <c r="K6" s="19"/>
    </row>
    <row r="7" spans="1:11" ht="15.75" x14ac:dyDescent="0.25">
      <c r="A7" s="3" t="s">
        <v>16</v>
      </c>
      <c r="B7" s="4">
        <v>63900696</v>
      </c>
      <c r="C7" s="4">
        <v>62062334</v>
      </c>
      <c r="D7" s="5">
        <v>97.123095498052166</v>
      </c>
      <c r="E7" s="4" t="s">
        <v>13</v>
      </c>
      <c r="F7" s="4">
        <v>0.03</v>
      </c>
      <c r="G7" s="4">
        <v>97.12</v>
      </c>
      <c r="H7" s="4">
        <v>92.1</v>
      </c>
      <c r="I7" s="4">
        <v>39.43</v>
      </c>
      <c r="J7" s="6">
        <v>0.70709999999999995</v>
      </c>
      <c r="K7" s="19"/>
    </row>
    <row r="8" spans="1:11" ht="15.75" x14ac:dyDescent="0.25">
      <c r="A8" s="3" t="s">
        <v>17</v>
      </c>
      <c r="B8" s="4">
        <v>63314586</v>
      </c>
      <c r="C8" s="4">
        <v>62268526</v>
      </c>
      <c r="D8" s="5">
        <v>98.347837258226718</v>
      </c>
      <c r="E8" s="4" t="s">
        <v>13</v>
      </c>
      <c r="F8" s="4">
        <v>0.03</v>
      </c>
      <c r="G8" s="4">
        <v>97.13</v>
      </c>
      <c r="H8" s="4">
        <v>92.05</v>
      </c>
      <c r="I8" s="4">
        <v>39.43</v>
      </c>
      <c r="J8" s="6">
        <v>0.73699999999999999</v>
      </c>
      <c r="K8" s="19"/>
    </row>
    <row r="9" spans="1:11" ht="15.75" x14ac:dyDescent="0.25">
      <c r="A9" s="3" t="s">
        <v>18</v>
      </c>
      <c r="B9" s="4">
        <v>65396788</v>
      </c>
      <c r="C9" s="4">
        <v>64141676</v>
      </c>
      <c r="D9" s="5">
        <v>98.080774242306816</v>
      </c>
      <c r="E9" s="4" t="s">
        <v>15</v>
      </c>
      <c r="F9" s="4">
        <v>0.03</v>
      </c>
      <c r="G9" s="4">
        <v>96.86</v>
      </c>
      <c r="H9" s="4">
        <v>91.51</v>
      </c>
      <c r="I9" s="4">
        <v>39.340000000000003</v>
      </c>
      <c r="J9" s="6">
        <v>0.71389999999999998</v>
      </c>
      <c r="K9" s="19"/>
    </row>
    <row r="10" spans="1:11" ht="15.75" x14ac:dyDescent="0.25">
      <c r="A10" s="3" t="s">
        <v>19</v>
      </c>
      <c r="B10" s="4">
        <v>64205062</v>
      </c>
      <c r="C10" s="4">
        <v>62397576</v>
      </c>
      <c r="D10" s="5">
        <v>97.18482321534087</v>
      </c>
      <c r="E10" s="4" t="s">
        <v>20</v>
      </c>
      <c r="F10" s="4">
        <v>0.03</v>
      </c>
      <c r="G10" s="4">
        <v>97.35</v>
      </c>
      <c r="H10" s="4">
        <v>92.58</v>
      </c>
      <c r="I10" s="4">
        <v>38.909999999999997</v>
      </c>
      <c r="J10" s="6">
        <v>0.70079999999999998</v>
      </c>
      <c r="K10" s="19"/>
    </row>
    <row r="11" spans="1:11" ht="15.75" x14ac:dyDescent="0.25">
      <c r="A11" s="3" t="s">
        <v>21</v>
      </c>
      <c r="B11" s="4">
        <v>70120550</v>
      </c>
      <c r="C11" s="4">
        <v>67902852</v>
      </c>
      <c r="D11" s="5">
        <v>96.837306609831202</v>
      </c>
      <c r="E11" s="4" t="s">
        <v>22</v>
      </c>
      <c r="F11" s="4">
        <v>0.03</v>
      </c>
      <c r="G11" s="4">
        <v>96.73</v>
      </c>
      <c r="H11" s="4">
        <v>91.27</v>
      </c>
      <c r="I11" s="4">
        <v>39</v>
      </c>
      <c r="J11" s="6">
        <v>0.69779999999999998</v>
      </c>
      <c r="K11" s="19"/>
    </row>
    <row r="12" spans="1:11" ht="15.75" x14ac:dyDescent="0.25">
      <c r="A12" s="3" t="s">
        <v>23</v>
      </c>
      <c r="B12" s="4">
        <v>67284570</v>
      </c>
      <c r="C12" s="4">
        <v>65956822</v>
      </c>
      <c r="D12" s="5">
        <v>98.02666792698534</v>
      </c>
      <c r="E12" s="4" t="s">
        <v>24</v>
      </c>
      <c r="F12" s="4">
        <v>0.03</v>
      </c>
      <c r="G12" s="4">
        <v>97.28</v>
      </c>
      <c r="H12" s="4">
        <v>92.41</v>
      </c>
      <c r="I12" s="4">
        <v>39.340000000000003</v>
      </c>
      <c r="J12" s="6">
        <v>0.70950000000000002</v>
      </c>
      <c r="K12" s="19"/>
    </row>
    <row r="13" spans="1:11" ht="15.75" x14ac:dyDescent="0.25">
      <c r="A13" s="3" t="s">
        <v>25</v>
      </c>
      <c r="B13" s="4">
        <v>66575426</v>
      </c>
      <c r="C13" s="4">
        <v>65160014</v>
      </c>
      <c r="D13" s="5">
        <v>97.873972297225706</v>
      </c>
      <c r="E13" s="4" t="s">
        <v>26</v>
      </c>
      <c r="F13" s="4">
        <v>0.03</v>
      </c>
      <c r="G13" s="4">
        <v>97.39</v>
      </c>
      <c r="H13" s="4">
        <v>92.67</v>
      </c>
      <c r="I13" s="4">
        <v>39.28</v>
      </c>
      <c r="J13" s="6">
        <v>0.70799999999999996</v>
      </c>
      <c r="K13" s="19"/>
    </row>
    <row r="14" spans="1:11" ht="15.75" x14ac:dyDescent="0.25">
      <c r="A14" s="3" t="s">
        <v>27</v>
      </c>
      <c r="B14" s="4">
        <v>68900200</v>
      </c>
      <c r="C14" s="4">
        <v>67368222</v>
      </c>
      <c r="D14" s="5">
        <v>97.776526047819885</v>
      </c>
      <c r="E14" s="4" t="s">
        <v>28</v>
      </c>
      <c r="F14" s="4">
        <v>0.03</v>
      </c>
      <c r="G14" s="4">
        <v>97.26</v>
      </c>
      <c r="H14" s="4">
        <v>92.33</v>
      </c>
      <c r="I14" s="4">
        <v>39.56</v>
      </c>
      <c r="J14" s="6">
        <v>0.72140000000000004</v>
      </c>
      <c r="K14" s="19"/>
    </row>
    <row r="15" spans="1:11" ht="15.75" x14ac:dyDescent="0.25">
      <c r="A15" s="3" t="s">
        <v>29</v>
      </c>
      <c r="B15" s="4">
        <v>70514972</v>
      </c>
      <c r="C15" s="4">
        <v>69086080</v>
      </c>
      <c r="D15" s="5">
        <v>97.973633173959144</v>
      </c>
      <c r="E15" s="4" t="s">
        <v>30</v>
      </c>
      <c r="F15" s="4">
        <v>0.03</v>
      </c>
      <c r="G15" s="4">
        <v>97.26</v>
      </c>
      <c r="H15" s="4">
        <v>92.35</v>
      </c>
      <c r="I15" s="4">
        <v>39.31</v>
      </c>
      <c r="J15" s="6">
        <v>0.71099999999999997</v>
      </c>
      <c r="K15" s="19"/>
    </row>
    <row r="16" spans="1:11" ht="15.75" x14ac:dyDescent="0.25">
      <c r="A16" s="3" t="s">
        <v>31</v>
      </c>
      <c r="B16" s="4">
        <v>65406602</v>
      </c>
      <c r="C16" s="4">
        <v>64085744</v>
      </c>
      <c r="D16" s="5">
        <v>97.980543309679959</v>
      </c>
      <c r="E16" s="4" t="s">
        <v>15</v>
      </c>
      <c r="F16" s="4">
        <v>0.03</v>
      </c>
      <c r="G16" s="4">
        <v>97.07</v>
      </c>
      <c r="H16" s="4">
        <v>92</v>
      </c>
      <c r="I16" s="4">
        <v>39.69</v>
      </c>
      <c r="J16" s="6">
        <v>0.71689999999999998</v>
      </c>
      <c r="K16" s="19"/>
    </row>
    <row r="17" spans="1:11" ht="15.75" x14ac:dyDescent="0.25">
      <c r="A17" s="3" t="s">
        <v>32</v>
      </c>
      <c r="B17" s="4">
        <v>67843428</v>
      </c>
      <c r="C17" s="4">
        <v>66581808</v>
      </c>
      <c r="D17" s="5">
        <v>98.140394674632304</v>
      </c>
      <c r="E17" s="4" t="s">
        <v>33</v>
      </c>
      <c r="F17" s="4">
        <v>0.03</v>
      </c>
      <c r="G17" s="4">
        <v>96.62</v>
      </c>
      <c r="H17" s="4">
        <v>91.04</v>
      </c>
      <c r="I17" s="4">
        <v>40</v>
      </c>
      <c r="J17" s="6">
        <v>0.72299999999999998</v>
      </c>
      <c r="K17" s="19"/>
    </row>
    <row r="18" spans="1:11" ht="15.75" x14ac:dyDescent="0.25">
      <c r="A18" s="3" t="s">
        <v>34</v>
      </c>
      <c r="B18" s="4">
        <v>76044528</v>
      </c>
      <c r="C18" s="4">
        <v>74266842</v>
      </c>
      <c r="D18" s="5">
        <v>97.662309114470403</v>
      </c>
      <c r="E18" s="4" t="s">
        <v>35</v>
      </c>
      <c r="F18" s="4">
        <v>0.03</v>
      </c>
      <c r="G18" s="4">
        <v>97.21</v>
      </c>
      <c r="H18" s="4">
        <v>92.23</v>
      </c>
      <c r="I18" s="4">
        <v>39.36</v>
      </c>
      <c r="J18" s="6">
        <v>0.70989999999999998</v>
      </c>
      <c r="K18" s="19"/>
    </row>
    <row r="19" spans="1:11" ht="15.75" x14ac:dyDescent="0.25">
      <c r="A19" s="3" t="s">
        <v>36</v>
      </c>
      <c r="B19" s="4">
        <v>73287154</v>
      </c>
      <c r="C19" s="4">
        <v>71080050</v>
      </c>
      <c r="D19" s="5">
        <v>96.988416278247072</v>
      </c>
      <c r="E19" s="4" t="s">
        <v>37</v>
      </c>
      <c r="F19" s="4">
        <v>0.03</v>
      </c>
      <c r="G19" s="4">
        <v>95.14</v>
      </c>
      <c r="H19" s="4">
        <v>88.21</v>
      </c>
      <c r="I19" s="4">
        <v>39.35</v>
      </c>
      <c r="J19" s="6">
        <v>0.70489999999999997</v>
      </c>
      <c r="K19" s="19"/>
    </row>
    <row r="20" spans="1:11" ht="15.75" x14ac:dyDescent="0.25">
      <c r="A20" s="3" t="s">
        <v>38</v>
      </c>
      <c r="B20" s="4">
        <v>62276142</v>
      </c>
      <c r="C20" s="4">
        <v>60840536</v>
      </c>
      <c r="D20" s="5">
        <v>97.694773706438014</v>
      </c>
      <c r="E20" s="4" t="s">
        <v>11</v>
      </c>
      <c r="F20" s="4">
        <v>0.03</v>
      </c>
      <c r="G20" s="4">
        <v>97.33</v>
      </c>
      <c r="H20" s="4">
        <v>92.58</v>
      </c>
      <c r="I20" s="4">
        <v>39.369999999999997</v>
      </c>
      <c r="J20" s="6">
        <v>0.71530000000000005</v>
      </c>
      <c r="K20" s="19"/>
    </row>
    <row r="21" spans="1:11" ht="15.75" x14ac:dyDescent="0.25">
      <c r="A21" s="3" t="s">
        <v>39</v>
      </c>
      <c r="B21" s="4">
        <v>65264366</v>
      </c>
      <c r="C21" s="4">
        <v>64058416</v>
      </c>
      <c r="D21" s="5">
        <v>98.152207592118486</v>
      </c>
      <c r="E21" s="4" t="s">
        <v>15</v>
      </c>
      <c r="F21" s="4">
        <v>0.03</v>
      </c>
      <c r="G21" s="4">
        <v>96.93</v>
      </c>
      <c r="H21" s="4">
        <v>91.66</v>
      </c>
      <c r="I21" s="4">
        <v>39.369999999999997</v>
      </c>
      <c r="J21" s="6">
        <v>0.71409999999999996</v>
      </c>
      <c r="K21" s="19"/>
    </row>
    <row r="22" spans="1:11" ht="15.75" x14ac:dyDescent="0.25">
      <c r="A22" s="3" t="s">
        <v>40</v>
      </c>
      <c r="B22" s="4">
        <v>70664400</v>
      </c>
      <c r="C22" s="4">
        <v>69067986</v>
      </c>
      <c r="D22" s="5">
        <v>97.74085112163975</v>
      </c>
      <c r="E22" s="4" t="s">
        <v>30</v>
      </c>
      <c r="F22" s="4">
        <v>0.03</v>
      </c>
      <c r="G22" s="4">
        <v>96.58</v>
      </c>
      <c r="H22" s="4">
        <v>90.96</v>
      </c>
      <c r="I22" s="4">
        <v>39.299999999999997</v>
      </c>
      <c r="J22" s="6">
        <v>0.71150000000000002</v>
      </c>
      <c r="K22" s="19"/>
    </row>
    <row r="23" spans="1:11" ht="15.75" x14ac:dyDescent="0.25">
      <c r="A23" s="3" t="s">
        <v>41</v>
      </c>
      <c r="B23" s="4">
        <v>61629724</v>
      </c>
      <c r="C23" s="4">
        <v>60339526</v>
      </c>
      <c r="D23" s="5">
        <v>97.906532893121508</v>
      </c>
      <c r="E23" s="4" t="s">
        <v>11</v>
      </c>
      <c r="F23" s="4">
        <v>0.03</v>
      </c>
      <c r="G23" s="4">
        <v>96.57</v>
      </c>
      <c r="H23" s="4">
        <v>90.91</v>
      </c>
      <c r="I23" s="4">
        <v>39.46</v>
      </c>
      <c r="J23" s="6">
        <v>0.70420000000000005</v>
      </c>
      <c r="K23" s="19"/>
    </row>
    <row r="24" spans="1:11" ht="15.75" x14ac:dyDescent="0.25">
      <c r="A24" s="3" t="s">
        <v>42</v>
      </c>
      <c r="B24" s="4">
        <v>62909808</v>
      </c>
      <c r="C24" s="4">
        <v>61915252</v>
      </c>
      <c r="D24" s="5">
        <v>98.419076402204254</v>
      </c>
      <c r="E24" s="4" t="s">
        <v>13</v>
      </c>
      <c r="F24" s="4">
        <v>0.03</v>
      </c>
      <c r="G24" s="4">
        <v>96.98</v>
      </c>
      <c r="H24" s="4">
        <v>91.79</v>
      </c>
      <c r="I24" s="4">
        <v>39.22</v>
      </c>
      <c r="J24" s="6">
        <v>0.70109999999999995</v>
      </c>
      <c r="K24" s="19"/>
    </row>
    <row r="25" spans="1:11" ht="15.75" x14ac:dyDescent="0.25">
      <c r="A25" s="3" t="s">
        <v>43</v>
      </c>
      <c r="B25" s="4">
        <v>63526650</v>
      </c>
      <c r="C25" s="4">
        <v>62717472</v>
      </c>
      <c r="D25" s="5">
        <v>98.726238515646585</v>
      </c>
      <c r="E25" s="4" t="s">
        <v>20</v>
      </c>
      <c r="F25" s="4">
        <v>0.03</v>
      </c>
      <c r="G25" s="4">
        <v>97.11</v>
      </c>
      <c r="H25" s="4">
        <v>92.03</v>
      </c>
      <c r="I25" s="4">
        <v>39.17</v>
      </c>
      <c r="J25" s="6">
        <v>0.70630000000000004</v>
      </c>
      <c r="K25" s="19"/>
    </row>
    <row r="26" spans="1:11" ht="15.75" x14ac:dyDescent="0.25">
      <c r="A26" s="3" t="s">
        <v>44</v>
      </c>
      <c r="B26" s="4">
        <v>68883796</v>
      </c>
      <c r="C26" s="4">
        <v>67588374</v>
      </c>
      <c r="D26" s="5">
        <v>98.119409679454947</v>
      </c>
      <c r="E26" s="4" t="s">
        <v>28</v>
      </c>
      <c r="F26" s="4">
        <v>0.03</v>
      </c>
      <c r="G26" s="4">
        <v>96.83</v>
      </c>
      <c r="H26" s="4">
        <v>91.44</v>
      </c>
      <c r="I26" s="4">
        <v>39.42</v>
      </c>
      <c r="J26" s="6">
        <v>0.71860000000000002</v>
      </c>
      <c r="K26" s="19"/>
    </row>
    <row r="27" spans="1:11" ht="15.75" x14ac:dyDescent="0.25">
      <c r="A27" s="3" t="s">
        <v>45</v>
      </c>
      <c r="B27" s="4">
        <v>66785946</v>
      </c>
      <c r="C27" s="4">
        <v>65469126</v>
      </c>
      <c r="D27" s="5">
        <v>98.028297749948763</v>
      </c>
      <c r="E27" s="4" t="s">
        <v>26</v>
      </c>
      <c r="F27" s="4">
        <v>0.03</v>
      </c>
      <c r="G27" s="4">
        <v>97.18</v>
      </c>
      <c r="H27" s="4">
        <v>92.14</v>
      </c>
      <c r="I27" s="4">
        <v>39.53</v>
      </c>
      <c r="J27" s="6">
        <v>0.72670000000000001</v>
      </c>
      <c r="K27" s="19"/>
    </row>
    <row r="28" spans="1:11" ht="15.75" x14ac:dyDescent="0.25">
      <c r="A28" s="3" t="s">
        <v>46</v>
      </c>
      <c r="B28" s="4">
        <v>74124556</v>
      </c>
      <c r="C28" s="4">
        <v>72720494</v>
      </c>
      <c r="D28" s="5">
        <v>98.105807203755802</v>
      </c>
      <c r="E28" s="4" t="s">
        <v>47</v>
      </c>
      <c r="F28" s="4">
        <v>0.03</v>
      </c>
      <c r="G28" s="4">
        <v>96.92</v>
      </c>
      <c r="H28" s="4">
        <v>91.64</v>
      </c>
      <c r="I28" s="4">
        <v>39.44</v>
      </c>
      <c r="J28" s="6">
        <v>0.6966</v>
      </c>
      <c r="K28" s="19"/>
    </row>
    <row r="29" spans="1:11" ht="15.75" x14ac:dyDescent="0.25">
      <c r="A29" s="3" t="s">
        <v>48</v>
      </c>
      <c r="B29" s="4">
        <v>69120044</v>
      </c>
      <c r="C29" s="4">
        <v>68031510</v>
      </c>
      <c r="D29" s="5">
        <v>98.425154358987385</v>
      </c>
      <c r="E29" s="4" t="s">
        <v>22</v>
      </c>
      <c r="F29" s="4">
        <v>0.03</v>
      </c>
      <c r="G29" s="4">
        <v>96.9</v>
      </c>
      <c r="H29" s="4">
        <v>91.61</v>
      </c>
      <c r="I29" s="4">
        <v>39.93</v>
      </c>
      <c r="J29" s="6">
        <v>0.71360000000000001</v>
      </c>
      <c r="K29" s="19"/>
    </row>
    <row r="30" spans="1:11" ht="15.75" x14ac:dyDescent="0.25">
      <c r="A30" s="3" t="s">
        <v>49</v>
      </c>
      <c r="B30" s="4">
        <v>65009610</v>
      </c>
      <c r="C30" s="4">
        <v>63622760</v>
      </c>
      <c r="D30" s="5">
        <v>97.86670001558231</v>
      </c>
      <c r="E30" s="4" t="s">
        <v>50</v>
      </c>
      <c r="F30" s="4">
        <v>0.03</v>
      </c>
      <c r="G30" s="4">
        <v>96.7</v>
      </c>
      <c r="H30" s="4">
        <v>91.17</v>
      </c>
      <c r="I30" s="4">
        <v>39.590000000000003</v>
      </c>
      <c r="J30" s="6">
        <v>0.71379999999999999</v>
      </c>
      <c r="K30" s="19"/>
    </row>
    <row r="31" spans="1:11" ht="15.75" x14ac:dyDescent="0.25">
      <c r="A31" s="3" t="s">
        <v>51</v>
      </c>
      <c r="B31" s="4">
        <v>69154630</v>
      </c>
      <c r="C31" s="4">
        <v>67986234</v>
      </c>
      <c r="D31" s="5">
        <v>98.310458750195025</v>
      </c>
      <c r="E31" s="4" t="s">
        <v>22</v>
      </c>
      <c r="F31" s="4">
        <v>0.03</v>
      </c>
      <c r="G31" s="4">
        <v>96.77</v>
      </c>
      <c r="H31" s="4">
        <v>91.31</v>
      </c>
      <c r="I31" s="4">
        <v>39.520000000000003</v>
      </c>
      <c r="J31" s="6">
        <v>0.71560000000000001</v>
      </c>
      <c r="K31" s="19"/>
    </row>
    <row r="32" spans="1:11" ht="15.75" x14ac:dyDescent="0.25">
      <c r="A32" s="3" t="s">
        <v>52</v>
      </c>
      <c r="B32" s="4">
        <v>67587976</v>
      </c>
      <c r="C32" s="4">
        <v>66105502</v>
      </c>
      <c r="D32" s="5">
        <v>97.806600984766874</v>
      </c>
      <c r="E32" s="4" t="s">
        <v>24</v>
      </c>
      <c r="F32" s="4">
        <v>0.03</v>
      </c>
      <c r="G32" s="4">
        <v>96.37</v>
      </c>
      <c r="H32" s="4">
        <v>90.53</v>
      </c>
      <c r="I32" s="4">
        <v>39.659999999999997</v>
      </c>
      <c r="J32" s="6">
        <v>0.71870000000000001</v>
      </c>
      <c r="K32" s="19"/>
    </row>
    <row r="33" spans="1:11" ht="15.75" x14ac:dyDescent="0.25">
      <c r="A33" s="3" t="s">
        <v>53</v>
      </c>
      <c r="B33" s="4">
        <v>70715266</v>
      </c>
      <c r="C33" s="4">
        <v>68698716</v>
      </c>
      <c r="D33" s="5">
        <v>97.148352662634409</v>
      </c>
      <c r="E33" s="4" t="s">
        <v>54</v>
      </c>
      <c r="F33" s="4">
        <v>0.03</v>
      </c>
      <c r="G33" s="4">
        <v>96.8</v>
      </c>
      <c r="H33" s="4">
        <v>91.4</v>
      </c>
      <c r="I33" s="4">
        <v>39.44</v>
      </c>
      <c r="J33" s="6">
        <v>0.71299999999999997</v>
      </c>
      <c r="K33" s="19"/>
    </row>
    <row r="34" spans="1:11" ht="15.75" x14ac:dyDescent="0.25">
      <c r="A34" s="3" t="s">
        <v>55</v>
      </c>
      <c r="B34" s="4">
        <v>63777284</v>
      </c>
      <c r="C34" s="4">
        <v>61391714</v>
      </c>
      <c r="D34" s="5">
        <v>96.25953027413334</v>
      </c>
      <c r="E34" s="4" t="s">
        <v>56</v>
      </c>
      <c r="F34" s="4">
        <v>0.03</v>
      </c>
      <c r="G34" s="4">
        <v>97.24</v>
      </c>
      <c r="H34" s="4">
        <v>92.32</v>
      </c>
      <c r="I34" s="4">
        <v>39.29</v>
      </c>
      <c r="J34" s="6">
        <v>0.69769999999999999</v>
      </c>
      <c r="K34" s="19"/>
    </row>
    <row r="35" spans="1:11" ht="15.75" x14ac:dyDescent="0.25">
      <c r="A35" s="3" t="s">
        <v>57</v>
      </c>
      <c r="B35" s="4">
        <v>69230468</v>
      </c>
      <c r="C35" s="4">
        <v>67680546</v>
      </c>
      <c r="D35" s="5">
        <v>97.761214036571303</v>
      </c>
      <c r="E35" s="4" t="s">
        <v>22</v>
      </c>
      <c r="F35" s="4">
        <v>0.03</v>
      </c>
      <c r="G35" s="4">
        <v>96.83</v>
      </c>
      <c r="H35" s="4">
        <v>91.45</v>
      </c>
      <c r="I35" s="4">
        <v>39.49</v>
      </c>
      <c r="J35" s="6">
        <v>0.72150000000000003</v>
      </c>
      <c r="K35" s="19"/>
    </row>
    <row r="36" spans="1:11" ht="15.75" x14ac:dyDescent="0.25">
      <c r="A36" s="3" t="s">
        <v>58</v>
      </c>
      <c r="B36" s="4">
        <v>61971644</v>
      </c>
      <c r="C36" s="4">
        <v>60632186</v>
      </c>
      <c r="D36" s="5">
        <v>97.838595342089036</v>
      </c>
      <c r="E36" s="4" t="s">
        <v>11</v>
      </c>
      <c r="F36" s="4">
        <v>0.03</v>
      </c>
      <c r="G36" s="4">
        <v>97.06</v>
      </c>
      <c r="H36" s="4">
        <v>91.96</v>
      </c>
      <c r="I36" s="4">
        <v>38.909999999999997</v>
      </c>
      <c r="J36" s="6">
        <v>0.68130000000000002</v>
      </c>
      <c r="K36" s="19"/>
    </row>
    <row r="37" spans="1:11" ht="15.75" x14ac:dyDescent="0.25">
      <c r="A37" s="3" t="s">
        <v>59</v>
      </c>
      <c r="B37" s="4">
        <v>70113526</v>
      </c>
      <c r="C37" s="4">
        <v>67365842</v>
      </c>
      <c r="D37" s="5">
        <v>96.08109282651111</v>
      </c>
      <c r="E37" s="4" t="s">
        <v>28</v>
      </c>
      <c r="F37" s="4">
        <v>0.03</v>
      </c>
      <c r="G37" s="4">
        <v>97.32</v>
      </c>
      <c r="H37" s="4">
        <v>92.51</v>
      </c>
      <c r="I37" s="4">
        <v>39.18</v>
      </c>
      <c r="J37" s="6">
        <v>0.72409999999999997</v>
      </c>
      <c r="K37" s="19"/>
    </row>
    <row r="38" spans="1:11" ht="15.75" x14ac:dyDescent="0.25">
      <c r="A38" s="3" t="s">
        <v>60</v>
      </c>
      <c r="B38" s="4">
        <v>60379964</v>
      </c>
      <c r="C38" s="4">
        <v>58330138</v>
      </c>
      <c r="D38" s="5">
        <v>96.60512218920833</v>
      </c>
      <c r="E38" s="4" t="s">
        <v>61</v>
      </c>
      <c r="F38" s="4">
        <v>0.03</v>
      </c>
      <c r="G38" s="4">
        <v>97.14</v>
      </c>
      <c r="H38" s="4">
        <v>92.12</v>
      </c>
      <c r="I38" s="4">
        <v>39.56</v>
      </c>
      <c r="J38" s="6">
        <v>0.7298</v>
      </c>
      <c r="K38" s="19"/>
    </row>
    <row r="39" spans="1:11" ht="15.75" x14ac:dyDescent="0.25">
      <c r="A39" s="3" t="s">
        <v>62</v>
      </c>
      <c r="B39" s="4">
        <v>75634938</v>
      </c>
      <c r="C39" s="4">
        <v>73291946</v>
      </c>
      <c r="D39" s="5">
        <v>96.902235842382794</v>
      </c>
      <c r="E39" s="4" t="s">
        <v>63</v>
      </c>
      <c r="F39" s="4">
        <v>0.03</v>
      </c>
      <c r="G39" s="4">
        <v>97.48</v>
      </c>
      <c r="H39" s="4">
        <v>92.8</v>
      </c>
      <c r="I39" s="4">
        <v>39.54</v>
      </c>
      <c r="J39" s="6">
        <v>0.73340000000000005</v>
      </c>
      <c r="K39" s="19"/>
    </row>
    <row r="40" spans="1:11" ht="15.75" x14ac:dyDescent="0.25">
      <c r="A40" s="3" t="s">
        <v>64</v>
      </c>
      <c r="B40" s="4">
        <v>74589130</v>
      </c>
      <c r="C40" s="4">
        <v>72934230</v>
      </c>
      <c r="D40" s="5">
        <v>97.781312102715233</v>
      </c>
      <c r="E40" s="4" t="s">
        <v>47</v>
      </c>
      <c r="F40" s="4">
        <v>0.03</v>
      </c>
      <c r="G40" s="4">
        <v>97.15</v>
      </c>
      <c r="H40" s="4">
        <v>92.13</v>
      </c>
      <c r="I40" s="4">
        <v>39.17</v>
      </c>
      <c r="J40" s="6">
        <v>0.72150000000000003</v>
      </c>
      <c r="K40" s="19"/>
    </row>
    <row r="41" spans="1:11" ht="15.75" x14ac:dyDescent="0.25">
      <c r="A41" s="3" t="s">
        <v>65</v>
      </c>
      <c r="B41" s="4">
        <v>74047470</v>
      </c>
      <c r="C41" s="4">
        <v>72714682</v>
      </c>
      <c r="D41" s="5">
        <v>98.200089753235318</v>
      </c>
      <c r="E41" s="4" t="s">
        <v>47</v>
      </c>
      <c r="F41" s="4">
        <v>0.03</v>
      </c>
      <c r="G41" s="4">
        <v>96.49</v>
      </c>
      <c r="H41" s="4">
        <v>90.74</v>
      </c>
      <c r="I41" s="4">
        <v>39.25</v>
      </c>
      <c r="J41" s="6">
        <v>0.70679999999999998</v>
      </c>
      <c r="K41" s="19"/>
    </row>
    <row r="42" spans="1:11" ht="15.75" x14ac:dyDescent="0.25">
      <c r="A42" s="3" t="s">
        <v>66</v>
      </c>
      <c r="B42" s="4">
        <v>67830124</v>
      </c>
      <c r="C42" s="4">
        <v>66883732</v>
      </c>
      <c r="D42" s="5">
        <v>98.604761506849087</v>
      </c>
      <c r="E42" s="4" t="s">
        <v>33</v>
      </c>
      <c r="F42" s="4">
        <v>0.03</v>
      </c>
      <c r="G42" s="4">
        <v>96.61</v>
      </c>
      <c r="H42" s="4">
        <v>90.96</v>
      </c>
      <c r="I42" s="4">
        <v>38.909999999999997</v>
      </c>
      <c r="J42" s="6">
        <v>0.69920000000000004</v>
      </c>
      <c r="K42" s="19"/>
    </row>
    <row r="43" spans="1:11" ht="15.75" x14ac:dyDescent="0.25">
      <c r="A43" s="3" t="s">
        <v>67</v>
      </c>
      <c r="B43" s="4">
        <v>67002968</v>
      </c>
      <c r="C43" s="4">
        <v>66093710</v>
      </c>
      <c r="D43" s="5">
        <v>98.642958622370287</v>
      </c>
      <c r="E43" s="4" t="s">
        <v>24</v>
      </c>
      <c r="F43" s="4">
        <v>0.03</v>
      </c>
      <c r="G43" s="4">
        <v>97.42</v>
      </c>
      <c r="H43" s="4">
        <v>92.71</v>
      </c>
      <c r="I43" s="4">
        <v>39.340000000000003</v>
      </c>
      <c r="J43" s="6">
        <v>0.70099999999999996</v>
      </c>
      <c r="K43" s="19"/>
    </row>
    <row r="44" spans="1:11" ht="15.75" x14ac:dyDescent="0.25">
      <c r="A44" s="3" t="s">
        <v>68</v>
      </c>
      <c r="B44" s="4">
        <v>64663578</v>
      </c>
      <c r="C44" s="4">
        <v>63670418</v>
      </c>
      <c r="D44" s="5">
        <v>98.464112208575898</v>
      </c>
      <c r="E44" s="4" t="s">
        <v>15</v>
      </c>
      <c r="F44" s="4">
        <v>0.03</v>
      </c>
      <c r="G44" s="4">
        <v>94.82</v>
      </c>
      <c r="H44" s="4">
        <v>87.01</v>
      </c>
      <c r="I44" s="4">
        <v>40.119999999999997</v>
      </c>
      <c r="J44" s="6">
        <v>0.71840000000000004</v>
      </c>
      <c r="K44" s="19"/>
    </row>
    <row r="45" spans="1:11" ht="15.75" x14ac:dyDescent="0.25">
      <c r="A45" s="3" t="s">
        <v>69</v>
      </c>
      <c r="B45" s="4">
        <v>71931022</v>
      </c>
      <c r="C45" s="4">
        <v>70859392</v>
      </c>
      <c r="D45" s="5">
        <v>98.510197728040055</v>
      </c>
      <c r="E45" s="4" t="s">
        <v>70</v>
      </c>
      <c r="F45" s="4">
        <v>0.03</v>
      </c>
      <c r="G45" s="4">
        <v>96.41</v>
      </c>
      <c r="H45" s="4">
        <v>90.61</v>
      </c>
      <c r="I45" s="4">
        <v>39.58</v>
      </c>
      <c r="J45" s="6">
        <v>0.70479999999999998</v>
      </c>
      <c r="K45" s="19"/>
    </row>
    <row r="46" spans="1:11" ht="15.75" x14ac:dyDescent="0.25">
      <c r="A46" s="3" t="s">
        <v>71</v>
      </c>
      <c r="B46" s="4">
        <v>70198310</v>
      </c>
      <c r="C46" s="4">
        <v>69188446</v>
      </c>
      <c r="D46" s="5">
        <v>98.561412660789131</v>
      </c>
      <c r="E46" s="4" t="s">
        <v>30</v>
      </c>
      <c r="F46" s="4">
        <v>0.03</v>
      </c>
      <c r="G46" s="4">
        <v>96.96</v>
      </c>
      <c r="H46" s="4">
        <v>91.75</v>
      </c>
      <c r="I46" s="4">
        <v>39.6</v>
      </c>
      <c r="J46" s="6">
        <v>0.70750000000000002</v>
      </c>
      <c r="K46" s="19"/>
    </row>
    <row r="47" spans="1:11" ht="15.75" x14ac:dyDescent="0.25">
      <c r="A47" s="3" t="s">
        <v>72</v>
      </c>
      <c r="B47" s="4">
        <v>76452958</v>
      </c>
      <c r="C47" s="4">
        <v>75506582</v>
      </c>
      <c r="D47" s="5">
        <v>98.762145998327497</v>
      </c>
      <c r="E47" s="4" t="s">
        <v>73</v>
      </c>
      <c r="F47" s="4">
        <v>0.03</v>
      </c>
      <c r="G47" s="4">
        <v>96.93</v>
      </c>
      <c r="H47" s="4">
        <v>91.65</v>
      </c>
      <c r="I47" s="4">
        <v>39.270000000000003</v>
      </c>
      <c r="J47" s="6">
        <v>0.69789999999999996</v>
      </c>
      <c r="K47" s="19"/>
    </row>
    <row r="48" spans="1:11" ht="15.75" x14ac:dyDescent="0.25">
      <c r="A48" s="7" t="s">
        <v>74</v>
      </c>
      <c r="B48" s="8">
        <v>62521874</v>
      </c>
      <c r="C48" s="8">
        <v>61433292</v>
      </c>
      <c r="D48" s="5">
        <v>98.258878164784377</v>
      </c>
      <c r="E48" s="8" t="s">
        <v>56</v>
      </c>
      <c r="F48" s="8">
        <v>0.03</v>
      </c>
      <c r="G48" s="8">
        <v>96.5</v>
      </c>
      <c r="H48" s="8">
        <v>90.79</v>
      </c>
      <c r="I48" s="8">
        <v>39.130000000000003</v>
      </c>
      <c r="J48" s="6">
        <v>0.68830000000000002</v>
      </c>
      <c r="K48" s="19"/>
    </row>
    <row r="49" spans="1:11" ht="15.75" x14ac:dyDescent="0.25">
      <c r="A49" s="9" t="s">
        <v>75</v>
      </c>
      <c r="B49" s="10">
        <v>66429020</v>
      </c>
      <c r="C49" s="10">
        <v>65166356</v>
      </c>
      <c r="D49" s="11">
        <v>98.099228319189407</v>
      </c>
      <c r="E49" s="10" t="s">
        <v>26</v>
      </c>
      <c r="F49" s="10">
        <v>0.03</v>
      </c>
      <c r="G49" s="10">
        <v>97.08</v>
      </c>
      <c r="H49" s="10">
        <v>92.15</v>
      </c>
      <c r="I49" s="10">
        <v>39.869999999999997</v>
      </c>
      <c r="J49" s="12">
        <v>0.64529999999999998</v>
      </c>
      <c r="K49" s="19"/>
    </row>
    <row r="50" spans="1:11" ht="16.5" thickBot="1" x14ac:dyDescent="0.3">
      <c r="A50" s="13" t="s">
        <v>76</v>
      </c>
      <c r="B50" s="14">
        <f>AVERAGE(B4:B49)</f>
        <v>67541582.217391297</v>
      </c>
      <c r="C50" s="14">
        <f t="shared" ref="C50:I50" si="0">AVERAGE(C4:C49)</f>
        <v>66120435.304347828</v>
      </c>
      <c r="D50" s="15">
        <f t="shared" si="0"/>
        <v>97.898163107089616</v>
      </c>
      <c r="E50" s="15" t="s">
        <v>77</v>
      </c>
      <c r="F50" s="16">
        <v>0.03</v>
      </c>
      <c r="G50" s="15">
        <f t="shared" si="0"/>
        <v>96.938695652173905</v>
      </c>
      <c r="H50" s="15">
        <f t="shared" si="0"/>
        <v>91.698260869565232</v>
      </c>
      <c r="I50" s="15">
        <f t="shared" si="0"/>
        <v>39.424565217391304</v>
      </c>
      <c r="J50" s="17">
        <v>0.70979999999999999</v>
      </c>
      <c r="K50" s="19"/>
    </row>
  </sheetData>
  <mergeCells count="1">
    <mergeCell ref="A1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Parameters Analysis</vt:lpstr>
      <vt:lpstr>Samples - reads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Prado</dc:creator>
  <cp:lastModifiedBy>Sonia Dios</cp:lastModifiedBy>
  <dcterms:created xsi:type="dcterms:W3CDTF">2021-08-02T14:14:37Z</dcterms:created>
  <dcterms:modified xsi:type="dcterms:W3CDTF">2022-09-21T10:11:54Z</dcterms:modified>
</cp:coreProperties>
</file>