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 activeTab="1"/>
  </bookViews>
  <sheets>
    <sheet name="Supplementary Table 1" sheetId="4" r:id="rId1"/>
    <sheet name="Supplementary Table 2" sheetId="2" r:id="rId2"/>
    <sheet name="Supplementary Table 3" sheetId="1" r:id="rId3"/>
    <sheet name="Supplementary Table 4" sheetId="3" r:id="rId4"/>
    <sheet name="Supplementary Table 5" sheetId="5" r:id="rId5"/>
    <sheet name="Supplementary Table 6" sheetId="6" r:id="rId6"/>
    <sheet name="Supplementary Table 7" sheetId="7" r:id="rId7"/>
  </sheets>
  <definedNames>
    <definedName name="_xlnm._FilterDatabase" localSheetId="3" hidden="1">'Supplementary Table 4'!#REF!</definedName>
    <definedName name="_xlnm._FilterDatabase" localSheetId="1" hidden="1">'Supplementary Table 2'!$A$2:$L$2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<sst xmlns="http://schemas.openxmlformats.org/spreadsheetml/2006/main" count="409" uniqueCount="162">
  <si>
    <t>Supplementary Table 1.Geographical and Environmental Characterization of Resequencing Sample Collection Sites.</t>
  </si>
  <si>
    <t>Population name</t>
  </si>
  <si>
    <t>Sampling locations</t>
  </si>
  <si>
    <t>Geographic coordinates</t>
  </si>
  <si>
    <t>Elevations (m)</t>
  </si>
  <si>
    <t>Individuals number</t>
  </si>
  <si>
    <t>ZJ</t>
  </si>
  <si>
    <t>Zhaojue County, Liangshan Yi Autonomous Prefecture, Sichuan Province, China</t>
  </si>
  <si>
    <t>102°50′34.804″, 28°0′51.120″</t>
  </si>
  <si>
    <t>~2300</t>
  </si>
  <si>
    <t>PC</t>
  </si>
  <si>
    <t>Pingchang County, Bazhong City, Sichuan Province, China</t>
  </si>
  <si>
    <t>107°6′14.400″, 31°33′37.800″</t>
  </si>
  <si>
    <t>~1338</t>
  </si>
  <si>
    <t>JC</t>
  </si>
  <si>
    <t>Jinchuan County, Aba Tibetan and Qiang Autonomous Prefecture, Sichuan Province, China</t>
  </si>
  <si>
    <t>102°3′50.400″, 31°28′34.684″</t>
  </si>
  <si>
    <t>~2,150</t>
  </si>
  <si>
    <t>XH</t>
  </si>
  <si>
    <t>Xuanhan County, Dazhou City, Sichuan Province, China</t>
  </si>
  <si>
    <t>107°43′37.204″, 31°21′13.680″</t>
  </si>
  <si>
    <t>~780</t>
  </si>
  <si>
    <t>PW</t>
  </si>
  <si>
    <t>Pingwu County, Mianyang City, Sichuan Province, China</t>
  </si>
  <si>
    <t>104°31′44.400″, 32°24′30.236″</t>
  </si>
  <si>
    <t>~1000</t>
  </si>
  <si>
    <t>YJ</t>
  </si>
  <si>
    <t>Yingjing County, Ya'an City, Sichuan Province, China</t>
  </si>
  <si>
    <t>102°50′49.204″, 29°47′34.440″</t>
  </si>
  <si>
    <t>~800</t>
  </si>
  <si>
    <t>Supplementary Table 2. Summary of whole-genome resequencing data statistics.​</t>
  </si>
  <si>
    <t>Sample name</t>
  </si>
  <si>
    <t>Raw Base(G)</t>
  </si>
  <si>
    <t>Clean Base(G)</t>
  </si>
  <si>
    <t>Effective(%)</t>
  </si>
  <si>
    <t>Q20(%)</t>
  </si>
  <si>
    <t>Q30(%)</t>
  </si>
  <si>
    <t>GC Content(%)</t>
  </si>
  <si>
    <t>ZJ-5</t>
  </si>
  <si>
    <t>ZJ-3</t>
  </si>
  <si>
    <t>ZJ-9</t>
  </si>
  <si>
    <t>ZJ-8</t>
  </si>
  <si>
    <t>ZJ-14</t>
  </si>
  <si>
    <t>ZJ-6</t>
  </si>
  <si>
    <t>P15</t>
  </si>
  <si>
    <t>P7</t>
  </si>
  <si>
    <t>P11</t>
  </si>
  <si>
    <t>P8</t>
  </si>
  <si>
    <t>P10</t>
  </si>
  <si>
    <t>P13</t>
  </si>
  <si>
    <t>P16</t>
  </si>
  <si>
    <t>P14</t>
  </si>
  <si>
    <t>JCyak1</t>
  </si>
  <si>
    <t>JCyak2</t>
  </si>
  <si>
    <t>JCyak3</t>
  </si>
  <si>
    <t>JCyak4</t>
  </si>
  <si>
    <t>JCyak5</t>
  </si>
  <si>
    <t>JCyak6</t>
  </si>
  <si>
    <t>JCyak7</t>
  </si>
  <si>
    <t>JCyak8</t>
  </si>
  <si>
    <t>JCyak9</t>
  </si>
  <si>
    <t>JCyak10</t>
  </si>
  <si>
    <t>BS32</t>
  </si>
  <si>
    <t>BS35</t>
  </si>
  <si>
    <t>BS33</t>
  </si>
  <si>
    <t>BS21</t>
  </si>
  <si>
    <t>BS28</t>
  </si>
  <si>
    <t>BS29</t>
  </si>
  <si>
    <t>BS09</t>
  </si>
  <si>
    <t>BS20</t>
  </si>
  <si>
    <t>BS14</t>
  </si>
  <si>
    <t>BS26</t>
  </si>
  <si>
    <t>BS19</t>
  </si>
  <si>
    <t>BS16</t>
  </si>
  <si>
    <t>BS30</t>
  </si>
  <si>
    <t>P48</t>
  </si>
  <si>
    <t>P41</t>
  </si>
  <si>
    <t>P40</t>
  </si>
  <si>
    <t>P35</t>
  </si>
  <si>
    <t>P26</t>
  </si>
  <si>
    <t>P36</t>
  </si>
  <si>
    <t>P24</t>
  </si>
  <si>
    <t>P44</t>
  </si>
  <si>
    <t>P39</t>
  </si>
  <si>
    <t>P20</t>
  </si>
  <si>
    <t>P23</t>
  </si>
  <si>
    <t>P22</t>
  </si>
  <si>
    <t>P19</t>
  </si>
  <si>
    <t>P43</t>
  </si>
  <si>
    <t>2-001</t>
  </si>
  <si>
    <t>S007</t>
  </si>
  <si>
    <t>S004</t>
  </si>
  <si>
    <t>001</t>
  </si>
  <si>
    <t>S003</t>
  </si>
  <si>
    <t>S002</t>
  </si>
  <si>
    <t>S013</t>
  </si>
  <si>
    <t>S008</t>
  </si>
  <si>
    <t>S011</t>
  </si>
  <si>
    <t>S012</t>
  </si>
  <si>
    <t>S014</t>
  </si>
  <si>
    <t>002</t>
  </si>
  <si>
    <t>003</t>
  </si>
  <si>
    <t>S010</t>
  </si>
  <si>
    <t>S001</t>
  </si>
  <si>
    <t>Supplementary Table 3. Summary of whole-genome resequencing mapping statistics and coverage depth across samples.​</t>
  </si>
  <si>
    <t>Sample</t>
  </si>
  <si>
    <t>Clean_reads</t>
  </si>
  <si>
    <t>mapping_rate</t>
  </si>
  <si>
    <t>mismatch_rate</t>
  </si>
  <si>
    <t>Average_depth</t>
  </si>
  <si>
    <t>Coverage_1X</t>
  </si>
  <si>
    <t>Coverage_5X</t>
  </si>
  <si>
    <t>Supplementary Table 4.Functional annotation statistics of cattle SNPs using ANNOVAR.</t>
  </si>
  <si>
    <t>Annotation categories</t>
  </si>
  <si>
    <t>Category</t>
  </si>
  <si>
    <t>Count</t>
  </si>
  <si>
    <t>% of total</t>
  </si>
  <si>
    <t>Upstream</t>
  </si>
  <si>
    <t>Exonic</t>
  </si>
  <si>
    <t>Stop gain</t>
  </si>
  <si>
    <t>Stop loss</t>
  </si>
  <si>
    <t>Synonymous</t>
  </si>
  <si>
    <t>Non-synonymous</t>
  </si>
  <si>
    <t>Intronic</t>
  </si>
  <si>
    <t>Splicing</t>
  </si>
  <si>
    <t>Downstream</t>
  </si>
  <si>
    <t>upstream/downstream</t>
  </si>
  <si>
    <t>Intergenic</t>
  </si>
  <si>
    <t>ts</t>
  </si>
  <si>
    <t>tv</t>
  </si>
  <si>
    <t>ts/tv</t>
  </si>
  <si>
    <t>/</t>
  </si>
  <si>
    <t>Total</t>
  </si>
  <si>
    <t>Supplementary Table 5.Genomic annotation and counts of insertion and deletion (Indel) variants.</t>
  </si>
  <si>
    <t>Frameshift deletion</t>
  </si>
  <si>
    <t>Frameshift insertion</t>
  </si>
  <si>
    <t>Non-frameshift deletion</t>
  </si>
  <si>
    <t>Non-frameshift insertion</t>
  </si>
  <si>
    <t>Upstream/Downstream</t>
  </si>
  <si>
    <t>Insertion</t>
  </si>
  <si>
    <t>Deletion</t>
  </si>
  <si>
    <t>Het Rate(‰)</t>
  </si>
  <si>
    <t>Supplementary Table 6.Summary of Structural Variant (SV) annotation.</t>
  </si>
  <si>
    <t>·</t>
  </si>
  <si>
    <t>ncRNA_exonic</t>
  </si>
  <si>
    <t>ncRNA_intronic</t>
  </si>
  <si>
    <t>ncRNA_splicing</t>
  </si>
  <si>
    <t>Upstream;downstream</t>
  </si>
  <si>
    <t>UTR3</t>
  </si>
  <si>
    <t>UTR5</t>
  </si>
  <si>
    <t>UTR5;UTR3</t>
  </si>
  <si>
    <t>DEL</t>
  </si>
  <si>
    <t>DUP</t>
  </si>
  <si>
    <t>INV</t>
  </si>
  <si>
    <t>Supplementary Table 7.Genomic annotation and variant type distribution of copy number variations (CNVs) in 66 samples</t>
  </si>
  <si>
    <t>downstream</t>
  </si>
  <si>
    <t>exonic</t>
  </si>
  <si>
    <t>intergenic</t>
  </si>
  <si>
    <t>intronic</t>
  </si>
  <si>
    <t>splicing</t>
  </si>
  <si>
    <t>upstream</t>
  </si>
  <si>
    <t>upstream;downstream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</si>
</sst>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  <numFmt numFmtId="178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2.5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10" fontId="1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10" fontId="1" fillId="0" borderId="0" xfId="0" applyNumberFormat="1" applyFont="1" applyBorder="1">
      <alignment vertical="center"/>
    </xf>
    <xf numFmtId="0" fontId="1" fillId="0" borderId="2" xfId="0" applyFont="1" applyFill="1" applyBorder="1" applyAlignment="1">
      <alignment vertical="center"/>
    </xf>
    <xf numFmtId="0" fontId="0" fillId="0" borderId="2" xfId="0" applyBorder="1">
      <alignment vertical="center"/>
    </xf>
    <xf numFmtId="10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 wrapText="1"/>
    </xf>
    <xf numFmtId="0" fontId="0" fillId="0" borderId="0" xfId="0" applyFill="1" applyAlignment="1">
      <alignment vertical="center"/>
    </xf>
    <xf numFmtId="177" fontId="4" fillId="0" borderId="0" xfId="0" applyNumberFormat="1" applyFont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 wrapText="1"/>
    </xf>
    <xf numFmtId="10" fontId="1" fillId="0" borderId="2" xfId="0" applyNumberFormat="1" applyFont="1" applyBorder="1">
      <alignment vertical="center"/>
    </xf>
    <xf numFmtId="10" fontId="0" fillId="0" borderId="0" xfId="0" applyNumberFormat="1" applyBorder="1">
      <alignment vertical="center"/>
    </xf>
    <xf numFmtId="10" fontId="4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0" fontId="1" fillId="0" borderId="0" xfId="0" applyNumberFormat="1" applyFont="1" applyFill="1" applyAlignment="1">
      <alignment horizontal="left" vertical="center"/>
    </xf>
    <xf numFmtId="10" fontId="1" fillId="0" borderId="0" xfId="0" applyNumberFormat="1" applyFont="1" applyFill="1" applyBorder="1" applyAlignment="1">
      <alignment horizontal="left" vertical="center"/>
    </xf>
    <xf numFmtId="10" fontId="1" fillId="0" borderId="2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8" fontId="5" fillId="0" borderId="0" xfId="0" applyNumberFormat="1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 applyFill="1" applyAlignment="1" quotePrefix="1">
      <alignment horizontal="left" vertical="center"/>
    </xf>
    <xf numFmtId="0" fontId="5" fillId="0" borderId="0" xfId="0" applyFont="1" applyFill="1" applyBorder="1" applyAlignment="1" quotePrefix="1">
      <alignment horizontal="left" vertical="center"/>
    </xf>
    <xf numFmtId="0" fontId="1" fillId="0" borderId="0" xfId="0" applyFont="1" applyFill="1" applyAlignment="1" quotePrefix="1">
      <alignment horizontal="left" vertical="center"/>
    </xf>
    <xf numFmtId="0" fontId="1" fillId="0" borderId="0" xfId="0" applyFont="1" applyFill="1" applyBorder="1" applyAlignment="1" quotePrefix="1">
      <alignment horizontal="left" vertical="center"/>
    </xf>
    <xf numFmtId="0" fontId="1" fillId="0" borderId="2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B28" sqref="B28"/>
    </sheetView>
  </sheetViews>
  <sheetFormatPr defaultColWidth="9" defaultRowHeight="13.5" outlineLevelCol="4"/>
  <cols>
    <col min="1" max="1" width="14" customWidth="1"/>
    <col min="2" max="2" width="57.875" customWidth="1"/>
    <col min="3" max="3" width="30.125" customWidth="1"/>
    <col min="4" max="4" width="12.5083333333333" customWidth="1"/>
    <col min="5" max="5" width="15" customWidth="1"/>
    <col min="6" max="6" width="34.25" customWidth="1"/>
  </cols>
  <sheetData>
    <row r="1" ht="14.25" spans="1:1">
      <c r="A1" s="24" t="s">
        <v>0</v>
      </c>
    </row>
    <row r="2" ht="15" spans="1:5">
      <c r="A2" s="37" t="s">
        <v>1</v>
      </c>
      <c r="B2" s="37" t="s">
        <v>2</v>
      </c>
      <c r="C2" s="37" t="s">
        <v>3</v>
      </c>
      <c r="D2" s="37" t="s">
        <v>4</v>
      </c>
      <c r="E2" s="37" t="s">
        <v>5</v>
      </c>
    </row>
    <row r="3" ht="21" customHeight="1" spans="1:5">
      <c r="A3" s="34" t="s">
        <v>6</v>
      </c>
      <c r="B3" s="25" t="s">
        <v>7</v>
      </c>
      <c r="C3" s="38" t="s">
        <v>8</v>
      </c>
      <c r="D3" s="25" t="s">
        <v>9</v>
      </c>
      <c r="E3" s="25">
        <v>6</v>
      </c>
    </row>
    <row r="4" ht="16.5" spans="1:5">
      <c r="A4" s="25" t="s">
        <v>10</v>
      </c>
      <c r="B4" s="25" t="s">
        <v>11</v>
      </c>
      <c r="C4" s="38" t="s">
        <v>12</v>
      </c>
      <c r="D4" s="25" t="s">
        <v>13</v>
      </c>
      <c r="E4" s="25">
        <v>8</v>
      </c>
    </row>
    <row r="5" ht="16.5" spans="1:5">
      <c r="A5" s="25" t="s">
        <v>14</v>
      </c>
      <c r="B5" s="25" t="s">
        <v>15</v>
      </c>
      <c r="C5" s="38" t="s">
        <v>16</v>
      </c>
      <c r="D5" s="25" t="s">
        <v>17</v>
      </c>
      <c r="E5" s="25">
        <v>10</v>
      </c>
    </row>
    <row r="6" ht="16.5" spans="1:5">
      <c r="A6" s="25" t="s">
        <v>18</v>
      </c>
      <c r="B6" s="25" t="s">
        <v>19</v>
      </c>
      <c r="C6" s="38" t="s">
        <v>20</v>
      </c>
      <c r="D6" s="25" t="s">
        <v>21</v>
      </c>
      <c r="E6" s="25">
        <v>13</v>
      </c>
    </row>
    <row r="7" ht="16.5" spans="1:5">
      <c r="A7" s="25" t="s">
        <v>22</v>
      </c>
      <c r="B7" s="25" t="s">
        <v>23</v>
      </c>
      <c r="C7" s="38" t="s">
        <v>24</v>
      </c>
      <c r="D7" s="25" t="s">
        <v>25</v>
      </c>
      <c r="E7" s="25">
        <v>14</v>
      </c>
    </row>
    <row r="8" ht="16.5" spans="1:5">
      <c r="A8" s="39" t="s">
        <v>26</v>
      </c>
      <c r="B8" s="39" t="s">
        <v>27</v>
      </c>
      <c r="C8" s="40" t="s">
        <v>28</v>
      </c>
      <c r="D8" s="39" t="s">
        <v>29</v>
      </c>
      <c r="E8" s="39">
        <v>15</v>
      </c>
    </row>
    <row r="9" spans="3:3">
      <c r="C9" s="41"/>
    </row>
    <row r="10" spans="3:3">
      <c r="C10" s="41"/>
    </row>
    <row r="11" ht="16.5" spans="3:3">
      <c r="C11" s="42"/>
    </row>
    <row r="12" spans="3:3">
      <c r="C12" s="41"/>
    </row>
    <row r="13" spans="3:3">
      <c r="C13" s="4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abSelected="1" workbookViewId="0">
      <selection activeCell="J23" sqref="J23"/>
    </sheetView>
  </sheetViews>
  <sheetFormatPr defaultColWidth="9" defaultRowHeight="13.5"/>
  <cols>
    <col min="1" max="1" width="16.75" style="23" customWidth="1"/>
    <col min="2" max="8" width="12.875" style="23" customWidth="1"/>
    <col min="9" max="9" width="9" style="23"/>
    <col min="10" max="10" width="12.625" style="32"/>
    <col min="11" max="12" width="9" style="32"/>
    <col min="13" max="16384" width="9" style="23"/>
  </cols>
  <sheetData>
    <row r="1" ht="14.25" spans="1:1">
      <c r="A1" s="24" t="s">
        <v>30</v>
      </c>
    </row>
    <row r="2" ht="15.75" spans="1:8">
      <c r="A2" s="33" t="s">
        <v>1</v>
      </c>
      <c r="B2" s="33" t="s">
        <v>31</v>
      </c>
      <c r="C2" s="33" t="s">
        <v>32</v>
      </c>
      <c r="D2" s="33" t="s">
        <v>33</v>
      </c>
      <c r="E2" s="33" t="s">
        <v>34</v>
      </c>
      <c r="F2" s="33" t="s">
        <v>35</v>
      </c>
      <c r="G2" s="33" t="s">
        <v>36</v>
      </c>
      <c r="H2" s="33" t="s">
        <v>37</v>
      </c>
    </row>
    <row r="3" ht="15.75" spans="1:12">
      <c r="A3" s="34" t="s">
        <v>6</v>
      </c>
      <c r="B3" s="34" t="s">
        <v>38</v>
      </c>
      <c r="C3" s="34">
        <v>37.24</v>
      </c>
      <c r="D3" s="34">
        <v>37.14</v>
      </c>
      <c r="E3" s="34">
        <v>99.74</v>
      </c>
      <c r="F3" s="34">
        <v>99.46</v>
      </c>
      <c r="G3" s="34">
        <v>97.98</v>
      </c>
      <c r="H3" s="34">
        <v>43.97</v>
      </c>
      <c r="J3" s="34"/>
      <c r="K3" s="34"/>
      <c r="L3" s="34"/>
    </row>
    <row r="4" ht="15.75" spans="1:12">
      <c r="A4" s="34" t="s">
        <v>6</v>
      </c>
      <c r="B4" s="34" t="s">
        <v>39</v>
      </c>
      <c r="C4" s="34">
        <v>43.66</v>
      </c>
      <c r="D4" s="34">
        <v>43.47</v>
      </c>
      <c r="E4" s="34">
        <v>99.57</v>
      </c>
      <c r="F4" s="34">
        <v>99.53</v>
      </c>
      <c r="G4" s="34">
        <v>98.27</v>
      </c>
      <c r="H4" s="34">
        <v>44.15</v>
      </c>
      <c r="J4" s="34"/>
      <c r="K4" s="34"/>
      <c r="L4" s="34"/>
    </row>
    <row r="5" ht="15.75" spans="1:12">
      <c r="A5" s="34" t="s">
        <v>6</v>
      </c>
      <c r="B5" s="34" t="s">
        <v>40</v>
      </c>
      <c r="C5" s="34">
        <v>35.92</v>
      </c>
      <c r="D5" s="34">
        <v>35.8</v>
      </c>
      <c r="E5" s="34">
        <v>99.68</v>
      </c>
      <c r="F5" s="34">
        <v>99.48</v>
      </c>
      <c r="G5" s="34">
        <v>98.1</v>
      </c>
      <c r="H5" s="34">
        <v>44.27</v>
      </c>
      <c r="J5" s="34"/>
      <c r="K5" s="34"/>
      <c r="L5" s="34"/>
    </row>
    <row r="6" ht="15.75" spans="1:12">
      <c r="A6" s="34" t="s">
        <v>6</v>
      </c>
      <c r="B6" s="34" t="s">
        <v>41</v>
      </c>
      <c r="C6" s="34">
        <v>33.31</v>
      </c>
      <c r="D6" s="34">
        <v>33.22</v>
      </c>
      <c r="E6" s="34">
        <v>99.73</v>
      </c>
      <c r="F6" s="34">
        <v>99.47</v>
      </c>
      <c r="G6" s="34">
        <v>98.04</v>
      </c>
      <c r="H6" s="34">
        <v>44.18</v>
      </c>
      <c r="J6" s="34"/>
      <c r="K6" s="34"/>
      <c r="L6" s="34"/>
    </row>
    <row r="7" ht="15.75" spans="1:12">
      <c r="A7" s="34" t="s">
        <v>6</v>
      </c>
      <c r="B7" s="34" t="s">
        <v>42</v>
      </c>
      <c r="C7" s="34">
        <v>30.95</v>
      </c>
      <c r="D7" s="34">
        <v>30.86</v>
      </c>
      <c r="E7" s="34">
        <v>99.73</v>
      </c>
      <c r="F7" s="34">
        <v>99.41</v>
      </c>
      <c r="G7" s="34">
        <v>97.8</v>
      </c>
      <c r="H7" s="34">
        <v>43.7</v>
      </c>
      <c r="J7" s="34"/>
      <c r="K7" s="34"/>
      <c r="L7" s="34"/>
    </row>
    <row r="8" ht="15.75" spans="1:12">
      <c r="A8" s="34" t="s">
        <v>6</v>
      </c>
      <c r="B8" s="34" t="s">
        <v>43</v>
      </c>
      <c r="C8" s="34">
        <v>35.77</v>
      </c>
      <c r="D8" s="34">
        <v>35.67</v>
      </c>
      <c r="E8" s="34">
        <v>99.73</v>
      </c>
      <c r="F8" s="34">
        <v>99.44</v>
      </c>
      <c r="G8" s="34">
        <v>97.91</v>
      </c>
      <c r="H8" s="34">
        <v>44.3</v>
      </c>
      <c r="J8" s="34"/>
      <c r="K8" s="34"/>
      <c r="L8" s="34"/>
    </row>
    <row r="9" ht="15.75" spans="1:12">
      <c r="A9" s="34" t="s">
        <v>10</v>
      </c>
      <c r="B9" s="34" t="s">
        <v>44</v>
      </c>
      <c r="C9" s="34">
        <v>38.83</v>
      </c>
      <c r="D9" s="34">
        <v>38.55</v>
      </c>
      <c r="E9" s="34">
        <v>99.28</v>
      </c>
      <c r="F9" s="34">
        <v>99.45</v>
      </c>
      <c r="G9" s="34">
        <v>97.98</v>
      </c>
      <c r="H9" s="34">
        <v>45.36</v>
      </c>
      <c r="J9" s="34"/>
      <c r="K9" s="34"/>
      <c r="L9" s="34"/>
    </row>
    <row r="10" ht="15.75" spans="1:12">
      <c r="A10" s="34" t="s">
        <v>10</v>
      </c>
      <c r="B10" s="34" t="s">
        <v>45</v>
      </c>
      <c r="C10" s="34">
        <v>33.86</v>
      </c>
      <c r="D10" s="34">
        <v>33.72</v>
      </c>
      <c r="E10" s="34">
        <v>99.57</v>
      </c>
      <c r="F10" s="34">
        <v>99.44</v>
      </c>
      <c r="G10" s="34">
        <v>97.93</v>
      </c>
      <c r="H10" s="34">
        <v>44.97</v>
      </c>
      <c r="J10" s="34"/>
      <c r="K10" s="34"/>
      <c r="L10" s="34"/>
    </row>
    <row r="11" ht="15.75" spans="1:12">
      <c r="A11" s="34" t="s">
        <v>10</v>
      </c>
      <c r="B11" s="34" t="s">
        <v>46</v>
      </c>
      <c r="C11" s="34">
        <v>35.85</v>
      </c>
      <c r="D11" s="34">
        <v>35.67</v>
      </c>
      <c r="E11" s="34">
        <v>99.5</v>
      </c>
      <c r="F11" s="34">
        <v>99.48</v>
      </c>
      <c r="G11" s="34">
        <v>98.08</v>
      </c>
      <c r="H11" s="34">
        <v>45.1</v>
      </c>
      <c r="J11" s="34"/>
      <c r="K11" s="34"/>
      <c r="L11" s="34"/>
    </row>
    <row r="12" ht="15.75" spans="1:12">
      <c r="A12" s="34" t="s">
        <v>10</v>
      </c>
      <c r="B12" s="34" t="s">
        <v>47</v>
      </c>
      <c r="C12" s="34">
        <v>35.18</v>
      </c>
      <c r="D12" s="34">
        <v>35.04</v>
      </c>
      <c r="E12" s="34">
        <v>99.6</v>
      </c>
      <c r="F12" s="34">
        <v>99.46</v>
      </c>
      <c r="G12" s="34">
        <v>98</v>
      </c>
      <c r="H12" s="34">
        <v>44.97</v>
      </c>
      <c r="J12" s="34"/>
      <c r="K12" s="34"/>
      <c r="L12" s="34"/>
    </row>
    <row r="13" ht="15.75" spans="1:12">
      <c r="A13" s="34" t="s">
        <v>10</v>
      </c>
      <c r="B13" s="34" t="s">
        <v>48</v>
      </c>
      <c r="C13" s="34">
        <v>31.58</v>
      </c>
      <c r="D13" s="34">
        <v>31.38</v>
      </c>
      <c r="E13" s="34">
        <v>99.35</v>
      </c>
      <c r="F13" s="34">
        <v>99.14</v>
      </c>
      <c r="G13" s="34">
        <v>96.8</v>
      </c>
      <c r="H13" s="34">
        <v>44.61</v>
      </c>
      <c r="J13" s="34"/>
      <c r="K13" s="34"/>
      <c r="L13" s="34"/>
    </row>
    <row r="14" ht="15.75" spans="1:12">
      <c r="A14" s="34" t="s">
        <v>10</v>
      </c>
      <c r="B14" s="34" t="s">
        <v>49</v>
      </c>
      <c r="C14" s="34">
        <v>38.83</v>
      </c>
      <c r="D14" s="34">
        <v>38.53</v>
      </c>
      <c r="E14" s="34">
        <v>99.23</v>
      </c>
      <c r="F14" s="34">
        <v>99.39</v>
      </c>
      <c r="G14" s="34">
        <v>97.74</v>
      </c>
      <c r="H14" s="34">
        <v>44.65</v>
      </c>
      <c r="J14" s="34"/>
      <c r="K14" s="34"/>
      <c r="L14" s="34"/>
    </row>
    <row r="15" ht="15.75" spans="1:12">
      <c r="A15" s="34" t="s">
        <v>10</v>
      </c>
      <c r="B15" s="34" t="s">
        <v>50</v>
      </c>
      <c r="C15" s="34">
        <v>42.89</v>
      </c>
      <c r="D15" s="34">
        <v>42.66</v>
      </c>
      <c r="E15" s="34">
        <v>99.47</v>
      </c>
      <c r="F15" s="34">
        <v>99.52</v>
      </c>
      <c r="G15" s="34">
        <v>98.25</v>
      </c>
      <c r="H15" s="34">
        <v>45.35</v>
      </c>
      <c r="J15" s="34"/>
      <c r="K15" s="34"/>
      <c r="L15" s="34"/>
    </row>
    <row r="16" ht="15.75" spans="1:12">
      <c r="A16" s="34" t="s">
        <v>10</v>
      </c>
      <c r="B16" s="34" t="s">
        <v>51</v>
      </c>
      <c r="C16" s="34">
        <v>32.42</v>
      </c>
      <c r="D16" s="34">
        <v>32.21</v>
      </c>
      <c r="E16" s="34">
        <v>99.36</v>
      </c>
      <c r="F16" s="34">
        <v>99.46</v>
      </c>
      <c r="G16" s="34">
        <v>98.04</v>
      </c>
      <c r="H16" s="34">
        <v>44.85</v>
      </c>
      <c r="J16" s="34"/>
      <c r="K16" s="34"/>
      <c r="L16" s="34"/>
    </row>
    <row r="17" s="31" customFormat="1" ht="15.75" spans="1:8">
      <c r="A17" s="31" t="s">
        <v>14</v>
      </c>
      <c r="B17" s="31" t="s">
        <v>52</v>
      </c>
      <c r="C17" s="35">
        <v>34.0888737</v>
      </c>
      <c r="D17" s="35">
        <v>33.77085114</v>
      </c>
      <c r="E17" s="35">
        <f>D17/C17*100</f>
        <v>99.067078124086</v>
      </c>
      <c r="F17" s="31">
        <v>100</v>
      </c>
      <c r="G17" s="31">
        <v>100</v>
      </c>
      <c r="H17" s="31">
        <v>43.8136</v>
      </c>
    </row>
    <row r="18" ht="15.75" spans="1:8">
      <c r="A18" s="27" t="s">
        <v>14</v>
      </c>
      <c r="B18" s="34" t="s">
        <v>53</v>
      </c>
      <c r="C18" s="35">
        <v>31.1416869</v>
      </c>
      <c r="D18" s="35">
        <v>30.81329895</v>
      </c>
      <c r="E18" s="35">
        <f t="shared" ref="E18:E26" si="0">D18/C18*100</f>
        <v>98.9455036554234</v>
      </c>
      <c r="F18" s="34">
        <v>100</v>
      </c>
      <c r="G18" s="34">
        <v>100</v>
      </c>
      <c r="H18" s="34">
        <v>44.5285</v>
      </c>
    </row>
    <row r="19" ht="15.75" spans="1:12">
      <c r="A19" s="27" t="s">
        <v>14</v>
      </c>
      <c r="B19" s="34" t="s">
        <v>54</v>
      </c>
      <c r="C19" s="35">
        <v>39.8011716</v>
      </c>
      <c r="D19" s="35">
        <v>39.100165764</v>
      </c>
      <c r="E19" s="35">
        <f t="shared" si="0"/>
        <v>98.2387306508334</v>
      </c>
      <c r="F19" s="31">
        <v>100</v>
      </c>
      <c r="G19" s="31">
        <v>100</v>
      </c>
      <c r="H19" s="31">
        <v>47.2389</v>
      </c>
      <c r="I19" s="31"/>
      <c r="J19" s="31"/>
      <c r="K19" s="34"/>
      <c r="L19" s="34"/>
    </row>
    <row r="20" ht="15.75" spans="1:12">
      <c r="A20" s="27" t="s">
        <v>14</v>
      </c>
      <c r="B20" s="34" t="s">
        <v>55</v>
      </c>
      <c r="C20" s="35">
        <v>28.7890482</v>
      </c>
      <c r="D20" s="35">
        <v>28.369958326</v>
      </c>
      <c r="E20" s="35">
        <f t="shared" si="0"/>
        <v>98.5442732559668</v>
      </c>
      <c r="F20" s="34">
        <v>100</v>
      </c>
      <c r="G20" s="34">
        <v>100</v>
      </c>
      <c r="H20" s="34">
        <v>47.5225</v>
      </c>
      <c r="J20" s="34"/>
      <c r="K20" s="34"/>
      <c r="L20" s="34"/>
    </row>
    <row r="21" ht="15.75" spans="1:12">
      <c r="A21" s="27" t="s">
        <v>14</v>
      </c>
      <c r="B21" s="34" t="s">
        <v>56</v>
      </c>
      <c r="C21" s="35">
        <v>27.4509966</v>
      </c>
      <c r="D21" s="35">
        <v>27.031676778</v>
      </c>
      <c r="E21" s="35">
        <f t="shared" si="0"/>
        <v>98.4724786931779</v>
      </c>
      <c r="F21" s="34">
        <v>100</v>
      </c>
      <c r="G21" s="34">
        <v>100</v>
      </c>
      <c r="H21" s="34">
        <v>46.4383</v>
      </c>
      <c r="J21" s="34"/>
      <c r="K21" s="34"/>
      <c r="L21" s="34"/>
    </row>
    <row r="22" ht="15.75" spans="1:12">
      <c r="A22" s="27" t="s">
        <v>14</v>
      </c>
      <c r="B22" s="34" t="s">
        <v>57</v>
      </c>
      <c r="C22" s="35">
        <v>40.0255845</v>
      </c>
      <c r="D22" s="35">
        <v>39.244765094</v>
      </c>
      <c r="E22" s="35">
        <f t="shared" si="0"/>
        <v>98.0491992415501</v>
      </c>
      <c r="F22" s="34">
        <v>100</v>
      </c>
      <c r="G22" s="34">
        <v>100</v>
      </c>
      <c r="H22" s="34">
        <v>48.7352</v>
      </c>
      <c r="J22" s="34"/>
      <c r="K22" s="34"/>
      <c r="L22" s="34"/>
    </row>
    <row r="23" ht="15.75" spans="1:12">
      <c r="A23" s="27" t="s">
        <v>14</v>
      </c>
      <c r="B23" s="34" t="s">
        <v>58</v>
      </c>
      <c r="C23" s="35">
        <v>27.31614</v>
      </c>
      <c r="D23" s="35">
        <v>26.848154206</v>
      </c>
      <c r="E23" s="35">
        <f t="shared" si="0"/>
        <v>98.2867791935464</v>
      </c>
      <c r="F23" s="34">
        <v>100</v>
      </c>
      <c r="G23" s="34">
        <v>100</v>
      </c>
      <c r="H23" s="34">
        <v>47.8126</v>
      </c>
      <c r="J23" s="34"/>
      <c r="K23" s="34"/>
      <c r="L23" s="34"/>
    </row>
    <row r="24" ht="15.75" spans="1:12">
      <c r="A24" s="27" t="s">
        <v>14</v>
      </c>
      <c r="B24" s="34" t="s">
        <v>59</v>
      </c>
      <c r="C24" s="35">
        <v>26.8796421</v>
      </c>
      <c r="D24" s="35">
        <v>26.468199396</v>
      </c>
      <c r="E24" s="35">
        <f t="shared" si="0"/>
        <v>98.469314797908</v>
      </c>
      <c r="F24" s="34">
        <v>100</v>
      </c>
      <c r="G24" s="34">
        <v>100</v>
      </c>
      <c r="H24" s="34">
        <v>46.7346</v>
      </c>
      <c r="J24" s="34"/>
      <c r="K24" s="34"/>
      <c r="L24" s="34"/>
    </row>
    <row r="25" ht="15.75" spans="1:12">
      <c r="A25" s="27" t="s">
        <v>14</v>
      </c>
      <c r="B25" s="34" t="s">
        <v>60</v>
      </c>
      <c r="C25" s="35">
        <v>40.1314185</v>
      </c>
      <c r="D25" s="35">
        <v>39.348548262</v>
      </c>
      <c r="E25" s="35">
        <f t="shared" si="0"/>
        <v>98.0492335749358</v>
      </c>
      <c r="F25" s="34">
        <v>100</v>
      </c>
      <c r="G25" s="34">
        <v>100</v>
      </c>
      <c r="H25" s="34">
        <v>48.6689</v>
      </c>
      <c r="J25" s="34"/>
      <c r="K25" s="34"/>
      <c r="L25" s="34"/>
    </row>
    <row r="26" ht="15.75" spans="1:12">
      <c r="A26" s="27" t="s">
        <v>14</v>
      </c>
      <c r="B26" s="34" t="s">
        <v>61</v>
      </c>
      <c r="C26" s="35">
        <v>26.9742636</v>
      </c>
      <c r="D26" s="35">
        <v>26.513460406</v>
      </c>
      <c r="E26" s="35">
        <f t="shared" si="0"/>
        <v>98.2916931456101</v>
      </c>
      <c r="F26" s="34">
        <v>100</v>
      </c>
      <c r="G26" s="34">
        <v>100</v>
      </c>
      <c r="H26" s="34">
        <v>48.1744</v>
      </c>
      <c r="J26" s="34"/>
      <c r="K26" s="34"/>
      <c r="L26" s="34"/>
    </row>
    <row r="27" ht="15.75" spans="1:12">
      <c r="A27" s="34" t="s">
        <v>18</v>
      </c>
      <c r="B27" s="34" t="s">
        <v>62</v>
      </c>
      <c r="C27" s="34">
        <v>31.09</v>
      </c>
      <c r="D27" s="34">
        <v>30.91</v>
      </c>
      <c r="E27" s="34">
        <v>99.42</v>
      </c>
      <c r="F27" s="34">
        <v>99.37</v>
      </c>
      <c r="G27" s="34">
        <v>97.81</v>
      </c>
      <c r="H27" s="34">
        <v>44.51</v>
      </c>
      <c r="J27" s="34"/>
      <c r="K27" s="34"/>
      <c r="L27" s="34"/>
    </row>
    <row r="28" ht="15.75" spans="1:12">
      <c r="A28" s="34" t="s">
        <v>18</v>
      </c>
      <c r="B28" s="34" t="s">
        <v>63</v>
      </c>
      <c r="C28" s="34">
        <v>36.04</v>
      </c>
      <c r="D28" s="34">
        <v>35.91</v>
      </c>
      <c r="E28" s="34">
        <v>99.66</v>
      </c>
      <c r="F28" s="34">
        <v>99.41</v>
      </c>
      <c r="G28" s="34">
        <v>97.96</v>
      </c>
      <c r="H28" s="34">
        <v>45.23</v>
      </c>
      <c r="J28" s="34"/>
      <c r="K28" s="34"/>
      <c r="L28" s="34"/>
    </row>
    <row r="29" ht="15.75" spans="1:12">
      <c r="A29" s="34" t="s">
        <v>18</v>
      </c>
      <c r="B29" s="34" t="s">
        <v>64</v>
      </c>
      <c r="C29" s="34">
        <v>33.33</v>
      </c>
      <c r="D29" s="34">
        <v>33.22</v>
      </c>
      <c r="E29" s="34">
        <v>99.69</v>
      </c>
      <c r="F29" s="34">
        <v>99.41</v>
      </c>
      <c r="G29" s="34">
        <v>97.96</v>
      </c>
      <c r="H29" s="34">
        <v>44.8</v>
      </c>
      <c r="J29" s="34"/>
      <c r="K29" s="34"/>
      <c r="L29" s="34"/>
    </row>
    <row r="30" ht="15.75" spans="1:12">
      <c r="A30" s="34" t="s">
        <v>18</v>
      </c>
      <c r="B30" s="34" t="s">
        <v>65</v>
      </c>
      <c r="C30" s="34">
        <v>33.22</v>
      </c>
      <c r="D30" s="34">
        <v>33.07</v>
      </c>
      <c r="E30" s="34">
        <v>99.54</v>
      </c>
      <c r="F30" s="34">
        <v>99.4</v>
      </c>
      <c r="G30" s="34">
        <v>97.89</v>
      </c>
      <c r="H30" s="34">
        <v>44.56</v>
      </c>
      <c r="J30" s="34"/>
      <c r="K30" s="34"/>
      <c r="L30" s="34"/>
    </row>
    <row r="31" ht="15.75" spans="1:12">
      <c r="A31" s="34" t="s">
        <v>18</v>
      </c>
      <c r="B31" s="34" t="s">
        <v>66</v>
      </c>
      <c r="C31" s="34">
        <v>32.19</v>
      </c>
      <c r="D31" s="34">
        <v>32.04</v>
      </c>
      <c r="E31" s="34">
        <v>99.52</v>
      </c>
      <c r="F31" s="34">
        <v>99.41</v>
      </c>
      <c r="G31" s="34">
        <v>97.97</v>
      </c>
      <c r="H31" s="34">
        <v>44.21</v>
      </c>
      <c r="J31" s="34"/>
      <c r="K31" s="34"/>
      <c r="L31" s="34"/>
    </row>
    <row r="32" ht="15.75" spans="1:12">
      <c r="A32" s="34" t="s">
        <v>18</v>
      </c>
      <c r="B32" s="34" t="s">
        <v>67</v>
      </c>
      <c r="C32" s="34">
        <v>37.81</v>
      </c>
      <c r="D32" s="34">
        <v>37.65</v>
      </c>
      <c r="E32" s="34">
        <v>99.58</v>
      </c>
      <c r="F32" s="34">
        <v>99.44</v>
      </c>
      <c r="G32" s="34">
        <v>98.06</v>
      </c>
      <c r="H32" s="34">
        <v>44.2</v>
      </c>
      <c r="J32" s="34"/>
      <c r="K32" s="34"/>
      <c r="L32" s="34"/>
    </row>
    <row r="33" ht="15.75" spans="1:12">
      <c r="A33" s="34" t="s">
        <v>18</v>
      </c>
      <c r="B33" s="34" t="s">
        <v>68</v>
      </c>
      <c r="C33" s="34">
        <v>30.76</v>
      </c>
      <c r="D33" s="34">
        <v>30.6</v>
      </c>
      <c r="E33" s="34">
        <v>99.5</v>
      </c>
      <c r="F33" s="34">
        <v>99.29</v>
      </c>
      <c r="G33" s="34">
        <v>97.54</v>
      </c>
      <c r="H33" s="34">
        <v>44.74</v>
      </c>
      <c r="J33" s="34"/>
      <c r="K33" s="34"/>
      <c r="L33" s="34"/>
    </row>
    <row r="34" ht="15.75" spans="1:12">
      <c r="A34" s="34" t="s">
        <v>18</v>
      </c>
      <c r="B34" s="34" t="s">
        <v>69</v>
      </c>
      <c r="C34" s="34">
        <v>34.83</v>
      </c>
      <c r="D34" s="34">
        <v>34.72</v>
      </c>
      <c r="E34" s="34">
        <v>99.66</v>
      </c>
      <c r="F34" s="34">
        <v>99.4</v>
      </c>
      <c r="G34" s="34">
        <v>97.93</v>
      </c>
      <c r="H34" s="34">
        <v>44.43</v>
      </c>
      <c r="J34" s="34"/>
      <c r="K34" s="34"/>
      <c r="L34" s="34"/>
    </row>
    <row r="35" ht="15.75" spans="1:12">
      <c r="A35" s="34" t="s">
        <v>18</v>
      </c>
      <c r="B35" s="34" t="s">
        <v>70</v>
      </c>
      <c r="C35" s="34">
        <v>30.79</v>
      </c>
      <c r="D35" s="34">
        <v>30.6</v>
      </c>
      <c r="E35" s="34">
        <v>99.39</v>
      </c>
      <c r="F35" s="34">
        <v>99.41</v>
      </c>
      <c r="G35" s="34">
        <v>97.95</v>
      </c>
      <c r="H35" s="34">
        <v>44.56</v>
      </c>
      <c r="J35" s="34"/>
      <c r="K35" s="34"/>
      <c r="L35" s="34"/>
    </row>
    <row r="36" ht="15.75" spans="1:12">
      <c r="A36" s="34" t="s">
        <v>18</v>
      </c>
      <c r="B36" s="34" t="s">
        <v>71</v>
      </c>
      <c r="C36" s="34">
        <v>35.85</v>
      </c>
      <c r="D36" s="34">
        <v>35.69</v>
      </c>
      <c r="E36" s="34">
        <v>99.55</v>
      </c>
      <c r="F36" s="34">
        <v>99.29</v>
      </c>
      <c r="G36" s="34">
        <v>97.45</v>
      </c>
      <c r="H36" s="34">
        <v>44.55</v>
      </c>
      <c r="J36" s="34"/>
      <c r="K36" s="34"/>
      <c r="L36" s="34"/>
    </row>
    <row r="37" ht="15.75" spans="1:12">
      <c r="A37" s="34" t="s">
        <v>18</v>
      </c>
      <c r="B37" s="34" t="s">
        <v>72</v>
      </c>
      <c r="C37" s="34">
        <v>33.75</v>
      </c>
      <c r="D37" s="34">
        <v>33.56</v>
      </c>
      <c r="E37" s="34">
        <v>99.43</v>
      </c>
      <c r="F37" s="34">
        <v>99.5</v>
      </c>
      <c r="G37" s="34">
        <v>98.21</v>
      </c>
      <c r="H37" s="34">
        <v>44.4</v>
      </c>
      <c r="J37" s="34"/>
      <c r="K37" s="34"/>
      <c r="L37" s="34"/>
    </row>
    <row r="38" ht="15.75" spans="1:12">
      <c r="A38" s="34" t="s">
        <v>18</v>
      </c>
      <c r="B38" s="34" t="s">
        <v>73</v>
      </c>
      <c r="C38" s="34">
        <v>32.04</v>
      </c>
      <c r="D38" s="34">
        <v>31.87</v>
      </c>
      <c r="E38" s="34">
        <v>99.49</v>
      </c>
      <c r="F38" s="34">
        <v>99.46</v>
      </c>
      <c r="G38" s="34">
        <v>98.03</v>
      </c>
      <c r="H38" s="34">
        <v>44.33</v>
      </c>
      <c r="J38" s="34"/>
      <c r="K38" s="34"/>
      <c r="L38" s="34"/>
    </row>
    <row r="39" ht="15.75" spans="1:12">
      <c r="A39" s="34" t="s">
        <v>18</v>
      </c>
      <c r="B39" s="34" t="s">
        <v>74</v>
      </c>
      <c r="C39" s="34">
        <v>37.05</v>
      </c>
      <c r="D39" s="34">
        <v>36.86</v>
      </c>
      <c r="E39" s="34">
        <v>99.48</v>
      </c>
      <c r="F39" s="34">
        <v>99.48</v>
      </c>
      <c r="G39" s="34">
        <v>98.1</v>
      </c>
      <c r="H39" s="34">
        <v>44.6</v>
      </c>
      <c r="J39" s="34"/>
      <c r="K39" s="34"/>
      <c r="L39" s="34"/>
    </row>
    <row r="40" ht="15.75" spans="1:12">
      <c r="A40" s="34" t="s">
        <v>22</v>
      </c>
      <c r="B40" s="34" t="s">
        <v>75</v>
      </c>
      <c r="C40" s="34">
        <v>39.86</v>
      </c>
      <c r="D40" s="34">
        <v>39.63</v>
      </c>
      <c r="E40" s="34">
        <v>99.41</v>
      </c>
      <c r="F40" s="34">
        <v>99.47</v>
      </c>
      <c r="G40" s="34">
        <v>98.08</v>
      </c>
      <c r="H40" s="34">
        <v>44.54</v>
      </c>
      <c r="J40" s="34"/>
      <c r="K40" s="34"/>
      <c r="L40" s="34"/>
    </row>
    <row r="41" ht="15.75" spans="1:12">
      <c r="A41" s="34" t="s">
        <v>22</v>
      </c>
      <c r="B41" s="34" t="s">
        <v>76</v>
      </c>
      <c r="C41" s="34">
        <v>42.21</v>
      </c>
      <c r="D41" s="34">
        <v>42.11</v>
      </c>
      <c r="E41" s="34">
        <v>99.75</v>
      </c>
      <c r="F41" s="34">
        <v>99.49</v>
      </c>
      <c r="G41" s="34">
        <v>98.13</v>
      </c>
      <c r="H41" s="34">
        <v>44.43</v>
      </c>
      <c r="J41" s="34"/>
      <c r="K41" s="34"/>
      <c r="L41" s="34"/>
    </row>
    <row r="42" ht="15.75" spans="1:12">
      <c r="A42" s="34" t="s">
        <v>22</v>
      </c>
      <c r="B42" s="34" t="s">
        <v>77</v>
      </c>
      <c r="C42" s="34">
        <v>32.33</v>
      </c>
      <c r="D42" s="34">
        <v>32.2</v>
      </c>
      <c r="E42" s="34">
        <v>99.59</v>
      </c>
      <c r="F42" s="34">
        <v>99.45</v>
      </c>
      <c r="G42" s="34">
        <v>97.98</v>
      </c>
      <c r="H42" s="34">
        <v>44.59</v>
      </c>
      <c r="J42" s="34"/>
      <c r="K42" s="34"/>
      <c r="L42" s="34"/>
    </row>
    <row r="43" ht="15.75" spans="1:12">
      <c r="A43" s="34" t="s">
        <v>22</v>
      </c>
      <c r="B43" s="34" t="s">
        <v>78</v>
      </c>
      <c r="C43" s="34">
        <v>38.63</v>
      </c>
      <c r="D43" s="34">
        <v>38.25</v>
      </c>
      <c r="E43" s="34">
        <v>99.01</v>
      </c>
      <c r="F43" s="34">
        <v>99.51</v>
      </c>
      <c r="G43" s="34">
        <v>98.22</v>
      </c>
      <c r="H43" s="34">
        <v>44.82</v>
      </c>
      <c r="J43" s="34"/>
      <c r="K43" s="34"/>
      <c r="L43" s="34"/>
    </row>
    <row r="44" ht="15.75" spans="1:12">
      <c r="A44" s="34" t="s">
        <v>22</v>
      </c>
      <c r="B44" s="34" t="s">
        <v>79</v>
      </c>
      <c r="C44" s="34">
        <v>34.79</v>
      </c>
      <c r="D44" s="34">
        <v>34.61</v>
      </c>
      <c r="E44" s="34">
        <v>99.49</v>
      </c>
      <c r="F44" s="34">
        <v>99.39</v>
      </c>
      <c r="G44" s="34">
        <v>97.77</v>
      </c>
      <c r="H44" s="34">
        <v>44.56</v>
      </c>
      <c r="J44" s="34"/>
      <c r="K44" s="34"/>
      <c r="L44" s="34"/>
    </row>
    <row r="45" ht="15.75" spans="1:12">
      <c r="A45" s="34" t="s">
        <v>22</v>
      </c>
      <c r="B45" s="34" t="s">
        <v>80</v>
      </c>
      <c r="C45" s="34">
        <v>35</v>
      </c>
      <c r="D45" s="34">
        <v>34.83</v>
      </c>
      <c r="E45" s="34">
        <v>99.53</v>
      </c>
      <c r="F45" s="34">
        <v>99.45</v>
      </c>
      <c r="G45" s="34">
        <v>97.99</v>
      </c>
      <c r="H45" s="34">
        <v>45.07</v>
      </c>
      <c r="J45" s="34"/>
      <c r="K45" s="34"/>
      <c r="L45" s="34"/>
    </row>
    <row r="46" ht="15.75" spans="1:12">
      <c r="A46" s="34" t="s">
        <v>22</v>
      </c>
      <c r="B46" s="34" t="s">
        <v>81</v>
      </c>
      <c r="C46" s="34">
        <v>36.85</v>
      </c>
      <c r="D46" s="34">
        <v>36.63</v>
      </c>
      <c r="E46" s="34">
        <v>99.4</v>
      </c>
      <c r="F46" s="34">
        <v>99.46</v>
      </c>
      <c r="G46" s="34">
        <v>98.01</v>
      </c>
      <c r="H46" s="34">
        <v>44.77</v>
      </c>
      <c r="J46" s="34"/>
      <c r="K46" s="34"/>
      <c r="L46" s="34"/>
    </row>
    <row r="47" ht="15.75" spans="1:12">
      <c r="A47" s="34" t="s">
        <v>22</v>
      </c>
      <c r="B47" s="34" t="s">
        <v>82</v>
      </c>
      <c r="C47" s="34">
        <v>42.47</v>
      </c>
      <c r="D47" s="34">
        <v>42.22</v>
      </c>
      <c r="E47" s="34">
        <v>99.4</v>
      </c>
      <c r="F47" s="34">
        <v>99.5</v>
      </c>
      <c r="G47" s="34">
        <v>98.17</v>
      </c>
      <c r="H47" s="34">
        <v>44.7</v>
      </c>
      <c r="J47" s="34"/>
      <c r="K47" s="34"/>
      <c r="L47" s="34"/>
    </row>
    <row r="48" ht="15.75" spans="1:12">
      <c r="A48" s="34" t="s">
        <v>22</v>
      </c>
      <c r="B48" s="34" t="s">
        <v>83</v>
      </c>
      <c r="C48" s="34">
        <v>34.81</v>
      </c>
      <c r="D48" s="34">
        <v>34.59</v>
      </c>
      <c r="E48" s="34">
        <v>99.36</v>
      </c>
      <c r="F48" s="34">
        <v>99.47</v>
      </c>
      <c r="G48" s="34">
        <v>98.04</v>
      </c>
      <c r="H48" s="34">
        <v>44.48</v>
      </c>
      <c r="J48" s="34"/>
      <c r="K48" s="34"/>
      <c r="L48" s="34"/>
    </row>
    <row r="49" ht="15.75" spans="1:12">
      <c r="A49" s="34" t="s">
        <v>22</v>
      </c>
      <c r="B49" s="34" t="s">
        <v>84</v>
      </c>
      <c r="C49" s="34">
        <v>37.96</v>
      </c>
      <c r="D49" s="34">
        <v>37.69</v>
      </c>
      <c r="E49" s="34">
        <v>99.29</v>
      </c>
      <c r="F49" s="34">
        <v>99.5</v>
      </c>
      <c r="G49" s="34">
        <v>98.13</v>
      </c>
      <c r="H49" s="34">
        <v>45.24</v>
      </c>
      <c r="J49" s="34"/>
      <c r="K49" s="34"/>
      <c r="L49" s="34"/>
    </row>
    <row r="50" ht="15.75" spans="1:12">
      <c r="A50" s="34" t="s">
        <v>22</v>
      </c>
      <c r="B50" s="34" t="s">
        <v>85</v>
      </c>
      <c r="C50" s="34">
        <v>44.19</v>
      </c>
      <c r="D50" s="34">
        <v>44.02</v>
      </c>
      <c r="E50" s="34">
        <v>99.62</v>
      </c>
      <c r="F50" s="34">
        <v>99.51</v>
      </c>
      <c r="G50" s="34">
        <v>98.19</v>
      </c>
      <c r="H50" s="34">
        <v>44.31</v>
      </c>
      <c r="J50" s="34"/>
      <c r="K50" s="34"/>
      <c r="L50" s="34"/>
    </row>
    <row r="51" ht="15.75" spans="1:12">
      <c r="A51" s="34" t="s">
        <v>22</v>
      </c>
      <c r="B51" s="34" t="s">
        <v>86</v>
      </c>
      <c r="C51" s="34">
        <v>35.02</v>
      </c>
      <c r="D51" s="34">
        <v>34.87</v>
      </c>
      <c r="E51" s="34">
        <v>99.55</v>
      </c>
      <c r="F51" s="34">
        <v>99.45</v>
      </c>
      <c r="G51" s="34">
        <v>97.97</v>
      </c>
      <c r="H51" s="34">
        <v>44.74</v>
      </c>
      <c r="J51" s="34"/>
      <c r="K51" s="34"/>
      <c r="L51" s="34"/>
    </row>
    <row r="52" ht="15.75" spans="1:12">
      <c r="A52" s="34" t="s">
        <v>22</v>
      </c>
      <c r="B52" s="34" t="s">
        <v>87</v>
      </c>
      <c r="C52" s="34">
        <v>32.67</v>
      </c>
      <c r="D52" s="34">
        <v>32.56</v>
      </c>
      <c r="E52" s="34">
        <v>99.66</v>
      </c>
      <c r="F52" s="34">
        <v>99.45</v>
      </c>
      <c r="G52" s="34">
        <v>97.97</v>
      </c>
      <c r="H52" s="34">
        <v>44.54</v>
      </c>
      <c r="J52" s="34"/>
      <c r="K52" s="34"/>
      <c r="L52" s="34"/>
    </row>
    <row r="53" ht="15.75" spans="1:12">
      <c r="A53" s="34" t="s">
        <v>22</v>
      </c>
      <c r="B53" s="34" t="s">
        <v>88</v>
      </c>
      <c r="C53" s="34">
        <v>34.49</v>
      </c>
      <c r="D53" s="34">
        <v>34.32</v>
      </c>
      <c r="E53" s="34">
        <v>99.48</v>
      </c>
      <c r="F53" s="34">
        <v>99.45</v>
      </c>
      <c r="G53" s="34">
        <v>97.95</v>
      </c>
      <c r="H53" s="34">
        <v>44.8</v>
      </c>
      <c r="J53" s="34"/>
      <c r="K53" s="34"/>
      <c r="L53" s="34"/>
    </row>
    <row r="54" ht="15.75" spans="1:12">
      <c r="A54" s="34" t="s">
        <v>26</v>
      </c>
      <c r="B54" s="34" t="s">
        <v>89</v>
      </c>
      <c r="C54" s="34">
        <v>30.85</v>
      </c>
      <c r="D54" s="34">
        <v>30.75</v>
      </c>
      <c r="E54" s="34">
        <v>99.7</v>
      </c>
      <c r="F54" s="34">
        <v>99.3</v>
      </c>
      <c r="G54" s="34">
        <v>97.39</v>
      </c>
      <c r="H54" s="34">
        <v>43.69</v>
      </c>
      <c r="J54" s="34"/>
      <c r="K54" s="34"/>
      <c r="L54" s="34"/>
    </row>
    <row r="55" ht="15.75" spans="1:12">
      <c r="A55" s="34" t="s">
        <v>26</v>
      </c>
      <c r="B55" s="34" t="s">
        <v>90</v>
      </c>
      <c r="C55" s="34">
        <v>106.28</v>
      </c>
      <c r="D55" s="34">
        <v>105.81</v>
      </c>
      <c r="E55" s="34">
        <v>99.55</v>
      </c>
      <c r="F55" s="34">
        <v>99.24</v>
      </c>
      <c r="G55" s="34">
        <v>97.15</v>
      </c>
      <c r="H55" s="34">
        <v>43.71</v>
      </c>
      <c r="J55" s="34"/>
      <c r="K55" s="34"/>
      <c r="L55" s="34"/>
    </row>
    <row r="56" ht="15.75" spans="1:12">
      <c r="A56" s="34" t="s">
        <v>26</v>
      </c>
      <c r="B56" s="34" t="s">
        <v>91</v>
      </c>
      <c r="C56" s="34">
        <v>31.44</v>
      </c>
      <c r="D56" s="34">
        <v>31.34</v>
      </c>
      <c r="E56" s="34">
        <v>99.69</v>
      </c>
      <c r="F56" s="34">
        <v>99.25</v>
      </c>
      <c r="G56" s="34">
        <v>97.22</v>
      </c>
      <c r="H56" s="34">
        <v>43.88</v>
      </c>
      <c r="J56" s="34"/>
      <c r="K56" s="34"/>
      <c r="L56" s="34"/>
    </row>
    <row r="57" ht="15.75" spans="1:12">
      <c r="A57" s="34" t="s">
        <v>26</v>
      </c>
      <c r="B57" s="43" t="s">
        <v>92</v>
      </c>
      <c r="C57" s="34">
        <v>35.31</v>
      </c>
      <c r="D57" s="34">
        <v>35.23</v>
      </c>
      <c r="E57" s="34">
        <v>99.78</v>
      </c>
      <c r="F57" s="34">
        <v>99.34</v>
      </c>
      <c r="G57" s="34">
        <v>97.54</v>
      </c>
      <c r="H57" s="34">
        <v>43.76</v>
      </c>
      <c r="J57" s="34"/>
      <c r="K57" s="34"/>
      <c r="L57" s="34"/>
    </row>
    <row r="58" ht="15.75" spans="1:12">
      <c r="A58" s="34" t="s">
        <v>26</v>
      </c>
      <c r="B58" s="34" t="s">
        <v>93</v>
      </c>
      <c r="C58" s="34">
        <v>35.93</v>
      </c>
      <c r="D58" s="34">
        <v>35.81</v>
      </c>
      <c r="E58" s="34">
        <v>99.66</v>
      </c>
      <c r="F58" s="34">
        <v>99.34</v>
      </c>
      <c r="G58" s="34">
        <v>97.52</v>
      </c>
      <c r="H58" s="34">
        <v>43.8</v>
      </c>
      <c r="J58" s="34"/>
      <c r="K58" s="34"/>
      <c r="L58" s="34"/>
    </row>
    <row r="59" ht="15.75" spans="1:12">
      <c r="A59" s="34" t="s">
        <v>26</v>
      </c>
      <c r="B59" s="34" t="s">
        <v>94</v>
      </c>
      <c r="C59" s="34">
        <v>29.6</v>
      </c>
      <c r="D59" s="34">
        <v>29.53</v>
      </c>
      <c r="E59" s="34">
        <v>99.76</v>
      </c>
      <c r="F59" s="34">
        <v>99.3</v>
      </c>
      <c r="G59" s="34">
        <v>97.4</v>
      </c>
      <c r="H59" s="34">
        <v>43.75</v>
      </c>
      <c r="J59" s="34"/>
      <c r="K59" s="34"/>
      <c r="L59" s="34"/>
    </row>
    <row r="60" ht="15.75" spans="1:12">
      <c r="A60" s="34" t="s">
        <v>26</v>
      </c>
      <c r="B60" s="34" t="s">
        <v>95</v>
      </c>
      <c r="C60" s="34">
        <v>30.3</v>
      </c>
      <c r="D60" s="34">
        <v>30.22</v>
      </c>
      <c r="E60" s="34">
        <v>99.72</v>
      </c>
      <c r="F60" s="34">
        <v>99.28</v>
      </c>
      <c r="G60" s="34">
        <v>97.3</v>
      </c>
      <c r="H60" s="34">
        <v>43.58</v>
      </c>
      <c r="J60" s="31"/>
      <c r="K60" s="31"/>
      <c r="L60" s="31"/>
    </row>
    <row r="61" ht="15.75" spans="1:8">
      <c r="A61" s="34" t="s">
        <v>26</v>
      </c>
      <c r="B61" s="34" t="s">
        <v>96</v>
      </c>
      <c r="C61" s="34">
        <v>30.02</v>
      </c>
      <c r="D61" s="34">
        <v>29.92</v>
      </c>
      <c r="E61" s="34">
        <v>99.68</v>
      </c>
      <c r="F61" s="34">
        <v>99.36</v>
      </c>
      <c r="G61" s="34">
        <v>97.61</v>
      </c>
      <c r="H61" s="34">
        <v>43.75</v>
      </c>
    </row>
    <row r="62" ht="15.75" spans="1:8">
      <c r="A62" s="34" t="s">
        <v>26</v>
      </c>
      <c r="B62" s="34" t="s">
        <v>97</v>
      </c>
      <c r="C62" s="34">
        <v>31.26</v>
      </c>
      <c r="D62" s="34">
        <v>31.17</v>
      </c>
      <c r="E62" s="34">
        <v>99.71</v>
      </c>
      <c r="F62" s="34">
        <v>99.29</v>
      </c>
      <c r="G62" s="34">
        <v>97.36</v>
      </c>
      <c r="H62" s="34">
        <v>43.78</v>
      </c>
    </row>
    <row r="63" ht="15.75" spans="1:8">
      <c r="A63" s="34" t="s">
        <v>26</v>
      </c>
      <c r="B63" s="34" t="s">
        <v>98</v>
      </c>
      <c r="C63" s="34">
        <v>30.35</v>
      </c>
      <c r="D63" s="34">
        <v>30.25</v>
      </c>
      <c r="E63" s="34">
        <v>99.67</v>
      </c>
      <c r="F63" s="34">
        <v>99.34</v>
      </c>
      <c r="G63" s="34">
        <v>97.54</v>
      </c>
      <c r="H63" s="34">
        <v>43.62</v>
      </c>
    </row>
    <row r="64" ht="15.75" spans="1:8">
      <c r="A64" s="31" t="s">
        <v>26</v>
      </c>
      <c r="B64" s="31" t="s">
        <v>99</v>
      </c>
      <c r="C64" s="31">
        <v>30.95</v>
      </c>
      <c r="D64" s="31">
        <v>30.86</v>
      </c>
      <c r="E64" s="31">
        <v>99.71</v>
      </c>
      <c r="F64" s="31">
        <v>99.3</v>
      </c>
      <c r="G64" s="31">
        <v>97.39</v>
      </c>
      <c r="H64" s="31">
        <v>43.81</v>
      </c>
    </row>
    <row r="65" ht="15.75" spans="1:8">
      <c r="A65" s="31" t="s">
        <v>26</v>
      </c>
      <c r="B65" s="44" t="s">
        <v>100</v>
      </c>
      <c r="C65" s="31">
        <v>29.83</v>
      </c>
      <c r="D65" s="31">
        <v>29.73</v>
      </c>
      <c r="E65" s="31">
        <v>99.67</v>
      </c>
      <c r="F65" s="31">
        <v>99.33</v>
      </c>
      <c r="G65" s="31">
        <v>97.51</v>
      </c>
      <c r="H65" s="31">
        <v>43.85</v>
      </c>
    </row>
    <row r="66" ht="15.75" spans="1:8">
      <c r="A66" s="31" t="s">
        <v>26</v>
      </c>
      <c r="B66" s="44" t="s">
        <v>101</v>
      </c>
      <c r="C66" s="31">
        <v>31.71</v>
      </c>
      <c r="D66" s="31">
        <v>31.61</v>
      </c>
      <c r="E66" s="31">
        <v>99.68</v>
      </c>
      <c r="F66" s="31">
        <v>99.33</v>
      </c>
      <c r="G66" s="31">
        <v>97.51</v>
      </c>
      <c r="H66" s="31">
        <v>43.9</v>
      </c>
    </row>
    <row r="67" s="31" customFormat="1" ht="15.75" spans="1:8">
      <c r="A67" s="31" t="s">
        <v>26</v>
      </c>
      <c r="B67" s="31" t="s">
        <v>102</v>
      </c>
      <c r="C67" s="31">
        <v>33.52</v>
      </c>
      <c r="D67" s="31">
        <v>33.42</v>
      </c>
      <c r="E67" s="31">
        <v>99.69</v>
      </c>
      <c r="F67" s="31">
        <v>99.35</v>
      </c>
      <c r="G67" s="31">
        <v>97.56</v>
      </c>
      <c r="H67" s="31">
        <v>43.99</v>
      </c>
    </row>
    <row r="68" s="31" customFormat="1" ht="15.75" spans="1:8">
      <c r="A68" s="36" t="s">
        <v>26</v>
      </c>
      <c r="B68" s="36" t="s">
        <v>103</v>
      </c>
      <c r="C68" s="36">
        <v>30.9</v>
      </c>
      <c r="D68" s="36">
        <v>30.83</v>
      </c>
      <c r="E68" s="36">
        <v>99.78</v>
      </c>
      <c r="F68" s="36">
        <v>99.27</v>
      </c>
      <c r="G68" s="36">
        <v>97.26</v>
      </c>
      <c r="H68" s="36">
        <v>43.57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workbookViewId="0">
      <selection activeCell="J20" sqref="J20"/>
    </sheetView>
  </sheetViews>
  <sheetFormatPr defaultColWidth="9" defaultRowHeight="13.5" outlineLevelCol="7"/>
  <cols>
    <col min="1" max="1" width="14.15" style="23" customWidth="1"/>
    <col min="2" max="2" width="9.60833333333333" style="23" customWidth="1"/>
    <col min="3" max="3" width="12.3166666666667" style="23" customWidth="1"/>
    <col min="4" max="4" width="12.85" style="23" customWidth="1"/>
    <col min="5" max="5" width="13.5083333333333" style="23" customWidth="1"/>
    <col min="6" max="6" width="12.9166666666667" style="23" customWidth="1"/>
    <col min="7" max="7" width="11.8583333333333" style="23" customWidth="1"/>
    <col min="8" max="8" width="12.9083333333333" style="23" customWidth="1"/>
    <col min="9" max="16384" width="9" style="23"/>
  </cols>
  <sheetData>
    <row r="1" ht="15" spans="1:8">
      <c r="A1" s="24" t="s">
        <v>104</v>
      </c>
      <c r="B1" s="25"/>
      <c r="C1" s="25"/>
      <c r="D1" s="25"/>
      <c r="E1" s="25"/>
      <c r="F1" s="25"/>
      <c r="G1" s="25"/>
      <c r="H1" s="25"/>
    </row>
    <row r="2" ht="18" customHeight="1" spans="1:8">
      <c r="A2" s="26" t="s">
        <v>1</v>
      </c>
      <c r="B2" s="26" t="s">
        <v>105</v>
      </c>
      <c r="C2" s="26" t="s">
        <v>106</v>
      </c>
      <c r="D2" s="26" t="s">
        <v>107</v>
      </c>
      <c r="E2" s="26" t="s">
        <v>108</v>
      </c>
      <c r="F2" s="26" t="s">
        <v>109</v>
      </c>
      <c r="G2" s="26" t="s">
        <v>110</v>
      </c>
      <c r="H2" s="26" t="s">
        <v>111</v>
      </c>
    </row>
    <row r="3" ht="15" spans="1:8">
      <c r="A3" s="27" t="s">
        <v>6</v>
      </c>
      <c r="B3" s="27" t="s">
        <v>38</v>
      </c>
      <c r="C3" s="27">
        <v>248244336</v>
      </c>
      <c r="D3" s="28">
        <v>0.9977</v>
      </c>
      <c r="E3" s="28">
        <v>0.007</v>
      </c>
      <c r="F3" s="27">
        <v>13.69</v>
      </c>
      <c r="G3" s="28">
        <v>0.9833</v>
      </c>
      <c r="H3" s="28">
        <v>0.9499</v>
      </c>
    </row>
    <row r="4" ht="15" spans="1:8">
      <c r="A4" s="27" t="s">
        <v>6</v>
      </c>
      <c r="B4" s="27" t="s">
        <v>42</v>
      </c>
      <c r="C4" s="27">
        <v>206319444</v>
      </c>
      <c r="D4" s="28">
        <v>0.9967</v>
      </c>
      <c r="E4" s="28">
        <v>0.0069</v>
      </c>
      <c r="F4" s="27">
        <v>11.37</v>
      </c>
      <c r="G4" s="28">
        <v>0.9831</v>
      </c>
      <c r="H4" s="28">
        <v>0.9205</v>
      </c>
    </row>
    <row r="5" ht="15" spans="1:8">
      <c r="A5" s="27" t="s">
        <v>6</v>
      </c>
      <c r="B5" s="27" t="s">
        <v>39</v>
      </c>
      <c r="C5" s="27">
        <v>291074770</v>
      </c>
      <c r="D5" s="28">
        <v>0.9957</v>
      </c>
      <c r="E5" s="28">
        <v>0.0076</v>
      </c>
      <c r="F5" s="27">
        <v>16.05</v>
      </c>
      <c r="G5" s="28">
        <v>0.9839</v>
      </c>
      <c r="H5" s="28">
        <v>0.9511</v>
      </c>
    </row>
    <row r="6" ht="15" spans="1:8">
      <c r="A6" s="27" t="s">
        <v>6</v>
      </c>
      <c r="B6" s="27" t="s">
        <v>40</v>
      </c>
      <c r="C6" s="27">
        <v>239453890</v>
      </c>
      <c r="D6" s="28">
        <v>0.9934</v>
      </c>
      <c r="E6" s="28">
        <v>0.0073</v>
      </c>
      <c r="F6" s="27">
        <v>13.21</v>
      </c>
      <c r="G6" s="28">
        <v>0.9822</v>
      </c>
      <c r="H6" s="28">
        <v>0.9232</v>
      </c>
    </row>
    <row r="7" ht="15" spans="1:8">
      <c r="A7" s="27" t="s">
        <v>6</v>
      </c>
      <c r="B7" s="27" t="s">
        <v>43</v>
      </c>
      <c r="C7" s="27">
        <v>238456242</v>
      </c>
      <c r="D7" s="28">
        <v>0.9971</v>
      </c>
      <c r="E7" s="28">
        <v>0.0071</v>
      </c>
      <c r="F7" s="27">
        <v>13.15</v>
      </c>
      <c r="G7" s="28">
        <v>0.984</v>
      </c>
      <c r="H7" s="28">
        <v>0.9421</v>
      </c>
    </row>
    <row r="8" ht="15" spans="1:8">
      <c r="A8" s="27" t="s">
        <v>6</v>
      </c>
      <c r="B8" s="27" t="s">
        <v>41</v>
      </c>
      <c r="C8" s="27">
        <v>222087894</v>
      </c>
      <c r="D8" s="28">
        <v>0.9945</v>
      </c>
      <c r="E8" s="28">
        <v>0.0074</v>
      </c>
      <c r="F8" s="27">
        <v>12.25</v>
      </c>
      <c r="G8" s="28">
        <v>0.9825</v>
      </c>
      <c r="H8" s="28">
        <v>0.9138</v>
      </c>
    </row>
    <row r="9" ht="15" spans="1:8">
      <c r="A9" s="27" t="s">
        <v>10</v>
      </c>
      <c r="B9" s="27" t="s">
        <v>50</v>
      </c>
      <c r="C9" s="27">
        <v>285900538</v>
      </c>
      <c r="D9" s="28">
        <v>0.9972</v>
      </c>
      <c r="E9" s="28">
        <v>0.0055</v>
      </c>
      <c r="F9" s="27">
        <v>15.76</v>
      </c>
      <c r="G9" s="28">
        <v>0.9855</v>
      </c>
      <c r="H9" s="28">
        <v>0.9538</v>
      </c>
    </row>
    <row r="10" ht="15" spans="1:8">
      <c r="A10" s="27" t="s">
        <v>10</v>
      </c>
      <c r="B10" s="27" t="s">
        <v>45</v>
      </c>
      <c r="C10" s="27">
        <v>225763990</v>
      </c>
      <c r="D10" s="28">
        <v>0.9977</v>
      </c>
      <c r="E10" s="28">
        <v>0.0055</v>
      </c>
      <c r="F10" s="27">
        <v>12.45</v>
      </c>
      <c r="G10" s="28">
        <v>0.9844</v>
      </c>
      <c r="H10" s="28">
        <v>0.9134</v>
      </c>
    </row>
    <row r="11" ht="15" spans="1:8">
      <c r="A11" s="27" t="s">
        <v>10</v>
      </c>
      <c r="B11" s="27" t="s">
        <v>46</v>
      </c>
      <c r="C11" s="27">
        <v>239032130</v>
      </c>
      <c r="D11" s="28">
        <v>0.9976</v>
      </c>
      <c r="E11" s="28">
        <v>0.0061</v>
      </c>
      <c r="F11" s="27">
        <v>13.17</v>
      </c>
      <c r="G11" s="28">
        <v>0.9842</v>
      </c>
      <c r="H11" s="28">
        <v>0.9185</v>
      </c>
    </row>
    <row r="12" ht="15" spans="1:8">
      <c r="A12" s="27" t="s">
        <v>10</v>
      </c>
      <c r="B12" s="27" t="s">
        <v>44</v>
      </c>
      <c r="C12" s="27">
        <v>258880426</v>
      </c>
      <c r="D12" s="28">
        <v>0.9955</v>
      </c>
      <c r="E12" s="28">
        <v>0.006</v>
      </c>
      <c r="F12" s="27">
        <v>14.26</v>
      </c>
      <c r="G12" s="28">
        <v>0.9836</v>
      </c>
      <c r="H12" s="28">
        <v>0.9197</v>
      </c>
    </row>
    <row r="13" ht="15" spans="1:8">
      <c r="A13" s="27" t="s">
        <v>10</v>
      </c>
      <c r="B13" s="27" t="s">
        <v>49</v>
      </c>
      <c r="C13" s="27">
        <v>258858962</v>
      </c>
      <c r="D13" s="28">
        <v>0.9978</v>
      </c>
      <c r="E13" s="28">
        <v>0.0057</v>
      </c>
      <c r="F13" s="27">
        <v>14.26</v>
      </c>
      <c r="G13" s="28">
        <v>0.9863</v>
      </c>
      <c r="H13" s="28">
        <v>0.9439</v>
      </c>
    </row>
    <row r="14" ht="15" spans="1:8">
      <c r="A14" s="27" t="s">
        <v>10</v>
      </c>
      <c r="B14" s="27" t="s">
        <v>48</v>
      </c>
      <c r="C14" s="27">
        <v>210542812</v>
      </c>
      <c r="D14" s="28">
        <v>0.9969</v>
      </c>
      <c r="E14" s="28">
        <v>0.0056</v>
      </c>
      <c r="F14" s="27">
        <v>11.6</v>
      </c>
      <c r="G14" s="28">
        <v>0.9846</v>
      </c>
      <c r="H14" s="28">
        <v>0.9068</v>
      </c>
    </row>
    <row r="15" ht="15" spans="1:8">
      <c r="A15" s="27" t="s">
        <v>10</v>
      </c>
      <c r="B15" s="27" t="s">
        <v>47</v>
      </c>
      <c r="C15" s="27">
        <v>234537548</v>
      </c>
      <c r="D15" s="28">
        <v>0.9973</v>
      </c>
      <c r="E15" s="28">
        <v>0.0063</v>
      </c>
      <c r="F15" s="27">
        <v>12.93</v>
      </c>
      <c r="G15" s="28">
        <v>0.9842</v>
      </c>
      <c r="H15" s="28">
        <v>0.9198</v>
      </c>
    </row>
    <row r="16" ht="15" spans="1:8">
      <c r="A16" s="27" t="s">
        <v>10</v>
      </c>
      <c r="B16" s="27" t="s">
        <v>51</v>
      </c>
      <c r="C16" s="27">
        <v>216151710</v>
      </c>
      <c r="D16" s="28">
        <v>0.9979</v>
      </c>
      <c r="E16" s="28">
        <v>0.0059</v>
      </c>
      <c r="F16" s="27">
        <v>11.91</v>
      </c>
      <c r="G16" s="28">
        <v>0.984</v>
      </c>
      <c r="H16" s="28">
        <v>0.904</v>
      </c>
    </row>
    <row r="17" ht="15" spans="1:8">
      <c r="A17" s="27" t="s">
        <v>14</v>
      </c>
      <c r="B17" s="27" t="s">
        <v>52</v>
      </c>
      <c r="C17" s="27">
        <v>227218892</v>
      </c>
      <c r="D17" s="28">
        <v>0.9946</v>
      </c>
      <c r="E17" s="28">
        <v>0.0175</v>
      </c>
      <c r="F17" s="27">
        <v>12.43</v>
      </c>
      <c r="G17" s="28">
        <v>0.9748</v>
      </c>
      <c r="H17" s="28">
        <v>0.9035</v>
      </c>
    </row>
    <row r="18" ht="15" spans="1:8">
      <c r="A18" s="27" t="s">
        <v>14</v>
      </c>
      <c r="B18" s="27" t="s">
        <v>53</v>
      </c>
      <c r="C18" s="27">
        <v>207566930</v>
      </c>
      <c r="D18" s="28">
        <v>0.992</v>
      </c>
      <c r="E18" s="28">
        <v>0.0182</v>
      </c>
      <c r="F18" s="27">
        <v>11.35</v>
      </c>
      <c r="G18" s="28">
        <v>0.9738</v>
      </c>
      <c r="H18" s="28">
        <v>0.8694</v>
      </c>
    </row>
    <row r="19" ht="15" spans="1:8">
      <c r="A19" s="27" t="s">
        <v>14</v>
      </c>
      <c r="B19" s="27" t="s">
        <v>54</v>
      </c>
      <c r="C19" s="27">
        <v>265293204</v>
      </c>
      <c r="D19" s="28">
        <v>0.9936</v>
      </c>
      <c r="E19" s="28">
        <v>0.0201</v>
      </c>
      <c r="F19" s="27">
        <v>14.4</v>
      </c>
      <c r="G19" s="28">
        <v>0.9713</v>
      </c>
      <c r="H19" s="28">
        <v>0.8527</v>
      </c>
    </row>
    <row r="20" ht="15" spans="1:8">
      <c r="A20" s="27" t="s">
        <v>14</v>
      </c>
      <c r="B20" s="27" t="s">
        <v>55</v>
      </c>
      <c r="C20" s="27">
        <v>191898874</v>
      </c>
      <c r="D20" s="28">
        <v>0.9927</v>
      </c>
      <c r="E20" s="28">
        <v>0.02</v>
      </c>
      <c r="F20" s="27">
        <v>10.45</v>
      </c>
      <c r="G20" s="28">
        <v>0.9624</v>
      </c>
      <c r="H20" s="28">
        <v>0.7294</v>
      </c>
    </row>
    <row r="21" ht="15" spans="1:8">
      <c r="A21" s="27" t="s">
        <v>14</v>
      </c>
      <c r="B21" s="27" t="s">
        <v>56</v>
      </c>
      <c r="C21" s="27">
        <v>182979092</v>
      </c>
      <c r="D21" s="28">
        <v>0.9933</v>
      </c>
      <c r="E21" s="28">
        <v>0.0201</v>
      </c>
      <c r="F21" s="27">
        <v>9.95</v>
      </c>
      <c r="G21" s="28">
        <v>0.9683</v>
      </c>
      <c r="H21" s="28">
        <v>0.7616</v>
      </c>
    </row>
    <row r="22" ht="15" spans="1:8">
      <c r="A22" s="27" t="s">
        <v>14</v>
      </c>
      <c r="B22" s="27" t="s">
        <v>57</v>
      </c>
      <c r="C22" s="27">
        <v>266794732</v>
      </c>
      <c r="D22" s="28">
        <v>0.9933</v>
      </c>
      <c r="E22" s="28">
        <v>0.0208</v>
      </c>
      <c r="F22" s="27">
        <v>14.45</v>
      </c>
      <c r="G22" s="28">
        <v>0.9574</v>
      </c>
      <c r="H22" s="28">
        <v>0.7701</v>
      </c>
    </row>
    <row r="23" ht="15" spans="1:8">
      <c r="A23" s="27" t="s">
        <v>14</v>
      </c>
      <c r="B23" s="27" t="s">
        <v>58</v>
      </c>
      <c r="C23" s="27">
        <v>182086472</v>
      </c>
      <c r="D23" s="28">
        <v>0.9934</v>
      </c>
      <c r="E23" s="28">
        <v>0.0204</v>
      </c>
      <c r="F23" s="27">
        <v>9.89</v>
      </c>
      <c r="G23" s="28">
        <v>0.9487</v>
      </c>
      <c r="H23" s="28">
        <v>0.6889</v>
      </c>
    </row>
    <row r="24" ht="15" spans="1:8">
      <c r="A24" s="27" t="s">
        <v>14</v>
      </c>
      <c r="B24" s="27" t="s">
        <v>59</v>
      </c>
      <c r="C24" s="27">
        <v>179177274</v>
      </c>
      <c r="D24" s="28">
        <v>0.9932</v>
      </c>
      <c r="E24" s="28">
        <v>0.0206</v>
      </c>
      <c r="F24" s="27">
        <v>9.75</v>
      </c>
      <c r="G24" s="28">
        <v>0.9567</v>
      </c>
      <c r="H24" s="28">
        <v>0.7159</v>
      </c>
    </row>
    <row r="25" ht="15" spans="1:8">
      <c r="A25" s="27" t="s">
        <v>14</v>
      </c>
      <c r="B25" s="27" t="s">
        <v>60</v>
      </c>
      <c r="C25" s="27">
        <v>267487572</v>
      </c>
      <c r="D25" s="28">
        <v>0.9927</v>
      </c>
      <c r="E25" s="28">
        <v>0.0211</v>
      </c>
      <c r="F25" s="27">
        <v>14.49</v>
      </c>
      <c r="G25" s="28">
        <v>0.9608</v>
      </c>
      <c r="H25" s="28">
        <v>0.7829</v>
      </c>
    </row>
    <row r="26" ht="15" spans="1:8">
      <c r="A26" s="27" t="s">
        <v>14</v>
      </c>
      <c r="B26" s="27" t="s">
        <v>61</v>
      </c>
      <c r="C26" s="27">
        <v>179781746</v>
      </c>
      <c r="D26" s="28">
        <v>0.992</v>
      </c>
      <c r="E26" s="28">
        <v>0.0216</v>
      </c>
      <c r="F26" s="27">
        <v>9.76</v>
      </c>
      <c r="G26" s="28">
        <v>0.928</v>
      </c>
      <c r="H26" s="28">
        <v>0.6413</v>
      </c>
    </row>
    <row r="27" ht="15" spans="1:8">
      <c r="A27" s="27" t="s">
        <v>18</v>
      </c>
      <c r="B27" s="27" t="s">
        <v>70</v>
      </c>
      <c r="C27" s="27">
        <v>205223506</v>
      </c>
      <c r="D27" s="28">
        <v>0.9971</v>
      </c>
      <c r="E27" s="28">
        <v>0.0072</v>
      </c>
      <c r="F27" s="27">
        <v>11.31</v>
      </c>
      <c r="G27" s="28">
        <v>0.9809</v>
      </c>
      <c r="H27" s="28">
        <v>0.887</v>
      </c>
    </row>
    <row r="28" ht="15" spans="1:8">
      <c r="A28" s="27" t="s">
        <v>18</v>
      </c>
      <c r="B28" s="27" t="s">
        <v>72</v>
      </c>
      <c r="C28" s="27">
        <v>224995008</v>
      </c>
      <c r="D28" s="28">
        <v>0.9972</v>
      </c>
      <c r="E28" s="28">
        <v>0.0074</v>
      </c>
      <c r="F28" s="27">
        <v>12.4</v>
      </c>
      <c r="G28" s="28">
        <v>0.9828</v>
      </c>
      <c r="H28" s="28">
        <v>0.9227</v>
      </c>
    </row>
    <row r="29" ht="15" spans="1:8">
      <c r="A29" s="27" t="s">
        <v>18</v>
      </c>
      <c r="B29" s="27" t="s">
        <v>63</v>
      </c>
      <c r="C29" s="27">
        <v>240194002</v>
      </c>
      <c r="D29" s="28">
        <v>0.9945</v>
      </c>
      <c r="E29" s="28">
        <v>0.0076</v>
      </c>
      <c r="F29" s="27">
        <v>13.24</v>
      </c>
      <c r="G29" s="28">
        <v>0.9826</v>
      </c>
      <c r="H29" s="28">
        <v>0.9187</v>
      </c>
    </row>
    <row r="30" ht="15" spans="1:8">
      <c r="A30" s="27" t="s">
        <v>18</v>
      </c>
      <c r="B30" s="27" t="s">
        <v>67</v>
      </c>
      <c r="C30" s="27">
        <v>252011676</v>
      </c>
      <c r="D30" s="28">
        <v>0.9962</v>
      </c>
      <c r="E30" s="28">
        <v>0.0066</v>
      </c>
      <c r="F30" s="27">
        <v>13.9</v>
      </c>
      <c r="G30" s="28">
        <v>0.9835</v>
      </c>
      <c r="H30" s="28">
        <v>0.9374</v>
      </c>
    </row>
    <row r="31" ht="15" spans="1:8">
      <c r="A31" s="27" t="s">
        <v>18</v>
      </c>
      <c r="B31" s="27" t="s">
        <v>62</v>
      </c>
      <c r="C31" s="27">
        <v>207258866</v>
      </c>
      <c r="D31" s="28">
        <v>0.9971</v>
      </c>
      <c r="E31" s="28">
        <v>0.0071</v>
      </c>
      <c r="F31" s="27">
        <v>11.42</v>
      </c>
      <c r="G31" s="28">
        <v>0.981</v>
      </c>
      <c r="H31" s="28">
        <v>0.8957</v>
      </c>
    </row>
    <row r="32" ht="15" spans="1:8">
      <c r="A32" s="27" t="s">
        <v>18</v>
      </c>
      <c r="B32" s="27" t="s">
        <v>65</v>
      </c>
      <c r="C32" s="27">
        <v>221429690</v>
      </c>
      <c r="D32" s="28">
        <v>0.9963</v>
      </c>
      <c r="E32" s="28">
        <v>0.0073</v>
      </c>
      <c r="F32" s="27">
        <v>12.21</v>
      </c>
      <c r="G32" s="28">
        <v>0.9816</v>
      </c>
      <c r="H32" s="28">
        <v>0.9076</v>
      </c>
    </row>
    <row r="33" ht="15" spans="1:8">
      <c r="A33" s="27" t="s">
        <v>18</v>
      </c>
      <c r="B33" s="27" t="s">
        <v>64</v>
      </c>
      <c r="C33" s="27">
        <v>222136688</v>
      </c>
      <c r="D33" s="28">
        <v>0.9953</v>
      </c>
      <c r="E33" s="28">
        <v>0.0073</v>
      </c>
      <c r="F33" s="27">
        <v>12.25</v>
      </c>
      <c r="G33" s="28">
        <v>0.9819</v>
      </c>
      <c r="H33" s="28">
        <v>0.9059</v>
      </c>
    </row>
    <row r="34" ht="15" spans="1:8">
      <c r="A34" s="27" t="s">
        <v>18</v>
      </c>
      <c r="B34" s="27" t="s">
        <v>69</v>
      </c>
      <c r="C34" s="27">
        <v>232186588</v>
      </c>
      <c r="D34" s="28">
        <v>0.9962</v>
      </c>
      <c r="E34" s="28">
        <v>0.0075</v>
      </c>
      <c r="F34" s="27">
        <v>12.8</v>
      </c>
      <c r="G34" s="28">
        <v>0.9826</v>
      </c>
      <c r="H34" s="28">
        <v>0.9246</v>
      </c>
    </row>
    <row r="35" ht="15" spans="1:8">
      <c r="A35" s="27" t="s">
        <v>18</v>
      </c>
      <c r="B35" s="27" t="s">
        <v>68</v>
      </c>
      <c r="C35" s="27">
        <v>205011108</v>
      </c>
      <c r="D35" s="28">
        <v>0.9974</v>
      </c>
      <c r="E35" s="28">
        <v>0.0072</v>
      </c>
      <c r="F35" s="27">
        <v>11.3</v>
      </c>
      <c r="G35" s="28">
        <v>0.9815</v>
      </c>
      <c r="H35" s="28">
        <v>0.8861</v>
      </c>
    </row>
    <row r="36" ht="15" spans="1:8">
      <c r="A36" s="27" t="s">
        <v>18</v>
      </c>
      <c r="B36" s="27" t="s">
        <v>71</v>
      </c>
      <c r="C36" s="27">
        <v>239016012</v>
      </c>
      <c r="D36" s="28">
        <v>0.9952</v>
      </c>
      <c r="E36" s="28">
        <v>0.0075</v>
      </c>
      <c r="F36" s="27">
        <v>13.17</v>
      </c>
      <c r="G36" s="28">
        <v>0.9834</v>
      </c>
      <c r="H36" s="28">
        <v>0.934</v>
      </c>
    </row>
    <row r="37" ht="15" spans="1:8">
      <c r="A37" s="27" t="s">
        <v>18</v>
      </c>
      <c r="B37" s="27" t="s">
        <v>73</v>
      </c>
      <c r="C37" s="27">
        <v>213583552</v>
      </c>
      <c r="D37" s="28">
        <v>0.9969</v>
      </c>
      <c r="E37" s="28">
        <v>0.0073</v>
      </c>
      <c r="F37" s="27">
        <v>11.77</v>
      </c>
      <c r="G37" s="28">
        <v>0.9817</v>
      </c>
      <c r="H37" s="28">
        <v>0.911</v>
      </c>
    </row>
    <row r="38" ht="15" spans="1:8">
      <c r="A38" s="27" t="s">
        <v>18</v>
      </c>
      <c r="B38" s="27" t="s">
        <v>74</v>
      </c>
      <c r="C38" s="27">
        <v>247011358</v>
      </c>
      <c r="D38" s="28">
        <v>0.9791</v>
      </c>
      <c r="E38" s="28">
        <v>0.0079</v>
      </c>
      <c r="F38" s="27">
        <v>13.61</v>
      </c>
      <c r="G38" s="28">
        <v>0.9823</v>
      </c>
      <c r="H38" s="28">
        <v>0.9318</v>
      </c>
    </row>
    <row r="39" ht="15" spans="1:8">
      <c r="A39" s="27" t="s">
        <v>18</v>
      </c>
      <c r="B39" s="27" t="s">
        <v>66</v>
      </c>
      <c r="C39" s="27">
        <v>214587000</v>
      </c>
      <c r="D39" s="28">
        <v>0.9968</v>
      </c>
      <c r="E39" s="28">
        <v>0.0075</v>
      </c>
      <c r="F39" s="27">
        <v>11.83</v>
      </c>
      <c r="G39" s="28">
        <v>0.982</v>
      </c>
      <c r="H39" s="28">
        <v>0.9015</v>
      </c>
    </row>
    <row r="40" ht="15" spans="1:8">
      <c r="A40" s="27" t="s">
        <v>22</v>
      </c>
      <c r="B40" s="27" t="s">
        <v>77</v>
      </c>
      <c r="C40" s="27">
        <v>215527602</v>
      </c>
      <c r="D40" s="28">
        <v>0.9984</v>
      </c>
      <c r="E40" s="28">
        <v>0.0067</v>
      </c>
      <c r="F40" s="27">
        <v>11.88</v>
      </c>
      <c r="G40" s="28">
        <v>0.9842</v>
      </c>
      <c r="H40" s="28">
        <v>0.9176</v>
      </c>
    </row>
    <row r="41" ht="15" spans="1:8">
      <c r="A41" s="27" t="s">
        <v>22</v>
      </c>
      <c r="B41" s="27" t="s">
        <v>88</v>
      </c>
      <c r="C41" s="27">
        <v>229966122</v>
      </c>
      <c r="D41" s="28">
        <v>0.9983</v>
      </c>
      <c r="E41" s="28">
        <v>0.007</v>
      </c>
      <c r="F41" s="27">
        <v>12.67</v>
      </c>
      <c r="G41" s="28">
        <v>0.9836</v>
      </c>
      <c r="H41" s="28">
        <v>0.9322</v>
      </c>
    </row>
    <row r="42" ht="15" spans="1:8">
      <c r="A42" s="27" t="s">
        <v>22</v>
      </c>
      <c r="B42" s="27" t="s">
        <v>75</v>
      </c>
      <c r="C42" s="27">
        <v>265760418</v>
      </c>
      <c r="D42" s="28">
        <v>0.9972</v>
      </c>
      <c r="E42" s="28">
        <v>0.0069</v>
      </c>
      <c r="F42" s="27">
        <v>14.65</v>
      </c>
      <c r="G42" s="28">
        <v>0.9844</v>
      </c>
      <c r="H42" s="28">
        <v>0.9512</v>
      </c>
    </row>
    <row r="43" ht="15" spans="1:8">
      <c r="A43" s="27" t="s">
        <v>22</v>
      </c>
      <c r="B43" s="27" t="s">
        <v>87</v>
      </c>
      <c r="C43" s="27">
        <v>217804346</v>
      </c>
      <c r="D43" s="28">
        <v>0.9952</v>
      </c>
      <c r="E43" s="28">
        <v>0.0075</v>
      </c>
      <c r="F43" s="27">
        <v>12</v>
      </c>
      <c r="G43" s="28">
        <v>0.982</v>
      </c>
      <c r="H43" s="28">
        <v>0.9078</v>
      </c>
    </row>
    <row r="44" ht="15" spans="1:8">
      <c r="A44" s="27" t="s">
        <v>22</v>
      </c>
      <c r="B44" s="27" t="s">
        <v>76</v>
      </c>
      <c r="C44" s="27">
        <v>281428068</v>
      </c>
      <c r="D44" s="28">
        <v>0.9949</v>
      </c>
      <c r="E44" s="28">
        <v>0.0069</v>
      </c>
      <c r="F44" s="27">
        <v>15.52</v>
      </c>
      <c r="G44" s="28">
        <v>0.9841</v>
      </c>
      <c r="H44" s="28">
        <v>0.9488</v>
      </c>
    </row>
    <row r="45" ht="15" spans="1:8">
      <c r="A45" s="27" t="s">
        <v>22</v>
      </c>
      <c r="B45" s="27" t="s">
        <v>79</v>
      </c>
      <c r="C45" s="27">
        <v>231938520</v>
      </c>
      <c r="D45" s="28">
        <v>0.9985</v>
      </c>
      <c r="E45" s="28">
        <v>0.0073</v>
      </c>
      <c r="F45" s="27">
        <v>12.78</v>
      </c>
      <c r="G45" s="28">
        <v>0.9834</v>
      </c>
      <c r="H45" s="28">
        <v>0.9307</v>
      </c>
    </row>
    <row r="46" ht="15" spans="1:8">
      <c r="A46" s="27" t="s">
        <v>22</v>
      </c>
      <c r="B46" s="27" t="s">
        <v>81</v>
      </c>
      <c r="C46" s="27">
        <v>245676554</v>
      </c>
      <c r="D46" s="28">
        <v>0.996</v>
      </c>
      <c r="E46" s="28">
        <v>0.0074</v>
      </c>
      <c r="F46" s="27">
        <v>13.53</v>
      </c>
      <c r="G46" s="28">
        <v>0.9823</v>
      </c>
      <c r="H46" s="28">
        <v>0.9264</v>
      </c>
    </row>
    <row r="47" ht="15" spans="1:8">
      <c r="A47" s="27" t="s">
        <v>22</v>
      </c>
      <c r="B47" s="27" t="s">
        <v>83</v>
      </c>
      <c r="C47" s="27">
        <v>232059588</v>
      </c>
      <c r="D47" s="28">
        <v>0.9983</v>
      </c>
      <c r="E47" s="28">
        <v>0.0076</v>
      </c>
      <c r="F47" s="27">
        <v>12.78</v>
      </c>
      <c r="G47" s="28">
        <v>0.9835</v>
      </c>
      <c r="H47" s="28">
        <v>0.93</v>
      </c>
    </row>
    <row r="48" ht="15" spans="1:8">
      <c r="A48" s="27" t="s">
        <v>22</v>
      </c>
      <c r="B48" s="27" t="s">
        <v>80</v>
      </c>
      <c r="C48" s="27">
        <v>233306160</v>
      </c>
      <c r="D48" s="28">
        <v>0.998</v>
      </c>
      <c r="E48" s="28">
        <v>0.0073</v>
      </c>
      <c r="F48" s="27">
        <v>12.86</v>
      </c>
      <c r="G48" s="28">
        <v>0.9831</v>
      </c>
      <c r="H48" s="28">
        <v>0.9204</v>
      </c>
    </row>
    <row r="49" ht="15" spans="1:8">
      <c r="A49" s="27" t="s">
        <v>22</v>
      </c>
      <c r="B49" s="27" t="s">
        <v>85</v>
      </c>
      <c r="C49" s="27">
        <v>294597224</v>
      </c>
      <c r="D49" s="28">
        <v>0.9967</v>
      </c>
      <c r="E49" s="28">
        <v>0.0069</v>
      </c>
      <c r="F49" s="27">
        <v>16.24</v>
      </c>
      <c r="G49" s="28">
        <v>0.9851</v>
      </c>
      <c r="H49" s="28">
        <v>0.9552</v>
      </c>
    </row>
    <row r="50" ht="15" spans="1:8">
      <c r="A50" s="27" t="s">
        <v>22</v>
      </c>
      <c r="B50" s="27" t="s">
        <v>86</v>
      </c>
      <c r="C50" s="27">
        <v>233483218</v>
      </c>
      <c r="D50" s="28">
        <v>0.996</v>
      </c>
      <c r="E50" s="28">
        <v>0.0074</v>
      </c>
      <c r="F50" s="27">
        <v>12.87</v>
      </c>
      <c r="G50" s="28">
        <v>0.9821</v>
      </c>
      <c r="H50" s="28">
        <v>0.9126</v>
      </c>
    </row>
    <row r="51" ht="15" spans="1:8">
      <c r="A51" s="27" t="s">
        <v>22</v>
      </c>
      <c r="B51" s="27" t="s">
        <v>78</v>
      </c>
      <c r="C51" s="27">
        <v>257543330</v>
      </c>
      <c r="D51" s="28">
        <v>0.9978</v>
      </c>
      <c r="E51" s="28">
        <v>0.0071</v>
      </c>
      <c r="F51" s="27">
        <v>14.18</v>
      </c>
      <c r="G51" s="28">
        <v>0.9831</v>
      </c>
      <c r="H51" s="28">
        <v>0.9361</v>
      </c>
    </row>
    <row r="52" ht="15" spans="1:8">
      <c r="A52" s="27" t="s">
        <v>22</v>
      </c>
      <c r="B52" s="27" t="s">
        <v>84</v>
      </c>
      <c r="C52" s="27">
        <v>253089620</v>
      </c>
      <c r="D52" s="28">
        <v>0.9976</v>
      </c>
      <c r="E52" s="28">
        <v>0.0074</v>
      </c>
      <c r="F52" s="27">
        <v>13.94</v>
      </c>
      <c r="G52" s="28">
        <v>0.9838</v>
      </c>
      <c r="H52" s="28">
        <v>0.9263</v>
      </c>
    </row>
    <row r="53" ht="15" spans="1:8">
      <c r="A53" s="27" t="s">
        <v>22</v>
      </c>
      <c r="B53" s="27" t="s">
        <v>82</v>
      </c>
      <c r="C53" s="27">
        <v>283149122</v>
      </c>
      <c r="D53" s="28">
        <v>0.9981</v>
      </c>
      <c r="E53" s="28">
        <v>0.0071</v>
      </c>
      <c r="F53" s="27">
        <v>15.61</v>
      </c>
      <c r="G53" s="28">
        <v>0.9839</v>
      </c>
      <c r="H53" s="28">
        <v>0.9561</v>
      </c>
    </row>
    <row r="54" ht="15" spans="1:8">
      <c r="A54" s="27" t="s">
        <v>26</v>
      </c>
      <c r="B54" s="27" t="s">
        <v>91</v>
      </c>
      <c r="C54" s="27">
        <v>209582826</v>
      </c>
      <c r="D54" s="28">
        <v>0.9943</v>
      </c>
      <c r="E54" s="28">
        <v>0.0072</v>
      </c>
      <c r="F54" s="27">
        <v>11.55</v>
      </c>
      <c r="G54" s="28">
        <v>0.9827</v>
      </c>
      <c r="H54" s="28">
        <v>0.9113</v>
      </c>
    </row>
    <row r="55" ht="15" spans="1:8">
      <c r="A55" s="27" t="s">
        <v>26</v>
      </c>
      <c r="B55" s="27" t="s">
        <v>90</v>
      </c>
      <c r="C55" s="27">
        <v>708550812</v>
      </c>
      <c r="D55" s="28">
        <v>0.9943</v>
      </c>
      <c r="E55" s="28">
        <v>0.007</v>
      </c>
      <c r="F55" s="27">
        <v>39.03</v>
      </c>
      <c r="G55" s="28">
        <v>0.9879</v>
      </c>
      <c r="H55" s="28">
        <v>0.9811</v>
      </c>
    </row>
    <row r="56" ht="15" spans="1:8">
      <c r="A56" s="27" t="s">
        <v>26</v>
      </c>
      <c r="B56" s="27" t="s">
        <v>96</v>
      </c>
      <c r="C56" s="27">
        <v>200128600</v>
      </c>
      <c r="D56" s="28">
        <v>0.9968</v>
      </c>
      <c r="E56" s="28">
        <v>0.0071</v>
      </c>
      <c r="F56" s="27">
        <v>11.03</v>
      </c>
      <c r="G56" s="28">
        <v>0.9838</v>
      </c>
      <c r="H56" s="28">
        <v>0.9173</v>
      </c>
    </row>
    <row r="57" ht="15" spans="1:8">
      <c r="A57" s="27" t="s">
        <v>26</v>
      </c>
      <c r="B57" s="27" t="s">
        <v>94</v>
      </c>
      <c r="C57" s="27">
        <v>197335478</v>
      </c>
      <c r="D57" s="28">
        <v>0.9976</v>
      </c>
      <c r="E57" s="28">
        <v>0.0067</v>
      </c>
      <c r="F57" s="27">
        <v>10.88</v>
      </c>
      <c r="G57" s="28">
        <v>0.9835</v>
      </c>
      <c r="H57" s="28">
        <v>0.9141</v>
      </c>
    </row>
    <row r="58" ht="15" spans="1:8">
      <c r="A58" s="27" t="s">
        <v>26</v>
      </c>
      <c r="B58" s="27" t="s">
        <v>95</v>
      </c>
      <c r="C58" s="27">
        <v>201999504</v>
      </c>
      <c r="D58" s="28">
        <v>0.9939</v>
      </c>
      <c r="E58" s="28">
        <v>0.0066</v>
      </c>
      <c r="F58" s="27">
        <v>11.13</v>
      </c>
      <c r="G58" s="28">
        <v>0.9837</v>
      </c>
      <c r="H58" s="28">
        <v>0.9203</v>
      </c>
    </row>
    <row r="59" ht="15" spans="1:8">
      <c r="A59" s="27" t="s">
        <v>26</v>
      </c>
      <c r="B59" s="27" t="s">
        <v>102</v>
      </c>
      <c r="C59" s="27">
        <v>223484728</v>
      </c>
      <c r="D59" s="28">
        <v>0.9891</v>
      </c>
      <c r="E59" s="28">
        <v>0.0068</v>
      </c>
      <c r="F59" s="27">
        <v>12.32</v>
      </c>
      <c r="G59" s="28">
        <v>0.9836</v>
      </c>
      <c r="H59" s="28">
        <v>0.9365</v>
      </c>
    </row>
    <row r="60" ht="15" spans="1:8">
      <c r="A60" s="27" t="s">
        <v>26</v>
      </c>
      <c r="B60" s="27" t="s">
        <v>98</v>
      </c>
      <c r="C60" s="27">
        <v>202333190</v>
      </c>
      <c r="D60" s="28">
        <v>0.9931</v>
      </c>
      <c r="E60" s="28">
        <v>0.0071</v>
      </c>
      <c r="F60" s="27">
        <v>11.15</v>
      </c>
      <c r="G60" s="28">
        <v>0.9827</v>
      </c>
      <c r="H60" s="28">
        <v>0.9056</v>
      </c>
    </row>
    <row r="61" ht="15" spans="1:8">
      <c r="A61" s="27" t="s">
        <v>26</v>
      </c>
      <c r="B61" s="27" t="s">
        <v>99</v>
      </c>
      <c r="C61" s="27">
        <v>206310728</v>
      </c>
      <c r="D61" s="28">
        <v>0.9951</v>
      </c>
      <c r="E61" s="28">
        <v>0.0064</v>
      </c>
      <c r="F61" s="27">
        <v>11.37</v>
      </c>
      <c r="G61" s="28">
        <v>0.9837</v>
      </c>
      <c r="H61" s="28">
        <v>0.9228</v>
      </c>
    </row>
    <row r="62" ht="15" spans="1:8">
      <c r="A62" s="27" t="s">
        <v>26</v>
      </c>
      <c r="B62" s="27" t="s">
        <v>93</v>
      </c>
      <c r="C62" s="27">
        <v>239550016</v>
      </c>
      <c r="D62" s="28">
        <v>0.9933</v>
      </c>
      <c r="E62" s="28">
        <v>0.0071</v>
      </c>
      <c r="F62" s="27">
        <v>13.2</v>
      </c>
      <c r="G62" s="28">
        <v>0.984</v>
      </c>
      <c r="H62" s="28">
        <v>0.9368</v>
      </c>
    </row>
    <row r="63" ht="15" spans="1:8">
      <c r="A63" s="27" t="s">
        <v>26</v>
      </c>
      <c r="B63" s="27" t="s">
        <v>97</v>
      </c>
      <c r="C63" s="27">
        <v>208401604</v>
      </c>
      <c r="D63" s="28">
        <v>0.9946</v>
      </c>
      <c r="E63" s="28">
        <v>0.0073</v>
      </c>
      <c r="F63" s="27">
        <v>11.48</v>
      </c>
      <c r="G63" s="28">
        <v>0.983</v>
      </c>
      <c r="H63" s="28">
        <v>0.9101</v>
      </c>
    </row>
    <row r="64" ht="15" spans="1:8">
      <c r="A64" s="27" t="s">
        <v>26</v>
      </c>
      <c r="B64" s="27" t="s">
        <v>89</v>
      </c>
      <c r="C64" s="27">
        <v>205639480</v>
      </c>
      <c r="D64" s="28">
        <v>0.9961</v>
      </c>
      <c r="E64" s="28">
        <v>0.0072</v>
      </c>
      <c r="F64" s="27">
        <v>11.33</v>
      </c>
      <c r="G64" s="28">
        <v>0.9833</v>
      </c>
      <c r="H64" s="28">
        <v>0.9217</v>
      </c>
    </row>
    <row r="65" ht="15" spans="1:8">
      <c r="A65" s="27" t="s">
        <v>26</v>
      </c>
      <c r="B65" s="27" t="s">
        <v>103</v>
      </c>
      <c r="C65" s="27">
        <v>205984792</v>
      </c>
      <c r="D65" s="28">
        <v>0.9949</v>
      </c>
      <c r="E65" s="28">
        <v>0.007</v>
      </c>
      <c r="F65" s="27">
        <v>11.35</v>
      </c>
      <c r="G65" s="28">
        <v>0.9833</v>
      </c>
      <c r="H65" s="28">
        <v>0.9272</v>
      </c>
    </row>
    <row r="66" ht="15" spans="1:8">
      <c r="A66" s="27" t="s">
        <v>26</v>
      </c>
      <c r="B66" s="45" t="s">
        <v>92</v>
      </c>
      <c r="C66" s="27">
        <v>235402826</v>
      </c>
      <c r="D66" s="28">
        <v>0.9932</v>
      </c>
      <c r="E66" s="28">
        <v>0.006</v>
      </c>
      <c r="F66" s="27">
        <v>12.98</v>
      </c>
      <c r="G66" s="28">
        <v>0.9838</v>
      </c>
      <c r="H66" s="28">
        <v>0.9362</v>
      </c>
    </row>
    <row r="67" ht="15" spans="1:8">
      <c r="A67" s="14" t="s">
        <v>26</v>
      </c>
      <c r="B67" s="46" t="s">
        <v>101</v>
      </c>
      <c r="C67" s="14">
        <v>211406426</v>
      </c>
      <c r="D67" s="29">
        <v>0.9946</v>
      </c>
      <c r="E67" s="29">
        <v>0.0064</v>
      </c>
      <c r="F67" s="14">
        <v>11.65</v>
      </c>
      <c r="G67" s="29">
        <v>0.9835</v>
      </c>
      <c r="H67" s="29">
        <v>0.9139</v>
      </c>
    </row>
    <row r="68" ht="15" spans="1:8">
      <c r="A68" s="18" t="s">
        <v>26</v>
      </c>
      <c r="B68" s="47" t="s">
        <v>100</v>
      </c>
      <c r="C68" s="18">
        <v>198881378</v>
      </c>
      <c r="D68" s="30">
        <v>0.9948</v>
      </c>
      <c r="E68" s="30">
        <v>0.0062</v>
      </c>
      <c r="F68" s="18">
        <v>10.96</v>
      </c>
      <c r="G68" s="30">
        <v>0.9835</v>
      </c>
      <c r="H68" s="30">
        <v>0.8993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F26" sqref="F26"/>
    </sheetView>
  </sheetViews>
  <sheetFormatPr defaultColWidth="9" defaultRowHeight="13.5"/>
  <cols>
    <col min="1" max="1" width="18" customWidth="1"/>
    <col min="2" max="2" width="14.3916666666667" customWidth="1"/>
    <col min="3" max="3" width="13.6166666666667" style="12" customWidth="1"/>
    <col min="4" max="4" width="12.625"/>
    <col min="5" max="5" width="9.575"/>
    <col min="6" max="6" width="9.58333333333333"/>
    <col min="10" max="10" width="15.75" customWidth="1"/>
  </cols>
  <sheetData>
    <row r="1" ht="15.75" spans="1:1">
      <c r="A1" s="13" t="s">
        <v>112</v>
      </c>
    </row>
    <row r="2" ht="15" spans="1:4">
      <c r="A2" s="3" t="s">
        <v>113</v>
      </c>
      <c r="B2" s="3" t="s">
        <v>114</v>
      </c>
      <c r="C2" s="3" t="s">
        <v>115</v>
      </c>
      <c r="D2" s="3" t="s">
        <v>116</v>
      </c>
    </row>
    <row r="3" ht="15" spans="1:4">
      <c r="A3" s="14" t="s">
        <v>117</v>
      </c>
      <c r="B3" s="14"/>
      <c r="C3" s="15">
        <v>197226</v>
      </c>
      <c r="D3" s="5">
        <v>0.00634553178214543</v>
      </c>
    </row>
    <row r="4" ht="15" spans="1:6">
      <c r="A4" s="14" t="s">
        <v>118</v>
      </c>
      <c r="B4" s="14" t="s">
        <v>119</v>
      </c>
      <c r="C4" s="15">
        <v>1170</v>
      </c>
      <c r="D4" s="5">
        <v>3.76434759367941e-5</v>
      </c>
      <c r="E4" s="16"/>
      <c r="F4" s="16"/>
    </row>
    <row r="5" ht="15" spans="1:6">
      <c r="A5" s="14" t="s">
        <v>118</v>
      </c>
      <c r="B5" s="14" t="s">
        <v>120</v>
      </c>
      <c r="C5" s="15">
        <v>172</v>
      </c>
      <c r="D5" s="5">
        <v>5.5339127018193e-6</v>
      </c>
      <c r="E5" s="16"/>
      <c r="F5" s="16"/>
    </row>
    <row r="6" ht="15" spans="1:6">
      <c r="A6" s="14" t="s">
        <v>118</v>
      </c>
      <c r="B6" s="14" t="s">
        <v>121</v>
      </c>
      <c r="C6" s="15">
        <v>150972</v>
      </c>
      <c r="D6" s="5">
        <v>0.00485735970011084</v>
      </c>
      <c r="E6" s="16"/>
      <c r="F6" s="16"/>
    </row>
    <row r="7" ht="15" spans="1:6">
      <c r="A7" s="14" t="s">
        <v>118</v>
      </c>
      <c r="B7" s="14" t="s">
        <v>122</v>
      </c>
      <c r="C7" s="15">
        <v>102529</v>
      </c>
      <c r="D7" s="5">
        <v>0.00329875892677227</v>
      </c>
      <c r="E7" s="16"/>
      <c r="F7" s="16"/>
    </row>
    <row r="8" ht="15" spans="1:6">
      <c r="A8" s="14" t="s">
        <v>123</v>
      </c>
      <c r="B8" s="14"/>
      <c r="C8" s="15">
        <v>12069175</v>
      </c>
      <c r="D8" s="5">
        <v>0.388312562982442</v>
      </c>
      <c r="E8" s="16"/>
      <c r="F8" s="16"/>
    </row>
    <row r="9" ht="15" spans="1:6">
      <c r="A9" s="14" t="s">
        <v>124</v>
      </c>
      <c r="B9" s="14"/>
      <c r="C9" s="15">
        <v>813</v>
      </c>
      <c r="D9" s="5">
        <v>2.61573896894133e-5</v>
      </c>
      <c r="E9" s="16"/>
      <c r="F9" s="16"/>
    </row>
    <row r="10" ht="15" spans="1:6">
      <c r="A10" s="14" t="s">
        <v>125</v>
      </c>
      <c r="B10" s="14"/>
      <c r="C10" s="15">
        <v>215571</v>
      </c>
      <c r="D10" s="5">
        <v>0.00693576218048773</v>
      </c>
      <c r="E10" s="16"/>
      <c r="F10" s="16"/>
    </row>
    <row r="11" ht="15" spans="1:6">
      <c r="A11" s="14" t="s">
        <v>126</v>
      </c>
      <c r="B11" s="14"/>
      <c r="C11" s="15">
        <v>8126</v>
      </c>
      <c r="D11" s="5">
        <v>0.000261445201249905</v>
      </c>
      <c r="E11" s="16"/>
      <c r="F11" s="16"/>
    </row>
    <row r="12" ht="15" spans="1:6">
      <c r="A12" s="14" t="s">
        <v>127</v>
      </c>
      <c r="B12" s="14"/>
      <c r="C12" s="15">
        <v>18335329</v>
      </c>
      <c r="D12" s="5">
        <v>0.589919244448464</v>
      </c>
      <c r="E12" s="16"/>
      <c r="F12" s="16"/>
    </row>
    <row r="13" ht="15" spans="1:6">
      <c r="A13" s="14" t="s">
        <v>128</v>
      </c>
      <c r="B13" s="14"/>
      <c r="C13" s="15">
        <v>22437870</v>
      </c>
      <c r="D13" s="5">
        <v>0.721914033690525</v>
      </c>
      <c r="E13" s="16"/>
      <c r="F13" s="16"/>
    </row>
    <row r="14" ht="15" spans="1:6">
      <c r="A14" s="14" t="s">
        <v>129</v>
      </c>
      <c r="B14" s="14"/>
      <c r="C14" s="15">
        <v>8643213</v>
      </c>
      <c r="D14" s="5">
        <v>0.278085966309475</v>
      </c>
      <c r="E14" s="16"/>
      <c r="F14" s="16"/>
    </row>
    <row r="15" ht="15" spans="1:6">
      <c r="A15" s="14" t="s">
        <v>130</v>
      </c>
      <c r="B15" s="14"/>
      <c r="C15" s="17">
        <v>2.596</v>
      </c>
      <c r="D15" s="5" t="s">
        <v>131</v>
      </c>
      <c r="E15" s="16"/>
      <c r="F15" s="16"/>
    </row>
    <row r="16" ht="15" spans="1:6">
      <c r="A16" s="18" t="s">
        <v>132</v>
      </c>
      <c r="B16" s="18"/>
      <c r="C16" s="19">
        <v>31081083</v>
      </c>
      <c r="D16" s="20" t="s">
        <v>131</v>
      </c>
      <c r="E16" s="16"/>
      <c r="F16" s="16"/>
    </row>
    <row r="17" ht="15" spans="4:6">
      <c r="D17" s="1"/>
      <c r="E17" s="16"/>
      <c r="F17" s="16"/>
    </row>
    <row r="19" spans="10:10">
      <c r="J19" s="23"/>
    </row>
    <row r="21" spans="3:3">
      <c r="C21" s="21"/>
    </row>
    <row r="22" ht="15" spans="2:3">
      <c r="B22" s="15"/>
      <c r="C22" s="22"/>
    </row>
    <row r="23" ht="15" spans="2:3">
      <c r="B23" s="15"/>
      <c r="C23" s="22"/>
    </row>
    <row r="24" ht="15" spans="2:3">
      <c r="B24" s="15"/>
      <c r="C24" s="22"/>
    </row>
    <row r="25" ht="15" spans="2:3">
      <c r="B25" s="15"/>
      <c r="C25" s="22"/>
    </row>
    <row r="26" ht="15" spans="2:3">
      <c r="B26" s="15"/>
      <c r="C26" s="22"/>
    </row>
    <row r="27" ht="15" spans="2:3">
      <c r="B27" s="15"/>
      <c r="C27" s="22"/>
    </row>
    <row r="28" ht="15" spans="2:3">
      <c r="B28" s="15"/>
      <c r="C28" s="22"/>
    </row>
    <row r="29" ht="15" spans="2:3">
      <c r="B29" s="15"/>
      <c r="C29" s="22"/>
    </row>
    <row r="30" ht="15" spans="2:3">
      <c r="B30" s="15"/>
      <c r="C30" s="22"/>
    </row>
    <row r="31" ht="15" spans="2:3">
      <c r="B31" s="15"/>
      <c r="C31" s="22"/>
    </row>
    <row r="32" ht="15" spans="2:3">
      <c r="B32" s="15"/>
      <c r="C32" s="22"/>
    </row>
    <row r="33" ht="15" spans="2:3">
      <c r="B33" s="15"/>
      <c r="C33" s="22"/>
    </row>
    <row r="34" ht="15" spans="2:3">
      <c r="B34" s="17"/>
      <c r="C34" s="21"/>
    </row>
    <row r="35" spans="3:3">
      <c r="C35" s="21"/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C18" sqref="C18"/>
    </sheetView>
  </sheetViews>
  <sheetFormatPr defaultColWidth="9" defaultRowHeight="13.5" outlineLevelCol="3"/>
  <cols>
    <col min="1" max="2" width="18.75" customWidth="1"/>
    <col min="3" max="3" width="11.375" customWidth="1"/>
  </cols>
  <sheetData>
    <row r="1" ht="14.25" spans="1:1">
      <c r="A1" s="2" t="s">
        <v>133</v>
      </c>
    </row>
    <row r="2" ht="15" spans="1:4">
      <c r="A2" s="3" t="s">
        <v>113</v>
      </c>
      <c r="B2" s="3" t="s">
        <v>114</v>
      </c>
      <c r="C2" s="3" t="s">
        <v>115</v>
      </c>
      <c r="D2" s="3" t="s">
        <v>116</v>
      </c>
    </row>
    <row r="3" ht="15" spans="1:4">
      <c r="A3" s="4" t="s">
        <v>117</v>
      </c>
      <c r="B3" s="1"/>
      <c r="C3" s="4">
        <v>15564</v>
      </c>
      <c r="D3" s="9">
        <v>0.00665897401998976</v>
      </c>
    </row>
    <row r="4" ht="15" spans="1:4">
      <c r="A4" s="4" t="s">
        <v>118</v>
      </c>
      <c r="B4" s="4" t="s">
        <v>119</v>
      </c>
      <c r="C4" s="4">
        <v>47</v>
      </c>
      <c r="D4" s="9">
        <v>2.01086982099408e-5</v>
      </c>
    </row>
    <row r="5" ht="15" spans="1:4">
      <c r="A5" s="4" t="s">
        <v>118</v>
      </c>
      <c r="B5" s="4" t="s">
        <v>120</v>
      </c>
      <c r="C5" s="4">
        <v>2</v>
      </c>
      <c r="D5" s="9">
        <v>8.55689285529396e-7</v>
      </c>
    </row>
    <row r="6" ht="15" spans="1:4">
      <c r="A6" s="4" t="s">
        <v>118</v>
      </c>
      <c r="B6" s="4" t="s">
        <v>134</v>
      </c>
      <c r="C6" s="4">
        <v>1564</v>
      </c>
      <c r="D6" s="9">
        <v>0.000669149021283987</v>
      </c>
    </row>
    <row r="7" ht="15" spans="1:4">
      <c r="A7" s="4" t="s">
        <v>118</v>
      </c>
      <c r="B7" s="4" t="s">
        <v>135</v>
      </c>
      <c r="C7" s="4">
        <v>1003</v>
      </c>
      <c r="D7" s="9">
        <v>0.000429128176692992</v>
      </c>
    </row>
    <row r="8" ht="15" spans="1:4">
      <c r="A8" s="4" t="s">
        <v>118</v>
      </c>
      <c r="B8" s="4" t="s">
        <v>136</v>
      </c>
      <c r="C8" s="4">
        <v>671</v>
      </c>
      <c r="D8" s="9">
        <v>0.000287083755295112</v>
      </c>
    </row>
    <row r="9" ht="15" spans="1:4">
      <c r="A9" s="4" t="s">
        <v>118</v>
      </c>
      <c r="B9" s="4" t="s">
        <v>137</v>
      </c>
      <c r="C9" s="4">
        <v>351</v>
      </c>
      <c r="D9" s="9">
        <v>0.000150173469610409</v>
      </c>
    </row>
    <row r="10" ht="15" spans="1:4">
      <c r="A10" s="4" t="s">
        <v>123</v>
      </c>
      <c r="B10" s="1"/>
      <c r="C10" s="4">
        <v>898773</v>
      </c>
      <c r="D10" s="9">
        <v>0.384535213111556</v>
      </c>
    </row>
    <row r="11" ht="15" spans="1:4">
      <c r="A11" s="4" t="s">
        <v>124</v>
      </c>
      <c r="B11" s="1"/>
      <c r="C11" s="4">
        <v>291</v>
      </c>
      <c r="D11" s="9">
        <v>0.000124502791044527</v>
      </c>
    </row>
    <row r="12" ht="15" spans="1:4">
      <c r="A12" s="4" t="s">
        <v>125</v>
      </c>
      <c r="B12" s="1"/>
      <c r="C12" s="4">
        <v>17614</v>
      </c>
      <c r="D12" s="9">
        <v>0.00753605553765739</v>
      </c>
    </row>
    <row r="13" ht="15" spans="1:4">
      <c r="A13" s="4" t="s">
        <v>138</v>
      </c>
      <c r="B13" s="1"/>
      <c r="C13" s="4">
        <v>610</v>
      </c>
      <c r="D13" s="9">
        <v>0.000260985232086466</v>
      </c>
    </row>
    <row r="14" ht="15" spans="1:4">
      <c r="A14" s="4" t="s">
        <v>127</v>
      </c>
      <c r="B14" s="1"/>
      <c r="C14" s="4">
        <v>1372511</v>
      </c>
      <c r="D14" s="9">
        <v>0.587221478485618</v>
      </c>
    </row>
    <row r="15" ht="15" spans="1:4">
      <c r="A15" s="4" t="s">
        <v>139</v>
      </c>
      <c r="B15" s="1"/>
      <c r="C15" s="4">
        <v>1004412</v>
      </c>
      <c r="D15" s="9">
        <v>0.429732293328576</v>
      </c>
    </row>
    <row r="16" ht="15" spans="1:4">
      <c r="A16" s="4" t="s">
        <v>140</v>
      </c>
      <c r="B16" s="1"/>
      <c r="C16" s="4">
        <v>1332885</v>
      </c>
      <c r="D16" s="9">
        <v>0.570267706671424</v>
      </c>
    </row>
    <row r="17" ht="15" spans="1:4">
      <c r="A17" s="4" t="s">
        <v>141</v>
      </c>
      <c r="B17" s="1"/>
      <c r="C17" s="4">
        <v>0.791</v>
      </c>
      <c r="D17" t="s">
        <v>131</v>
      </c>
    </row>
    <row r="18" ht="15" spans="1:4">
      <c r="A18" s="10" t="s">
        <v>132</v>
      </c>
      <c r="B18" s="6"/>
      <c r="C18" s="10">
        <v>2337297</v>
      </c>
      <c r="D18" s="11" t="s">
        <v>131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G16" sqref="G16"/>
    </sheetView>
  </sheetViews>
  <sheetFormatPr defaultColWidth="9" defaultRowHeight="15"/>
  <cols>
    <col min="1" max="1" width="21.25" style="1" customWidth="1"/>
    <col min="2" max="2" width="10.5083333333333" style="1" customWidth="1"/>
    <col min="3" max="3" width="9" style="1"/>
    <col min="4" max="4" width="11.5083333333333" style="1" customWidth="1"/>
    <col min="5" max="16384" width="9" style="1"/>
  </cols>
  <sheetData>
    <row r="1" s="2" customFormat="1" ht="14.25" spans="1:1">
      <c r="A1" s="2" t="s">
        <v>142</v>
      </c>
    </row>
    <row r="2" spans="1:3">
      <c r="A2" s="3" t="s">
        <v>113</v>
      </c>
      <c r="B2" s="3" t="s">
        <v>115</v>
      </c>
      <c r="C2" s="3" t="s">
        <v>116</v>
      </c>
    </row>
    <row r="3" spans="1:3">
      <c r="A3" s="4" t="s">
        <v>125</v>
      </c>
      <c r="B3" s="1">
        <v>311</v>
      </c>
      <c r="C3" s="5">
        <v>0.00531978584013274</v>
      </c>
    </row>
    <row r="4" spans="1:3">
      <c r="A4" s="4" t="s">
        <v>118</v>
      </c>
      <c r="B4" s="1">
        <v>6365</v>
      </c>
      <c r="C4" s="5">
        <v>0.108876002805289</v>
      </c>
    </row>
    <row r="5" spans="1:5">
      <c r="A5" s="4" t="s">
        <v>127</v>
      </c>
      <c r="B5" s="1">
        <v>32234</v>
      </c>
      <c r="C5" s="5">
        <v>0.551376131095944</v>
      </c>
      <c r="E5" s="1" t="s">
        <v>143</v>
      </c>
    </row>
    <row r="6" spans="1:9">
      <c r="A6" s="4" t="s">
        <v>123</v>
      </c>
      <c r="B6" s="1">
        <v>17105</v>
      </c>
      <c r="C6" s="5">
        <v>0.292588221207301</v>
      </c>
      <c r="I6" s="4"/>
    </row>
    <row r="7" spans="1:9">
      <c r="A7" s="4" t="s">
        <v>144</v>
      </c>
      <c r="B7" s="1">
        <v>165</v>
      </c>
      <c r="C7" s="5">
        <v>0.00282239441679068</v>
      </c>
      <c r="I7" s="4"/>
    </row>
    <row r="8" spans="1:9">
      <c r="A8" s="4" t="s">
        <v>145</v>
      </c>
      <c r="B8" s="1">
        <v>55</v>
      </c>
      <c r="C8" s="5">
        <v>0.000940798138930227</v>
      </c>
      <c r="I8" s="4"/>
    </row>
    <row r="9" spans="1:9">
      <c r="A9" s="4" t="s">
        <v>146</v>
      </c>
      <c r="B9" s="1">
        <v>2</v>
      </c>
      <c r="C9" s="5">
        <v>3.42108414156446e-5</v>
      </c>
      <c r="I9" s="4"/>
    </row>
    <row r="10" spans="1:9">
      <c r="A10" s="4" t="s">
        <v>124</v>
      </c>
      <c r="B10" s="1">
        <v>1485</v>
      </c>
      <c r="C10" s="5">
        <v>0.0254015497511161</v>
      </c>
      <c r="I10" s="4"/>
    </row>
    <row r="11" spans="1:9">
      <c r="A11" s="4" t="s">
        <v>117</v>
      </c>
      <c r="B11" s="1">
        <v>301</v>
      </c>
      <c r="C11" s="5">
        <v>0.00514873163305452</v>
      </c>
      <c r="I11" s="4"/>
    </row>
    <row r="12" spans="1:9">
      <c r="A12" s="4" t="s">
        <v>147</v>
      </c>
      <c r="B12" s="1">
        <v>8</v>
      </c>
      <c r="C12" s="5">
        <v>0.000136843365662578</v>
      </c>
      <c r="I12" s="4"/>
    </row>
    <row r="13" spans="1:9">
      <c r="A13" s="4" t="s">
        <v>148</v>
      </c>
      <c r="B13" s="1">
        <v>237</v>
      </c>
      <c r="C13" s="5">
        <v>0.00405398470775389</v>
      </c>
      <c r="I13" s="4"/>
    </row>
    <row r="14" spans="1:9">
      <c r="A14" s="4" t="s">
        <v>149</v>
      </c>
      <c r="B14" s="1">
        <v>192</v>
      </c>
      <c r="C14" s="5">
        <v>0.00328424077590188</v>
      </c>
      <c r="I14" s="4"/>
    </row>
    <row r="15" spans="1:9">
      <c r="A15" s="4" t="s">
        <v>150</v>
      </c>
      <c r="B15" s="1">
        <v>1</v>
      </c>
      <c r="C15" s="5">
        <v>1.71054207078223e-5</v>
      </c>
      <c r="I15" s="4"/>
    </row>
    <row r="16" spans="1:9">
      <c r="A16" s="7" t="s">
        <v>151</v>
      </c>
      <c r="B16" s="8">
        <v>50070</v>
      </c>
      <c r="C16" s="9">
        <v>0.856468414840663</v>
      </c>
      <c r="I16" s="4"/>
    </row>
    <row r="17" spans="1:9">
      <c r="A17" s="4" t="s">
        <v>152</v>
      </c>
      <c r="B17" s="1">
        <v>5079</v>
      </c>
      <c r="C17" s="5">
        <v>0.0868784317750295</v>
      </c>
      <c r="I17" s="4"/>
    </row>
    <row r="18" spans="1:10">
      <c r="A18" s="4" t="s">
        <v>153</v>
      </c>
      <c r="B18" s="1">
        <v>3312</v>
      </c>
      <c r="C18" s="5">
        <v>0.0566531533843075</v>
      </c>
      <c r="J18" s="4"/>
    </row>
    <row r="19" spans="1:10">
      <c r="A19" s="6" t="s">
        <v>132</v>
      </c>
      <c r="B19" s="6">
        <v>58461</v>
      </c>
      <c r="C19" s="6" t="s">
        <v>131</v>
      </c>
      <c r="J19" s="4"/>
    </row>
    <row r="20" spans="10:10">
      <c r="J20" s="4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E6" sqref="E6"/>
    </sheetView>
  </sheetViews>
  <sheetFormatPr defaultColWidth="9" defaultRowHeight="15" outlineLevelCol="2"/>
  <cols>
    <col min="1" max="1" width="20.3416666666667" style="1" customWidth="1"/>
    <col min="2" max="2" width="10.25" style="1" customWidth="1"/>
    <col min="3" max="3" width="12.825" style="1"/>
    <col min="4" max="4" width="11.125" style="1"/>
    <col min="5" max="16384" width="9" style="1"/>
  </cols>
  <sheetData>
    <row r="1" spans="1:1">
      <c r="A1" s="2" t="s">
        <v>154</v>
      </c>
    </row>
    <row r="2" spans="1:3">
      <c r="A2" s="3" t="s">
        <v>113</v>
      </c>
      <c r="B2" s="3" t="s">
        <v>115</v>
      </c>
      <c r="C2" s="3" t="s">
        <v>116</v>
      </c>
    </row>
    <row r="3" spans="1:3">
      <c r="A3" s="4" t="s">
        <v>155</v>
      </c>
      <c r="B3" s="4">
        <v>1201</v>
      </c>
      <c r="C3" s="5">
        <v>0.00495225057315806</v>
      </c>
    </row>
    <row r="4" spans="1:3">
      <c r="A4" s="4" t="s">
        <v>156</v>
      </c>
      <c r="B4" s="4">
        <v>52272</v>
      </c>
      <c r="C4" s="5">
        <v>0.215540417951805</v>
      </c>
    </row>
    <row r="5" spans="1:3">
      <c r="A5" s="4" t="s">
        <v>157</v>
      </c>
      <c r="B5" s="4">
        <v>155467</v>
      </c>
      <c r="C5" s="5">
        <v>0.641058734269079</v>
      </c>
    </row>
    <row r="6" spans="1:3">
      <c r="A6" s="4" t="s">
        <v>158</v>
      </c>
      <c r="B6" s="4">
        <v>26985</v>
      </c>
      <c r="C6" s="5">
        <v>0.111271008923123</v>
      </c>
    </row>
    <row r="7" spans="1:3">
      <c r="A7" s="4" t="s">
        <v>144</v>
      </c>
      <c r="B7" s="4">
        <v>1557</v>
      </c>
      <c r="C7" s="5">
        <v>0.00642019495620908</v>
      </c>
    </row>
    <row r="8" spans="1:3">
      <c r="A8" s="4" t="s">
        <v>145</v>
      </c>
      <c r="B8" s="4">
        <v>113</v>
      </c>
      <c r="C8" s="5">
        <v>0.00046594863844035</v>
      </c>
    </row>
    <row r="9" spans="1:3">
      <c r="A9" s="4" t="s">
        <v>159</v>
      </c>
      <c r="B9" s="4">
        <v>7</v>
      </c>
      <c r="C9" s="5">
        <v>2.88640749476323e-5</v>
      </c>
    </row>
    <row r="10" spans="1:3">
      <c r="A10" s="4" t="s">
        <v>160</v>
      </c>
      <c r="B10" s="4">
        <v>1106</v>
      </c>
      <c r="C10" s="5">
        <v>0.00456052384172591</v>
      </c>
    </row>
    <row r="11" spans="1:3">
      <c r="A11" s="4" t="s">
        <v>161</v>
      </c>
      <c r="B11" s="4">
        <v>40</v>
      </c>
      <c r="C11" s="5">
        <v>0.000164937571129328</v>
      </c>
    </row>
    <row r="12" spans="1:3">
      <c r="A12" s="4" t="s">
        <v>148</v>
      </c>
      <c r="B12" s="4">
        <v>878</v>
      </c>
      <c r="C12" s="5">
        <v>0.00362037968628874</v>
      </c>
    </row>
    <row r="13" spans="1:3">
      <c r="A13" s="4" t="s">
        <v>149</v>
      </c>
      <c r="B13" s="4">
        <v>2856</v>
      </c>
      <c r="C13" s="5">
        <v>0.011776542578634</v>
      </c>
    </row>
    <row r="14" spans="1:3">
      <c r="A14" s="4" t="s">
        <v>150</v>
      </c>
      <c r="B14" s="4">
        <v>34</v>
      </c>
      <c r="C14" s="5">
        <v>0.000140196935459928</v>
      </c>
    </row>
    <row r="15" spans="1:3">
      <c r="A15" s="4" t="s">
        <v>151</v>
      </c>
      <c r="B15" s="4">
        <v>153832</v>
      </c>
      <c r="C15" s="5">
        <v>0.634316911049168</v>
      </c>
    </row>
    <row r="16" spans="1:3">
      <c r="A16" s="4" t="s">
        <v>152</v>
      </c>
      <c r="B16" s="4">
        <v>88684</v>
      </c>
      <c r="C16" s="5">
        <v>0.365683088950832</v>
      </c>
    </row>
    <row r="17" spans="1:3">
      <c r="A17" s="6" t="s">
        <v>132</v>
      </c>
      <c r="B17" s="6">
        <v>242516</v>
      </c>
      <c r="C17" s="6" t="s">
        <v>131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hanwenjie</dc:creator>
  <cp:lastModifiedBy></cp:lastModifiedBy>
  <dcterms:created xsi:type="dcterms:W3CDTF">2023-05-12T19:15:00Z</dcterms:created>
  <dcterms:modified xsi:type="dcterms:W3CDTF">2025-12-09T04:02:43Z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09990F172B7245DF8C7D4EE1DF10A518_12</vt:lpwstr>
  </property>
</Properties>
</file>