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80" windowWidth="20730" windowHeight="10440" tabRatio="765"/>
  </bookViews>
  <sheets>
    <sheet name="Supplementary Table S1" sheetId="13" r:id="rId1"/>
    <sheet name="Supplementary Table S2" sheetId="14" r:id="rId2"/>
    <sheet name="Supplementary Table S3" sheetId="15" r:id="rId3"/>
    <sheet name="Supplementary Table S4" sheetId="12" r:id="rId4"/>
    <sheet name="Supplementary Table S5" sheetId="19" r:id="rId5"/>
    <sheet name="Supplementary Table S6" sheetId="16" r:id="rId6"/>
    <sheet name="Supplementary Table S7" sheetId="17" r:id="rId7"/>
    <sheet name="Supplementary Table S8" sheetId="18" r:id="rId8"/>
  </sheets>
  <definedNames>
    <definedName name="_xlnm._FilterDatabase" localSheetId="2" hidden="1">'Supplementary Table S3'!$A$3:$D$266</definedName>
  </definedNames>
  <calcPr calcId="152511"/>
</workbook>
</file>

<file path=xl/calcChain.xml><?xml version="1.0" encoding="utf-8"?>
<calcChain xmlns="http://schemas.openxmlformats.org/spreadsheetml/2006/main">
  <c r="T49" i="18" l="1"/>
  <c r="E49" i="18"/>
  <c r="T48" i="18"/>
  <c r="E48" i="18"/>
  <c r="T42" i="18"/>
  <c r="E42" i="18"/>
  <c r="T41" i="18"/>
  <c r="E41" i="18"/>
  <c r="T35" i="18"/>
  <c r="E35" i="18"/>
  <c r="T34" i="18"/>
  <c r="E34" i="18"/>
  <c r="T26" i="18"/>
  <c r="E26" i="18"/>
  <c r="T25" i="18"/>
  <c r="E25" i="18"/>
  <c r="T24" i="18"/>
  <c r="E24" i="18"/>
  <c r="T23" i="18"/>
  <c r="E23" i="18"/>
  <c r="T15" i="18"/>
  <c r="E15" i="18"/>
  <c r="T14" i="18"/>
  <c r="E14" i="18"/>
  <c r="T8" i="18"/>
  <c r="E8" i="18"/>
  <c r="T7" i="18"/>
  <c r="E7" i="18"/>
  <c r="E79" i="14"/>
  <c r="G33" i="13"/>
</calcChain>
</file>

<file path=xl/sharedStrings.xml><?xml version="1.0" encoding="utf-8"?>
<sst xmlns="http://schemas.openxmlformats.org/spreadsheetml/2006/main" count="2877" uniqueCount="914">
  <si>
    <t>RUS_MOR</t>
  </si>
  <si>
    <t>RUS</t>
  </si>
  <si>
    <t>POL</t>
  </si>
  <si>
    <t>BLS</t>
  </si>
  <si>
    <t>UKR</t>
  </si>
  <si>
    <t>NOR</t>
  </si>
  <si>
    <t>UK</t>
  </si>
  <si>
    <t>FRA_BASQ</t>
  </si>
  <si>
    <t>FRA</t>
  </si>
  <si>
    <t>SPA</t>
  </si>
  <si>
    <t>ITA_SAR</t>
  </si>
  <si>
    <t>ITA_N</t>
  </si>
  <si>
    <t>HUN</t>
  </si>
  <si>
    <t>CRO</t>
  </si>
  <si>
    <t>BOS</t>
  </si>
  <si>
    <t>SER</t>
  </si>
  <si>
    <t>MON</t>
  </si>
  <si>
    <t>KOS</t>
  </si>
  <si>
    <t>MAC</t>
  </si>
  <si>
    <t>ROM</t>
  </si>
  <si>
    <t>BUL</t>
  </si>
  <si>
    <t>ALB_GHEG</t>
  </si>
  <si>
    <t>ALB_TOSK</t>
  </si>
  <si>
    <t>GRK_GREN</t>
  </si>
  <si>
    <t>GRK_GREC</t>
  </si>
  <si>
    <t>GRK_PEL</t>
  </si>
  <si>
    <t>GRK</t>
  </si>
  <si>
    <t>ARB_CAL</t>
  </si>
  <si>
    <t>ARB_SIC</t>
  </si>
  <si>
    <t>GRI_SAL</t>
  </si>
  <si>
    <t>GRI_BOV</t>
  </si>
  <si>
    <t>GRI_CAL</t>
  </si>
  <si>
    <t>SSI_APU_LE</t>
  </si>
  <si>
    <t>SSI_BAS_MT</t>
  </si>
  <si>
    <t>SSI_CAL_CS</t>
  </si>
  <si>
    <t>SSI_CAL_RC</t>
  </si>
  <si>
    <t>ITA_S</t>
  </si>
  <si>
    <t>SSI_SIC_CT</t>
  </si>
  <si>
    <t>SSI_SIC_RG</t>
  </si>
  <si>
    <t>SSI_SIC_EN</t>
  </si>
  <si>
    <t>SSI_SIC_AG</t>
  </si>
  <si>
    <t>SSI_SIC_PA</t>
  </si>
  <si>
    <t>SSI_SIC_TP</t>
  </si>
  <si>
    <t>ITA_SICh</t>
  </si>
  <si>
    <t>ITA_SICb</t>
  </si>
  <si>
    <t>GRK_CRE</t>
  </si>
  <si>
    <t>GRK_CYP</t>
  </si>
  <si>
    <t>SAU_ARA</t>
  </si>
  <si>
    <t>ISR_PAL</t>
  </si>
  <si>
    <t>JOR</t>
  </si>
  <si>
    <t>SYR</t>
  </si>
  <si>
    <t>IRAN</t>
  </si>
  <si>
    <t>TURK</t>
  </si>
  <si>
    <t>CAU_ARM</t>
  </si>
  <si>
    <t>CAU_AZE</t>
  </si>
  <si>
    <t>CAU_GEO</t>
  </si>
  <si>
    <t>CAU_ABK</t>
  </si>
  <si>
    <t>CAU_BAL</t>
  </si>
  <si>
    <t>CAU_OSS</t>
  </si>
  <si>
    <t>CAU_LEZ</t>
  </si>
  <si>
    <t>CAU_CHE</t>
  </si>
  <si>
    <t>CAU_NOG</t>
  </si>
  <si>
    <t>TREE 8</t>
  </si>
  <si>
    <t>TREE 5</t>
  </si>
  <si>
    <t>TREE 3</t>
  </si>
  <si>
    <t>TREE 2</t>
  </si>
  <si>
    <t>TREE 22</t>
  </si>
  <si>
    <t>TREE 34</t>
  </si>
  <si>
    <t>TREE 52</t>
  </si>
  <si>
    <t>CLUST1</t>
  </si>
  <si>
    <t>CLUST2</t>
  </si>
  <si>
    <t>CLUST3</t>
  </si>
  <si>
    <t>CLUST4</t>
  </si>
  <si>
    <t>CLUST5</t>
  </si>
  <si>
    <t>CLUST6</t>
  </si>
  <si>
    <t>CLUST7</t>
  </si>
  <si>
    <t>CLUST8</t>
  </si>
  <si>
    <t>CLUST9</t>
  </si>
  <si>
    <t>CLUST10</t>
  </si>
  <si>
    <t>CLUST11</t>
  </si>
  <si>
    <t>CLUST12</t>
  </si>
  <si>
    <t>CLUST13</t>
  </si>
  <si>
    <t>CLUST14</t>
  </si>
  <si>
    <t>CLUST15</t>
  </si>
  <si>
    <t>CLUST16</t>
  </si>
  <si>
    <t>CLUST17</t>
  </si>
  <si>
    <t>CLUST18</t>
  </si>
  <si>
    <t>CLUST19</t>
  </si>
  <si>
    <t>CLUST20</t>
  </si>
  <si>
    <t>CLUST21</t>
  </si>
  <si>
    <t>CLUST22</t>
  </si>
  <si>
    <t>CLUST23</t>
  </si>
  <si>
    <t>CLUST24</t>
  </si>
  <si>
    <t>CLUST25</t>
  </si>
  <si>
    <t>CLUST26</t>
  </si>
  <si>
    <t>CLUST27</t>
  </si>
  <si>
    <t>CLUST28</t>
  </si>
  <si>
    <t>CLUST29</t>
  </si>
  <si>
    <t>CLUST30</t>
  </si>
  <si>
    <t>CLUST31</t>
  </si>
  <si>
    <t>CLUST32</t>
  </si>
  <si>
    <t>CLUST33</t>
  </si>
  <si>
    <t>CLUST34</t>
  </si>
  <si>
    <t>CLUST35</t>
  </si>
  <si>
    <t>CLUST36</t>
  </si>
  <si>
    <t>CLUST37</t>
  </si>
  <si>
    <t>CLUST38</t>
  </si>
  <si>
    <t>CLUST39</t>
  </si>
  <si>
    <t>CLUST40</t>
  </si>
  <si>
    <t>CLUST41</t>
  </si>
  <si>
    <t>CLUST42</t>
  </si>
  <si>
    <t>CLUST43</t>
  </si>
  <si>
    <t>CLUST44</t>
  </si>
  <si>
    <t>CLUST45</t>
  </si>
  <si>
    <t>CLUST46</t>
  </si>
  <si>
    <t>CLUST47</t>
  </si>
  <si>
    <t>CLUST48</t>
  </si>
  <si>
    <t>CLUST49</t>
  </si>
  <si>
    <t>CLUST50</t>
  </si>
  <si>
    <t>CLUST51</t>
  </si>
  <si>
    <t>CLUST52</t>
  </si>
  <si>
    <t>GRK_AEI</t>
  </si>
  <si>
    <t>TREE 14*</t>
  </si>
  <si>
    <t>*</t>
  </si>
  <si>
    <t>Population</t>
  </si>
  <si>
    <t>PopCode</t>
  </si>
  <si>
    <t>Region</t>
  </si>
  <si>
    <t>Lat</t>
  </si>
  <si>
    <t>Long</t>
  </si>
  <si>
    <t>N*</t>
  </si>
  <si>
    <t>Sicily</t>
  </si>
  <si>
    <t xml:space="preserve">Trapani </t>
  </si>
  <si>
    <t>SSI_TP</t>
  </si>
  <si>
    <t>Agrigento</t>
  </si>
  <si>
    <t>SSI_AG</t>
  </si>
  <si>
    <t>Palermo (Madonie)</t>
  </si>
  <si>
    <t>SSI_PA</t>
  </si>
  <si>
    <t>Enna</t>
  </si>
  <si>
    <t>SSI_EN</t>
  </si>
  <si>
    <t>Ragusa</t>
  </si>
  <si>
    <t>SSI_RG</t>
  </si>
  <si>
    <t>Catania</t>
  </si>
  <si>
    <t>SSI_CT</t>
  </si>
  <si>
    <t>Southern Italy</t>
  </si>
  <si>
    <t>Reggio Calabria</t>
  </si>
  <si>
    <t>SSI_RC</t>
  </si>
  <si>
    <t>Calabria</t>
  </si>
  <si>
    <t>Cosenza</t>
  </si>
  <si>
    <t>SSI_CS</t>
  </si>
  <si>
    <t>Matera</t>
  </si>
  <si>
    <t>SSI_MT</t>
  </si>
  <si>
    <t>Basilicata</t>
  </si>
  <si>
    <t>Lecce</t>
  </si>
  <si>
    <t>SSI_LE</t>
  </si>
  <si>
    <t>Apulia</t>
  </si>
  <si>
    <t>Greek-speaking minorities</t>
  </si>
  <si>
    <t>Grecani of Calabria (municipality of Bova)</t>
  </si>
  <si>
    <t>Calabria (RC)</t>
  </si>
  <si>
    <t>Grecani of Calabria (other Greek communities of Aspromonte)</t>
  </si>
  <si>
    <t>Grecani of Apulia</t>
  </si>
  <si>
    <t>Apulia (LE)</t>
  </si>
  <si>
    <t>Albanian-speaking minorities</t>
  </si>
  <si>
    <t>Arbereshe of Calabria</t>
  </si>
  <si>
    <t>Calabria (CS)</t>
  </si>
  <si>
    <t>Arbereshe of Sicily</t>
  </si>
  <si>
    <t>Sicily (PA)</t>
  </si>
  <si>
    <t>Albania</t>
  </si>
  <si>
    <t>Southern Albania (Gheg)</t>
  </si>
  <si>
    <t>Northern Albania (Tosk)</t>
  </si>
  <si>
    <t>Greece</t>
  </si>
  <si>
    <t>Northern Greece</t>
  </si>
  <si>
    <t>Continental Greece</t>
  </si>
  <si>
    <t>Central Greece</t>
  </si>
  <si>
    <t>Peloponnesus</t>
  </si>
  <si>
    <t>Cretan Greeks</t>
  </si>
  <si>
    <t>Greek Islands</t>
  </si>
  <si>
    <t>Anatolian and Dodecanese Greeks</t>
  </si>
  <si>
    <t>Cypriot Greeks</t>
  </si>
  <si>
    <t>* Number of individuals successfully analyzed after genotyping and quality filtering check</t>
  </si>
  <si>
    <t>Total</t>
  </si>
  <si>
    <t>Area/Region</t>
  </si>
  <si>
    <t>Code</t>
  </si>
  <si>
    <t>N</t>
  </si>
  <si>
    <t>Caucasus</t>
  </si>
  <si>
    <t>North Caucasus</t>
  </si>
  <si>
    <t>Nogay</t>
  </si>
  <si>
    <t>Yunusbayev et al. 2011</t>
  </si>
  <si>
    <t>Chechen</t>
  </si>
  <si>
    <t>Lezgin</t>
  </si>
  <si>
    <t>Behar et al. 2010</t>
  </si>
  <si>
    <t>North Ossetian</t>
  </si>
  <si>
    <t>Balkar</t>
  </si>
  <si>
    <t>South Caucasus</t>
  </si>
  <si>
    <t>Abkhasian</t>
  </si>
  <si>
    <t>Georgian</t>
  </si>
  <si>
    <t>Azeri</t>
  </si>
  <si>
    <t>Yunusbayev et al. 2015</t>
  </si>
  <si>
    <t>Armenian</t>
  </si>
  <si>
    <t>Near/Middle East</t>
  </si>
  <si>
    <t>Middle East</t>
  </si>
  <si>
    <t>Saudi Arabian</t>
  </si>
  <si>
    <t>Iranian</t>
  </si>
  <si>
    <t>Near East</t>
  </si>
  <si>
    <t>Turks</t>
  </si>
  <si>
    <t>Syrian</t>
  </si>
  <si>
    <t>Jordanian</t>
  </si>
  <si>
    <t>Palestinian</t>
  </si>
  <si>
    <t>Li et al. 2008</t>
  </si>
  <si>
    <t>Jews</t>
  </si>
  <si>
    <t>Yemenite Jewish</t>
  </si>
  <si>
    <t>YEM_JEW</t>
  </si>
  <si>
    <t>Middle Eastern Jewish</t>
  </si>
  <si>
    <t>MEST_JEW</t>
  </si>
  <si>
    <t>North Africa</t>
  </si>
  <si>
    <t>North African Jewish</t>
  </si>
  <si>
    <t>NAFR_JEW</t>
  </si>
  <si>
    <t>Behar et al. 2010, Behar et al. 2013</t>
  </si>
  <si>
    <t>Europe</t>
  </si>
  <si>
    <t>Ashkenazi Jewish</t>
  </si>
  <si>
    <t>ASH_JEW</t>
  </si>
  <si>
    <t>Sephardi Jewish</t>
  </si>
  <si>
    <t>SEPH_JEW</t>
  </si>
  <si>
    <t>Balkan region</t>
  </si>
  <si>
    <t>Croatia</t>
  </si>
  <si>
    <t>Croatian</t>
  </si>
  <si>
    <t>Behar et al. 2013</t>
  </si>
  <si>
    <t>Bosnia</t>
  </si>
  <si>
    <t xml:space="preserve">Bosnian </t>
  </si>
  <si>
    <t xml:space="preserve">Kovačević et al. 2014 </t>
  </si>
  <si>
    <t>Serbia</t>
  </si>
  <si>
    <t>Serbian</t>
  </si>
  <si>
    <t>Montenegro</t>
  </si>
  <si>
    <t>Montenegrin</t>
  </si>
  <si>
    <t>Kosovo</t>
  </si>
  <si>
    <t>Kosovar</t>
  </si>
  <si>
    <t>Republic of Macedonia</t>
  </si>
  <si>
    <t>Macedonians</t>
  </si>
  <si>
    <t>Romania</t>
  </si>
  <si>
    <t>Romanian</t>
  </si>
  <si>
    <t>Bulgaria</t>
  </si>
  <si>
    <t>Bulgarian</t>
  </si>
  <si>
    <t>Yunusbayev et al. 2011, Hellenthal et al. 2014</t>
  </si>
  <si>
    <t>Gheg</t>
  </si>
  <si>
    <t>this study</t>
  </si>
  <si>
    <t>Tosk</t>
  </si>
  <si>
    <t>Greek</t>
  </si>
  <si>
    <t>Hellenthal et al. 2014</t>
  </si>
  <si>
    <t>Northern Greek</t>
  </si>
  <si>
    <r>
      <t xml:space="preserve">this study, </t>
    </r>
    <r>
      <rPr>
        <sz val="11"/>
        <color theme="1"/>
        <rFont val="Calibri"/>
        <family val="2"/>
        <scheme val="minor"/>
      </rPr>
      <t>Behar et al. 2013</t>
    </r>
  </si>
  <si>
    <t>Central Greek</t>
  </si>
  <si>
    <t>Cretan Greek</t>
  </si>
  <si>
    <t>Anatolian/Dodecanese Greek</t>
  </si>
  <si>
    <t>Cypriot Greek</t>
  </si>
  <si>
    <r>
      <t xml:space="preserve">this study, </t>
    </r>
    <r>
      <rPr>
        <sz val="11"/>
        <color theme="1"/>
        <rFont val="Calibri"/>
        <family val="2"/>
        <scheme val="minor"/>
      </rPr>
      <t>Behar et al. 2010</t>
    </r>
  </si>
  <si>
    <t>South Italy</t>
  </si>
  <si>
    <t>Southern Italian</t>
  </si>
  <si>
    <t>Sicilian</t>
  </si>
  <si>
    <t>Apulian</t>
  </si>
  <si>
    <t>Lucanian</t>
  </si>
  <si>
    <t>Calabrian</t>
  </si>
  <si>
    <t>Salentino Greek</t>
  </si>
  <si>
    <t>Calabrian Greek</t>
  </si>
  <si>
    <t>Calabrian Arbereshe</t>
  </si>
  <si>
    <t>Sicilian Arbereshe</t>
  </si>
  <si>
    <t>Central-East Europe</t>
  </si>
  <si>
    <t>Hungary</t>
  </si>
  <si>
    <t>Hungarian</t>
  </si>
  <si>
    <t>Poland</t>
  </si>
  <si>
    <t>Polish</t>
  </si>
  <si>
    <t>Behar et al. 2013, Hellenthal et al. 2014</t>
  </si>
  <si>
    <t>Ukraine</t>
  </si>
  <si>
    <t>Ukainian</t>
  </si>
  <si>
    <t>Belarus</t>
  </si>
  <si>
    <t>Belarusian</t>
  </si>
  <si>
    <t>Russia</t>
  </si>
  <si>
    <t>Russian</t>
  </si>
  <si>
    <t>Li et al. 2008, Yunusbayev et al. 2015</t>
  </si>
  <si>
    <t>Mordovia</t>
  </si>
  <si>
    <t>Mordovian</t>
  </si>
  <si>
    <t>North-West Europe</t>
  </si>
  <si>
    <t>Norwey</t>
  </si>
  <si>
    <t>Norwegian</t>
  </si>
  <si>
    <t>United Kingdom</t>
  </si>
  <si>
    <t>Li et al. 2008, Hellenthal et al. 2014</t>
  </si>
  <si>
    <t>France</t>
  </si>
  <si>
    <t>French Basque</t>
  </si>
  <si>
    <t>French</t>
  </si>
  <si>
    <t>Spain</t>
  </si>
  <si>
    <t>Spanish</t>
  </si>
  <si>
    <t>Behar et al. 2010, Hellenthal et al. 2014</t>
  </si>
  <si>
    <t>North Italy</t>
  </si>
  <si>
    <t>Northern Italian</t>
  </si>
  <si>
    <t>Sardinia</t>
  </si>
  <si>
    <t>Sardinian</t>
  </si>
  <si>
    <t>Ancient reference ID</t>
  </si>
  <si>
    <t>Ancient group</t>
  </si>
  <si>
    <t>PCA and ADMIXTURE projection</t>
  </si>
  <si>
    <t>Three- and Four-population tests</t>
  </si>
  <si>
    <t>Satsurblia</t>
  </si>
  <si>
    <t>CHG</t>
  </si>
  <si>
    <t>Kotias</t>
  </si>
  <si>
    <t>MA1</t>
  </si>
  <si>
    <t>ANE</t>
  </si>
  <si>
    <t>Kostenki14</t>
  </si>
  <si>
    <t>Ust_Ishim</t>
  </si>
  <si>
    <t>Q116-1</t>
  </si>
  <si>
    <t>GoyetQ116-1</t>
  </si>
  <si>
    <t>I0898</t>
  </si>
  <si>
    <t>Kostenki12</t>
  </si>
  <si>
    <t>I0909.damage</t>
  </si>
  <si>
    <t>Muierii2</t>
  </si>
  <si>
    <t>Cioclovina_d</t>
  </si>
  <si>
    <t>Cioclovina1</t>
  </si>
  <si>
    <t>I0066.damage</t>
  </si>
  <si>
    <t>Vestonice</t>
  </si>
  <si>
    <t>I0065.damage</t>
  </si>
  <si>
    <t>I0869.damage</t>
  </si>
  <si>
    <t>I0080.damage</t>
  </si>
  <si>
    <t>I1577</t>
  </si>
  <si>
    <t>I0062</t>
  </si>
  <si>
    <t>I0004.damage</t>
  </si>
  <si>
    <t>Q53-1_d</t>
  </si>
  <si>
    <t>GA252snp</t>
  </si>
  <si>
    <t>I0006_damage</t>
  </si>
  <si>
    <t>I0889.damage</t>
  </si>
  <si>
    <t>Ostuni2</t>
  </si>
  <si>
    <t>B1_d</t>
  </si>
  <si>
    <t>Paglicci108</t>
  </si>
  <si>
    <t>Q376-19_d</t>
  </si>
  <si>
    <t>GoyetQ376-19</t>
  </si>
  <si>
    <t>Q56-16_d</t>
  </si>
  <si>
    <t>GoyetQ56-16</t>
  </si>
  <si>
    <t>I9050.damage</t>
  </si>
  <si>
    <t>AfontovaGora3</t>
  </si>
  <si>
    <t>I0907.damage</t>
  </si>
  <si>
    <t>ElMiron</t>
  </si>
  <si>
    <t>HF49</t>
  </si>
  <si>
    <t>Hohle_Fels</t>
  </si>
  <si>
    <t>BUR_d</t>
  </si>
  <si>
    <t>Rigney2</t>
  </si>
  <si>
    <t>Q2</t>
  </si>
  <si>
    <t>BRI_d</t>
  </si>
  <si>
    <t>Brillenhohle</t>
  </si>
  <si>
    <t>Ofnet.damage</t>
  </si>
  <si>
    <t>Villabruna</t>
  </si>
  <si>
    <t>Bockstein.damage</t>
  </si>
  <si>
    <t>LCX-13.damage</t>
  </si>
  <si>
    <t>Falkenstein_d</t>
  </si>
  <si>
    <t>Berry_au_Bac</t>
  </si>
  <si>
    <t>CRC-1_d</t>
  </si>
  <si>
    <t>Rochedane</t>
  </si>
  <si>
    <t>I9030</t>
  </si>
  <si>
    <t>Ranchot.damage</t>
  </si>
  <si>
    <t>Bichon</t>
  </si>
  <si>
    <t>I0878.damage</t>
  </si>
  <si>
    <t>Continenza</t>
  </si>
  <si>
    <t>ADI_d</t>
  </si>
  <si>
    <t>Iboussieres39</t>
  </si>
  <si>
    <t>I0585</t>
  </si>
  <si>
    <t>WHG</t>
  </si>
  <si>
    <t>I1507</t>
  </si>
  <si>
    <t>Loschbour</t>
  </si>
  <si>
    <t>I0013</t>
  </si>
  <si>
    <t>Motala_HG</t>
  </si>
  <si>
    <t>I0011</t>
  </si>
  <si>
    <t>I0015</t>
  </si>
  <si>
    <t>I0012</t>
  </si>
  <si>
    <t>I0014</t>
  </si>
  <si>
    <t>I0017</t>
  </si>
  <si>
    <t>I0124</t>
  </si>
  <si>
    <t>EHG</t>
  </si>
  <si>
    <t>SEHG</t>
  </si>
  <si>
    <t>I0211</t>
  </si>
  <si>
    <t>I0061</t>
  </si>
  <si>
    <t>I0434</t>
  </si>
  <si>
    <t>Samara_Eneolithic</t>
  </si>
  <si>
    <t>I0433</t>
  </si>
  <si>
    <t>I0122</t>
  </si>
  <si>
    <t>RISE240</t>
  </si>
  <si>
    <t>Yamnaya_Kalmykia</t>
  </si>
  <si>
    <t>STP1</t>
  </si>
  <si>
    <t>RISE546</t>
  </si>
  <si>
    <t>RISE547</t>
  </si>
  <si>
    <t>RISE548</t>
  </si>
  <si>
    <t>RISE550</t>
  </si>
  <si>
    <t>RISE552</t>
  </si>
  <si>
    <t>I0231</t>
  </si>
  <si>
    <t>Yamnaya_Samara</t>
  </si>
  <si>
    <t>I0370</t>
  </si>
  <si>
    <t>I0441</t>
  </si>
  <si>
    <t>I0444</t>
  </si>
  <si>
    <t>I0439</t>
  </si>
  <si>
    <t>I0357</t>
  </si>
  <si>
    <t>I0429</t>
  </si>
  <si>
    <t>I0438</t>
  </si>
  <si>
    <t>I0443</t>
  </si>
  <si>
    <t>RISE507</t>
  </si>
  <si>
    <t>Afanasievo</t>
  </si>
  <si>
    <t>RISE508</t>
  </si>
  <si>
    <t>RISE509</t>
  </si>
  <si>
    <t>RISE510</t>
  </si>
  <si>
    <t>RISE511</t>
  </si>
  <si>
    <t>I0371</t>
  </si>
  <si>
    <t>Poltavka</t>
  </si>
  <si>
    <t>I0126</t>
  </si>
  <si>
    <t>I0440</t>
  </si>
  <si>
    <t>I0374</t>
  </si>
  <si>
    <t>I0432</t>
  </si>
  <si>
    <t>Poltavka_outlier</t>
  </si>
  <si>
    <t>RISE555</t>
  </si>
  <si>
    <t>Russia_EBA</t>
  </si>
  <si>
    <t>I0418</t>
  </si>
  <si>
    <t>Potapovka</t>
  </si>
  <si>
    <t>STP2</t>
  </si>
  <si>
    <t>I0419</t>
  </si>
  <si>
    <t>I0246</t>
  </si>
  <si>
    <t>I0235</t>
  </si>
  <si>
    <t>Srubnaya</t>
  </si>
  <si>
    <t>I0234</t>
  </si>
  <si>
    <t>I0431</t>
  </si>
  <si>
    <t>I0430</t>
  </si>
  <si>
    <t>I0424</t>
  </si>
  <si>
    <t>I0232</t>
  </si>
  <si>
    <t>I0360</t>
  </si>
  <si>
    <t>I0358</t>
  </si>
  <si>
    <t>I0361</t>
  </si>
  <si>
    <t>I0359</t>
  </si>
  <si>
    <t>I0422</t>
  </si>
  <si>
    <t>I0423</t>
  </si>
  <si>
    <t>I0354</t>
  </si>
  <si>
    <t>Srubnaya_outlier</t>
  </si>
  <si>
    <t>RISE386</t>
  </si>
  <si>
    <t>Sintashta</t>
  </si>
  <si>
    <t>RISE391</t>
  </si>
  <si>
    <t>RISE392</t>
  </si>
  <si>
    <t>RISE394</t>
  </si>
  <si>
    <t>RISE395</t>
  </si>
  <si>
    <t>RISE500</t>
  </si>
  <si>
    <t>Andronovo</t>
  </si>
  <si>
    <t>RISE503</t>
  </si>
  <si>
    <t>RISE505</t>
  </si>
  <si>
    <t>RISE512</t>
  </si>
  <si>
    <t>Andronovo_outlier</t>
  </si>
  <si>
    <t>I0171</t>
  </si>
  <si>
    <t>Central_LNBA</t>
  </si>
  <si>
    <t>CLB</t>
  </si>
  <si>
    <t>I0059</t>
  </si>
  <si>
    <t>I1542</t>
  </si>
  <si>
    <t>I1536</t>
  </si>
  <si>
    <t>I1544</t>
  </si>
  <si>
    <t>I1538</t>
  </si>
  <si>
    <t>I1539</t>
  </si>
  <si>
    <t>I1534</t>
  </si>
  <si>
    <t>I0106</t>
  </si>
  <si>
    <t>I1540</t>
  </si>
  <si>
    <t>I1532</t>
  </si>
  <si>
    <t>I0049</t>
  </si>
  <si>
    <t>I0099</t>
  </si>
  <si>
    <t>I0550</t>
  </si>
  <si>
    <t>I0115</t>
  </si>
  <si>
    <t>I0117</t>
  </si>
  <si>
    <t>I0804</t>
  </si>
  <si>
    <t>I0803</t>
  </si>
  <si>
    <t>I0047</t>
  </si>
  <si>
    <t>I0164</t>
  </si>
  <si>
    <t>RISE00</t>
  </si>
  <si>
    <t>RISE109</t>
  </si>
  <si>
    <t>RISE150</t>
  </si>
  <si>
    <t>RISE154</t>
  </si>
  <si>
    <t>RISE431</t>
  </si>
  <si>
    <t>RISE434</t>
  </si>
  <si>
    <t>RISE435</t>
  </si>
  <si>
    <t>RISE436</t>
  </si>
  <si>
    <t>RISE446</t>
  </si>
  <si>
    <t>RISE577</t>
  </si>
  <si>
    <t>RISE586</t>
  </si>
  <si>
    <t>I0103</t>
  </si>
  <si>
    <t>I0104</t>
  </si>
  <si>
    <t>I0116</t>
  </si>
  <si>
    <t>I0118</t>
  </si>
  <si>
    <t>RISE471</t>
  </si>
  <si>
    <t>Central_LNBA_outlier</t>
  </si>
  <si>
    <t>I1546</t>
  </si>
  <si>
    <t>Bell_Beaker_LN</t>
  </si>
  <si>
    <t>I0806</t>
  </si>
  <si>
    <t>I0805</t>
  </si>
  <si>
    <t>I0113</t>
  </si>
  <si>
    <t>I0112</t>
  </si>
  <si>
    <t>I0060</t>
  </si>
  <si>
    <t>I0111</t>
  </si>
  <si>
    <t>I0108</t>
  </si>
  <si>
    <t>RISE559</t>
  </si>
  <si>
    <t>RISE560</t>
  </si>
  <si>
    <t>RISE562</t>
  </si>
  <si>
    <t>RISE563</t>
  </si>
  <si>
    <t>RISE564</t>
  </si>
  <si>
    <t>RISE566</t>
  </si>
  <si>
    <t>RISE568</t>
  </si>
  <si>
    <t>RISE569</t>
  </si>
  <si>
    <t>I1549</t>
  </si>
  <si>
    <t>RISE47</t>
  </si>
  <si>
    <t>Northern_LNBA</t>
  </si>
  <si>
    <t>RISE61</t>
  </si>
  <si>
    <t>RISE71</t>
  </si>
  <si>
    <t>RISE94</t>
  </si>
  <si>
    <t>RISE97</t>
  </si>
  <si>
    <t>RISE98</t>
  </si>
  <si>
    <t>RISE175</t>
  </si>
  <si>
    <t>RISE179</t>
  </si>
  <si>
    <t>RISE210</t>
  </si>
  <si>
    <t>RISE276</t>
  </si>
  <si>
    <t>I1502</t>
  </si>
  <si>
    <t>Hungary_BA</t>
  </si>
  <si>
    <t>I1504</t>
  </si>
  <si>
    <t>RISE247</t>
  </si>
  <si>
    <t>RISE254</t>
  </si>
  <si>
    <t>RISE349</t>
  </si>
  <si>
    <t>RISE371</t>
  </si>
  <si>
    <t>RISE373</t>
  </si>
  <si>
    <t>RISE374</t>
  </si>
  <si>
    <t>RISE479</t>
  </si>
  <si>
    <t>RISE480</t>
  </si>
  <si>
    <t>RISE483</t>
  </si>
  <si>
    <t>RISE484</t>
  </si>
  <si>
    <t>I0247</t>
  </si>
  <si>
    <t>Scythian_IA</t>
  </si>
  <si>
    <t>I1100</t>
  </si>
  <si>
    <t>Anatolia_Neolithic</t>
  </si>
  <si>
    <t>AEN</t>
  </si>
  <si>
    <t>I1102</t>
  </si>
  <si>
    <t>I1099</t>
  </si>
  <si>
    <t>I1103</t>
  </si>
  <si>
    <t>I1101</t>
  </si>
  <si>
    <t>I1097</t>
  </si>
  <si>
    <t>I0744</t>
  </si>
  <si>
    <t>I1579</t>
  </si>
  <si>
    <t>I1581</t>
  </si>
  <si>
    <t>I1096</t>
  </si>
  <si>
    <t>I1580</t>
  </si>
  <si>
    <t>I1098</t>
  </si>
  <si>
    <t>I1585</t>
  </si>
  <si>
    <t>I0708</t>
  </si>
  <si>
    <t>I0745</t>
  </si>
  <si>
    <t>I0746</t>
  </si>
  <si>
    <t>I1583</t>
  </si>
  <si>
    <t>I0707</t>
  </si>
  <si>
    <t>I0709</t>
  </si>
  <si>
    <t>I0727</t>
  </si>
  <si>
    <t>I0724</t>
  </si>
  <si>
    <t>I0736</t>
  </si>
  <si>
    <t>I0723</t>
  </si>
  <si>
    <t>I0726</t>
  </si>
  <si>
    <t>I0725</t>
  </si>
  <si>
    <t>Anatolia_Neolithic_outlier</t>
  </si>
  <si>
    <t>I0821</t>
  </si>
  <si>
    <t>LBK_EN</t>
  </si>
  <si>
    <t>CEM</t>
  </si>
  <si>
    <t>I0057</t>
  </si>
  <si>
    <t>I0048</t>
  </si>
  <si>
    <t>I0659</t>
  </si>
  <si>
    <t>I0046</t>
  </si>
  <si>
    <t>I0797</t>
  </si>
  <si>
    <t>I0795</t>
  </si>
  <si>
    <t>I0022</t>
  </si>
  <si>
    <t>I0026</t>
  </si>
  <si>
    <t>Stuttgart</t>
  </si>
  <si>
    <t>I1550</t>
  </si>
  <si>
    <t>I0100</t>
  </si>
  <si>
    <t>I0025</t>
  </si>
  <si>
    <t>I0054</t>
  </si>
  <si>
    <t>I0176</t>
  </si>
  <si>
    <t>Hungary_EN</t>
  </si>
  <si>
    <t>I0174</t>
  </si>
  <si>
    <t>I1508</t>
  </si>
  <si>
    <t>I1500</t>
  </si>
  <si>
    <t>I1499</t>
  </si>
  <si>
    <t>I1495</t>
  </si>
  <si>
    <t>I1498</t>
  </si>
  <si>
    <t>I1506</t>
  </si>
  <si>
    <t>I1496</t>
  </si>
  <si>
    <t>I1505</t>
  </si>
  <si>
    <t>Iceman</t>
  </si>
  <si>
    <t>RISE486</t>
  </si>
  <si>
    <t>Remedello</t>
  </si>
  <si>
    <t>RISE487</t>
  </si>
  <si>
    <t>RISE489</t>
  </si>
  <si>
    <t>I0409</t>
  </si>
  <si>
    <t>Iberia_EN</t>
  </si>
  <si>
    <t>INC</t>
  </si>
  <si>
    <t>I0412</t>
  </si>
  <si>
    <t>I0410</t>
  </si>
  <si>
    <t>I0413</t>
  </si>
  <si>
    <t>I0807</t>
  </si>
  <si>
    <t>Central_MN</t>
  </si>
  <si>
    <t>I0559</t>
  </si>
  <si>
    <t>I0560</t>
  </si>
  <si>
    <t>I0551</t>
  </si>
  <si>
    <t>I1497</t>
  </si>
  <si>
    <t>I0172</t>
  </si>
  <si>
    <t>I0405</t>
  </si>
  <si>
    <t>Iberia_MN</t>
  </si>
  <si>
    <t>I0407</t>
  </si>
  <si>
    <t>I0408</t>
  </si>
  <si>
    <t>I0406</t>
  </si>
  <si>
    <t>I1282</t>
  </si>
  <si>
    <t>Iberia_Chalcolithic</t>
  </si>
  <si>
    <t>I1276</t>
  </si>
  <si>
    <t>I1284</t>
  </si>
  <si>
    <t>I1280</t>
  </si>
  <si>
    <t>I1314</t>
  </si>
  <si>
    <t>I1277</t>
  </si>
  <si>
    <t>I1272</t>
  </si>
  <si>
    <t>I1281</t>
  </si>
  <si>
    <t>I1300</t>
  </si>
  <si>
    <t>I1271</t>
  </si>
  <si>
    <t>I1303</t>
  </si>
  <si>
    <t>Number of ROH segments</t>
  </si>
  <si>
    <t xml:space="preserve">Average Length (in KB) of ROH segments </t>
  </si>
  <si>
    <t>**</t>
  </si>
  <si>
    <t>***</t>
  </si>
  <si>
    <t>* P-value &lt; 0.05</t>
  </si>
  <si>
    <t>** P-value &lt; 0.01</t>
  </si>
  <si>
    <t>*** P-value &lt; 0.001</t>
  </si>
  <si>
    <t>Recipient</t>
  </si>
  <si>
    <t>Source1</t>
  </si>
  <si>
    <t>Source2</t>
  </si>
  <si>
    <t>f3 (z-score)</t>
  </si>
  <si>
    <t>Fitted Date (in generations)</t>
  </si>
  <si>
    <t>Fitted Date (in YBP)</t>
  </si>
  <si>
    <t>P-value</t>
  </si>
  <si>
    <t>Saudi Arabia</t>
  </si>
  <si>
    <t>41.00+/-8.08</t>
  </si>
  <si>
    <t>1148 (922-1374)</t>
  </si>
  <si>
    <t>South Caucasus/Anatolia</t>
  </si>
  <si>
    <t>34.94+/-7.25</t>
  </si>
  <si>
    <t>978 (775-1181)</t>
  </si>
  <si>
    <t>North-Central Balkans</t>
  </si>
  <si>
    <t>44.82+/-9.25</t>
  </si>
  <si>
    <t>1255 (996-1514)</t>
  </si>
  <si>
    <t>Southern Balkans</t>
  </si>
  <si>
    <t>37.93+/-7.22</t>
  </si>
  <si>
    <t>1062 (860-1264)</t>
  </si>
  <si>
    <t>54.75+/-17.40</t>
  </si>
  <si>
    <t>1533 (1046-2020)</t>
  </si>
  <si>
    <t xml:space="preserve">Apulia/West Sicily </t>
  </si>
  <si>
    <t>39.12+/-7.10</t>
  </si>
  <si>
    <t>1095 (897-1294)</t>
  </si>
  <si>
    <t xml:space="preserve">Calabria/Central-East Sicily </t>
  </si>
  <si>
    <t>38.62+/-7.84</t>
  </si>
  <si>
    <t>1081 (862-1301)</t>
  </si>
  <si>
    <t>Cyprus</t>
  </si>
  <si>
    <t>38.02+/-9.85</t>
  </si>
  <si>
    <t>1065 (789-1340)</t>
  </si>
  <si>
    <t>Central-Western Europe</t>
  </si>
  <si>
    <t>39.51+/-6.59</t>
  </si>
  <si>
    <t>1106 (922-1291)</t>
  </si>
  <si>
    <t>Eastern Europe</t>
  </si>
  <si>
    <t>35.43+/-5.99</t>
  </si>
  <si>
    <t>992 (824-1160)</t>
  </si>
  <si>
    <t>60.26+/-13.16</t>
  </si>
  <si>
    <t>1687 (1319-2056)</t>
  </si>
  <si>
    <t>131.13+/-30.62</t>
  </si>
  <si>
    <t>3672 (2814-4529)</t>
  </si>
  <si>
    <t>95.16+/-30.89</t>
  </si>
  <si>
    <t>2664 (1800-3529)</t>
  </si>
  <si>
    <t>100.02+/-24.27</t>
  </si>
  <si>
    <t>2801 (2121-3480)</t>
  </si>
  <si>
    <t>103.90+/-15.68</t>
  </si>
  <si>
    <t>2909 (2470-3348)</t>
  </si>
  <si>
    <t>Calabria Greeks</t>
  </si>
  <si>
    <t>103.64+/-41.37</t>
  </si>
  <si>
    <t>2902 (1744-4060)</t>
  </si>
  <si>
    <t>130.50+/-27.72</t>
  </si>
  <si>
    <t>3654 (2878-4430)</t>
  </si>
  <si>
    <t>129.66+/-27.86</t>
  </si>
  <si>
    <t>3630 (2850-4411)</t>
  </si>
  <si>
    <t>82.01+/-7.69</t>
  </si>
  <si>
    <t>2296 (2081-2512)</t>
  </si>
  <si>
    <t>79.04+/-6.07</t>
  </si>
  <si>
    <t>2213 (2043-2383)</t>
  </si>
  <si>
    <t>85.20+/-10.82</t>
  </si>
  <si>
    <t>2386 (2083-2689)</t>
  </si>
  <si>
    <t>73.13+/-5.71</t>
  </si>
  <si>
    <t>2048 (1888-2208)</t>
  </si>
  <si>
    <t>87.06+/-8.32</t>
  </si>
  <si>
    <t>2438 (2205-2671)</t>
  </si>
  <si>
    <t>92.95+/-11.40</t>
  </si>
  <si>
    <t>2603 (2283-2922)</t>
  </si>
  <si>
    <t>77.92+/-6.27</t>
  </si>
  <si>
    <t>2182 (2006-2357)</t>
  </si>
  <si>
    <t>87.31+/-5.04</t>
  </si>
  <si>
    <t>2445 (2304-2586)</t>
  </si>
  <si>
    <t>71.31+/-6.13</t>
  </si>
  <si>
    <t>1997 (1825-2168)</t>
  </si>
  <si>
    <t>80.73+/-12.72</t>
  </si>
  <si>
    <t>2260 (1904-2617)</t>
  </si>
  <si>
    <t>116.94+/-40.27</t>
  </si>
  <si>
    <t>3274 (2147-4402)</t>
  </si>
  <si>
    <t>116.44+/-28.24</t>
  </si>
  <si>
    <t>3260 (2470-4051)</t>
  </si>
  <si>
    <t>101.96+/-25.31</t>
  </si>
  <si>
    <t>2855 (2146-3564)</t>
  </si>
  <si>
    <t>95.45+/-22.52</t>
  </si>
  <si>
    <t>2673 (2042-3303)</t>
  </si>
  <si>
    <t>83.37+/-19.51</t>
  </si>
  <si>
    <t>2334 (1788-2881)</t>
  </si>
  <si>
    <t>66.67+/-8.40</t>
  </si>
  <si>
    <t>1867 (1632-2102)</t>
  </si>
  <si>
    <t>50.48+/-9.47</t>
  </si>
  <si>
    <t>1413 (1148-1679)</t>
  </si>
  <si>
    <t>68.86+/-11.27</t>
  </si>
  <si>
    <t>1928 (1613-2244)</t>
  </si>
  <si>
    <t>55.84+/-7.11</t>
  </si>
  <si>
    <t>1564 (1364-1763)</t>
  </si>
  <si>
    <t>68.22+/-7.00</t>
  </si>
  <si>
    <t>1910 (1714-2106)</t>
  </si>
  <si>
    <t>74.04+/-7.64</t>
  </si>
  <si>
    <t>2073 (1859-2287)</t>
  </si>
  <si>
    <t>52.24+/-6.20</t>
  </si>
  <si>
    <t>1463 (1289-1636)</t>
  </si>
  <si>
    <t>58.66+/-5.79</t>
  </si>
  <si>
    <t>1642 (1480-1805)</t>
  </si>
  <si>
    <t>58.94+/-4.07</t>
  </si>
  <si>
    <t>1650 (1536-1764)</t>
  </si>
  <si>
    <t>175.01+/-35.57</t>
  </si>
  <si>
    <t>4900 (3904-5896)</t>
  </si>
  <si>
    <t>183.85+/-59.06</t>
  </si>
  <si>
    <t>5148 (3494-6801)</t>
  </si>
  <si>
    <t>139.49+/-28.52</t>
  </si>
  <si>
    <t>3906 (3107-4704)</t>
  </si>
  <si>
    <t>138.49+/-59.47</t>
  </si>
  <si>
    <t>3878 (2213-5543)</t>
  </si>
  <si>
    <t>70.51+/-6.20</t>
  </si>
  <si>
    <t>1974 (1801-2148)</t>
  </si>
  <si>
    <t>71.42+/-7.26</t>
  </si>
  <si>
    <t>2000 (1796-2203)</t>
  </si>
  <si>
    <t>59.29+/-8.50</t>
  </si>
  <si>
    <t>1660 (1422-1898)</t>
  </si>
  <si>
    <t>64.34+/-9.28</t>
  </si>
  <si>
    <t>1802 (1542-2061)</t>
  </si>
  <si>
    <t>44.67+/-10.49</t>
  </si>
  <si>
    <t>1251 (957-1544)</t>
  </si>
  <si>
    <t>48.39+/-11.23</t>
  </si>
  <si>
    <t>1355 (1040-1669)</t>
  </si>
  <si>
    <t>33.94+/-11.48</t>
  </si>
  <si>
    <t>950 (629-1272)</t>
  </si>
  <si>
    <t>181.83+/-18.63</t>
  </si>
  <si>
    <t>5091 (4570-5613)</t>
  </si>
  <si>
    <t>169.05+/-25.35</t>
  </si>
  <si>
    <t>4733 (4024-5443)</t>
  </si>
  <si>
    <t>108.97+/-26.87</t>
  </si>
  <si>
    <t>3051 (2299-3804)</t>
  </si>
  <si>
    <t>119.24+/-14.96</t>
  </si>
  <si>
    <t>3339 (2920-3758)</t>
  </si>
  <si>
    <t>135.78+/-23.29</t>
  </si>
  <si>
    <t>3802 (3150-4454)</t>
  </si>
  <si>
    <t>126.99+/-26.50</t>
  </si>
  <si>
    <t>3556 (2814-4298)</t>
  </si>
  <si>
    <t>115.26+/-16.29</t>
  </si>
  <si>
    <t>3227 (2771-3683)</t>
  </si>
  <si>
    <t>92.89+/-8.51</t>
  </si>
  <si>
    <t>2601 (2363-2839)</t>
  </si>
  <si>
    <t>84.26+/-8.56</t>
  </si>
  <si>
    <t>2359 (2120-2599)</t>
  </si>
  <si>
    <t>81.32+/-16.63</t>
  </si>
  <si>
    <t>2277 (1811-2743)</t>
  </si>
  <si>
    <t>90.56+/-21.66</t>
  </si>
  <si>
    <t>2536 (1929-3142)</t>
  </si>
  <si>
    <t>83.84+/-12.84</t>
  </si>
  <si>
    <t>2348 (1988-2707)</t>
  </si>
  <si>
    <t>84.68+/-9.46</t>
  </si>
  <si>
    <t>2371 (2106-2636)</t>
  </si>
  <si>
    <t>76.20+/-12.60</t>
  </si>
  <si>
    <t>2134 (1781-2486)</t>
  </si>
  <si>
    <t>68.06+/-20.27</t>
  </si>
  <si>
    <t>1906 (1338-2473)</t>
  </si>
  <si>
    <t>70.37+/-10.09</t>
  </si>
  <si>
    <t>1970 (1688-2253)</t>
  </si>
  <si>
    <t>80.46+/-8.91</t>
  </si>
  <si>
    <t>2253 (2003-2502)</t>
  </si>
  <si>
    <t>65.91+/-6.64</t>
  </si>
  <si>
    <t>1845 (1660-2031)</t>
  </si>
  <si>
    <t>66.74+/-6.21</t>
  </si>
  <si>
    <t>1869 (1695-2043)</t>
  </si>
  <si>
    <t>68.52+/-7.22</t>
  </si>
  <si>
    <t>1919 (1716-2121)</t>
  </si>
  <si>
    <t>71.33+/-6.88</t>
  </si>
  <si>
    <t>1997 (1805-2190)</t>
  </si>
  <si>
    <t>113.97+/-23.39</t>
  </si>
  <si>
    <t>3191 (2536-3846)</t>
  </si>
  <si>
    <t>98.97+/-29.16</t>
  </si>
  <si>
    <t>2771 (1955-3588)</t>
  </si>
  <si>
    <t>100.67+/-19.54</t>
  </si>
  <si>
    <t>2819 (2272-3366)</t>
  </si>
  <si>
    <t>125.57+/-17.77</t>
  </si>
  <si>
    <t>3516 (3018-4014)</t>
  </si>
  <si>
    <t>101.11+/-21.63</t>
  </si>
  <si>
    <t>2831 (2225-3437)</t>
  </si>
  <si>
    <t>108.20+/-17.95</t>
  </si>
  <si>
    <t>3030 (2527-3532)</t>
  </si>
  <si>
    <t>120.55+/-16.36</t>
  </si>
  <si>
    <t>3375 (2917-3833)</t>
  </si>
  <si>
    <t>99.33+/-14.93</t>
  </si>
  <si>
    <t>2781 (2363-3199)</t>
  </si>
  <si>
    <t>108.47+/-12.96</t>
  </si>
  <si>
    <t>3037 (2674-3400)</t>
  </si>
  <si>
    <t>99.74+/-16.98</t>
  </si>
  <si>
    <t>2793 (2317-3268)</t>
  </si>
  <si>
    <t>106.45+/-16.88</t>
  </si>
  <si>
    <t>2981 (2508-3453)</t>
  </si>
  <si>
    <t>* Modern European population clusters</t>
  </si>
  <si>
    <t>Outgroup</t>
  </si>
  <si>
    <t>Anc1</t>
  </si>
  <si>
    <t>Anc2</t>
  </si>
  <si>
    <t>Modern</t>
  </si>
  <si>
    <t>Z</t>
  </si>
  <si>
    <t>South Balkans</t>
  </si>
  <si>
    <t>Apulia/West-Sicily</t>
  </si>
  <si>
    <t>Calabria/East-Sicily</t>
  </si>
  <si>
    <t>Central-West Europe</t>
  </si>
  <si>
    <t>East Europe</t>
  </si>
  <si>
    <t>Yoruba</t>
  </si>
  <si>
    <t>Z &lt;= -3</t>
  </si>
  <si>
    <t>Z &gt;= 3</t>
  </si>
  <si>
    <t>South_Caucasus</t>
  </si>
  <si>
    <t>-3 &lt; Z &lt; 3</t>
  </si>
  <si>
    <r>
      <rPr>
        <b/>
        <sz val="12"/>
        <color indexed="8"/>
        <rFont val="Calibri"/>
        <family val="2"/>
      </rPr>
      <t xml:space="preserve">Supplementary Table S1. </t>
    </r>
    <r>
      <rPr>
        <sz val="12"/>
        <color indexed="8"/>
        <rFont val="Calibri"/>
        <family val="2"/>
      </rPr>
      <t>List of the 511 samples from 23 Southern Italian and Southern Balkan populations newly-genotyped in the present study.</t>
    </r>
  </si>
  <si>
    <r>
      <rPr>
        <b/>
        <sz val="12"/>
        <color indexed="8"/>
        <rFont val="Calibri"/>
        <family val="2"/>
      </rPr>
      <t xml:space="preserve">Supplementary Table S2. </t>
    </r>
    <r>
      <rPr>
        <sz val="12"/>
        <color indexed="8"/>
        <rFont val="Calibri"/>
        <family val="2"/>
      </rPr>
      <t>List of the 1,469 modern individuals from 68 Euro-Mediterranean populations included in the extended comparison dataset and used for genome-wide SNP analyses.</t>
    </r>
  </si>
  <si>
    <r>
      <t xml:space="preserve">Behar, D.M. </t>
    </r>
    <r>
      <rPr>
        <i/>
        <sz val="11"/>
        <color indexed="8"/>
        <rFont val="Calibri"/>
        <family val="2"/>
      </rPr>
      <t>et al.</t>
    </r>
    <r>
      <rPr>
        <sz val="11"/>
        <color theme="1"/>
        <rFont val="Calibri"/>
        <family val="2"/>
        <scheme val="minor"/>
      </rPr>
      <t xml:space="preserve"> The genome-wide structure of the Jewish people. </t>
    </r>
    <r>
      <rPr>
        <i/>
        <sz val="11"/>
        <color indexed="8"/>
        <rFont val="Calibri"/>
        <family val="2"/>
      </rPr>
      <t>Nature</t>
    </r>
    <r>
      <rPr>
        <sz val="11"/>
        <color theme="1"/>
        <rFont val="Calibri"/>
        <family val="2"/>
        <scheme val="minor"/>
      </rPr>
      <t xml:space="preserve"> 466, 238-242 (2010).</t>
    </r>
  </si>
  <si>
    <r>
      <t xml:space="preserve">Behar, D.M. </t>
    </r>
    <r>
      <rPr>
        <i/>
        <sz val="11"/>
        <color indexed="8"/>
        <rFont val="Calibri"/>
        <family val="2"/>
      </rPr>
      <t>et al.</t>
    </r>
    <r>
      <rPr>
        <sz val="11"/>
        <color theme="1"/>
        <rFont val="Calibri"/>
        <family val="2"/>
        <scheme val="minor"/>
      </rPr>
      <t xml:space="preserve"> No Evidence from Genome-Wide Data of a Khazar Origin for the Ashkenazi Jews. </t>
    </r>
    <r>
      <rPr>
        <i/>
        <sz val="11"/>
        <color indexed="8"/>
        <rFont val="Calibri"/>
        <family val="2"/>
      </rPr>
      <t>Hum. Biol.</t>
    </r>
    <r>
      <rPr>
        <sz val="11"/>
        <color theme="1"/>
        <rFont val="Calibri"/>
        <family val="2"/>
        <scheme val="minor"/>
      </rPr>
      <t xml:space="preserve"> 85, 817-824 (2013).</t>
    </r>
  </si>
  <si>
    <r>
      <t xml:space="preserve">Hellenthal, G. </t>
    </r>
    <r>
      <rPr>
        <i/>
        <sz val="11"/>
        <color indexed="8"/>
        <rFont val="Calibri"/>
        <family val="2"/>
      </rPr>
      <t>et al.</t>
    </r>
    <r>
      <rPr>
        <sz val="11"/>
        <color theme="1"/>
        <rFont val="Calibri"/>
        <family val="2"/>
        <scheme val="minor"/>
      </rPr>
      <t xml:space="preserve"> A genetic atlas of human admixture history. </t>
    </r>
    <r>
      <rPr>
        <i/>
        <sz val="11"/>
        <color indexed="8"/>
        <rFont val="Calibri"/>
        <family val="2"/>
      </rPr>
      <t>Science</t>
    </r>
    <r>
      <rPr>
        <sz val="11"/>
        <color theme="1"/>
        <rFont val="Calibri"/>
        <family val="2"/>
        <scheme val="minor"/>
      </rPr>
      <t xml:space="preserve"> 343, 747-751 (2014).</t>
    </r>
  </si>
  <si>
    <r>
      <t xml:space="preserve">Li, J.Z. </t>
    </r>
    <r>
      <rPr>
        <i/>
        <sz val="11"/>
        <color indexed="8"/>
        <rFont val="Calibri"/>
        <family val="2"/>
      </rPr>
      <t>et al.</t>
    </r>
    <r>
      <rPr>
        <sz val="11"/>
        <color theme="1"/>
        <rFont val="Calibri"/>
        <family val="2"/>
        <scheme val="minor"/>
      </rPr>
      <t xml:space="preserve"> Worldwide human relationships inferred from genome-wide patterns of variation. </t>
    </r>
    <r>
      <rPr>
        <i/>
        <sz val="11"/>
        <color indexed="8"/>
        <rFont val="Calibri"/>
        <family val="2"/>
      </rPr>
      <t>Science</t>
    </r>
    <r>
      <rPr>
        <sz val="11"/>
        <color theme="1"/>
        <rFont val="Calibri"/>
        <family val="2"/>
        <scheme val="minor"/>
      </rPr>
      <t xml:space="preserve"> 319, 1100-1104 (2008).</t>
    </r>
  </si>
  <si>
    <t>Reference*</t>
  </si>
  <si>
    <r>
      <rPr>
        <b/>
        <i/>
        <sz val="10"/>
        <color indexed="8"/>
        <rFont val="Calibri"/>
        <family val="2"/>
      </rPr>
      <t>*</t>
    </r>
    <r>
      <rPr>
        <b/>
        <i/>
        <sz val="11"/>
        <color indexed="8"/>
        <rFont val="Calibri"/>
        <family val="2"/>
      </rPr>
      <t>References</t>
    </r>
  </si>
  <si>
    <r>
      <t xml:space="preserve">Kovacevic, L. </t>
    </r>
    <r>
      <rPr>
        <i/>
        <sz val="11"/>
        <color indexed="8"/>
        <rFont val="Calibri"/>
        <family val="2"/>
      </rPr>
      <t>et al.</t>
    </r>
    <r>
      <rPr>
        <sz val="11"/>
        <color theme="1"/>
        <rFont val="Calibri"/>
        <family val="2"/>
        <scheme val="minor"/>
      </rPr>
      <t xml:space="preserve"> Standing at the Gateway to Europe - The Genetic Structure of Western Balkan Populations Based on Autosomal and Haploid Markers. </t>
    </r>
    <r>
      <rPr>
        <i/>
        <sz val="11"/>
        <color indexed="8"/>
        <rFont val="Calibri"/>
        <family val="2"/>
      </rPr>
      <t>PLoS ONE</t>
    </r>
    <r>
      <rPr>
        <sz val="11"/>
        <color theme="1"/>
        <rFont val="Calibri"/>
        <family val="2"/>
        <scheme val="minor"/>
      </rPr>
      <t xml:space="preserve"> 9, e105090; 10.1371/journal.pone.0105090 (2014).</t>
    </r>
  </si>
  <si>
    <r>
      <t xml:space="preserve">Yunusbayev, B. </t>
    </r>
    <r>
      <rPr>
        <i/>
        <sz val="11"/>
        <color indexed="8"/>
        <rFont val="Calibri"/>
        <family val="2"/>
      </rPr>
      <t>et al.</t>
    </r>
    <r>
      <rPr>
        <sz val="11"/>
        <color theme="1"/>
        <rFont val="Calibri"/>
        <family val="2"/>
        <scheme val="minor"/>
      </rPr>
      <t xml:space="preserve"> The Caucasus as an asymmetric semipermeable barrier to ancient human migrations. </t>
    </r>
    <r>
      <rPr>
        <i/>
        <sz val="11"/>
        <color indexed="8"/>
        <rFont val="Calibri"/>
        <family val="2"/>
      </rPr>
      <t>Mol. Biol. Evol.</t>
    </r>
    <r>
      <rPr>
        <sz val="11"/>
        <color theme="1"/>
        <rFont val="Calibri"/>
        <family val="2"/>
        <scheme val="minor"/>
      </rPr>
      <t xml:space="preserve"> 29, 359-365 (2011).</t>
    </r>
  </si>
  <si>
    <r>
      <t xml:space="preserve">Yunusbayev, B. </t>
    </r>
    <r>
      <rPr>
        <i/>
        <sz val="11"/>
        <color indexed="8"/>
        <rFont val="Calibri"/>
        <family val="2"/>
      </rPr>
      <t>et al.</t>
    </r>
    <r>
      <rPr>
        <sz val="11"/>
        <color theme="1"/>
        <rFont val="Calibri"/>
        <family val="2"/>
        <scheme val="minor"/>
      </rPr>
      <t xml:space="preserve"> The Genetic Legacy of the Expansion of Turkic-Speaking Nomads Across Eurasia. </t>
    </r>
    <r>
      <rPr>
        <i/>
        <sz val="11"/>
        <color indexed="8"/>
        <rFont val="Calibri"/>
        <family val="2"/>
      </rPr>
      <t>PLoS Genet.</t>
    </r>
    <r>
      <rPr>
        <sz val="11"/>
        <color theme="1"/>
        <rFont val="Calibri"/>
        <family val="2"/>
        <scheme val="minor"/>
      </rPr>
      <t xml:space="preserve"> 11, e1005068; 10.1371/journal.pgen.1005068 (2015).</t>
    </r>
  </si>
  <si>
    <r>
      <rPr>
        <b/>
        <sz val="12"/>
        <color indexed="8"/>
        <rFont val="Calibri"/>
        <family val="2"/>
      </rPr>
      <t>Supplementary Table S3.</t>
    </r>
    <r>
      <rPr>
        <sz val="12"/>
        <color indexed="8"/>
        <rFont val="Calibri"/>
        <family val="2"/>
      </rPr>
      <t xml:space="preserve"> List of ancient samples included in the comparisons with modern populations.</t>
    </r>
  </si>
  <si>
    <t>MIDDLE EAST</t>
  </si>
  <si>
    <t>CAUCASUS</t>
  </si>
  <si>
    <t>SOUTHERN BALKANS</t>
  </si>
  <si>
    <t>NORTH-CENTRAL BALKANS</t>
  </si>
  <si>
    <t>EASTERN EUROPE</t>
  </si>
  <si>
    <t>WEST EUROPE</t>
  </si>
  <si>
    <t>NORTH EUROPE</t>
  </si>
  <si>
    <t>GREEK ISLANDS</t>
  </si>
  <si>
    <t>SICILY AND SOUTHERN ITALY (SSI)</t>
  </si>
  <si>
    <t>GREEK SSI MINORITIES</t>
  </si>
  <si>
    <t>ARBERESHE SSI</t>
  </si>
  <si>
    <t xml:space="preserve">Considered level of clustering at K=14 </t>
  </si>
  <si>
    <r>
      <t xml:space="preserve">Palestinian </t>
    </r>
    <r>
      <rPr>
        <sz val="18"/>
        <color indexed="8"/>
        <rFont val="Calibri"/>
        <family val="2"/>
      </rPr>
      <t>(blue)</t>
    </r>
  </si>
  <si>
    <r>
      <t xml:space="preserve">Near Eastern </t>
    </r>
    <r>
      <rPr>
        <sz val="18"/>
        <color indexed="8"/>
        <rFont val="Calibri"/>
        <family val="2"/>
      </rPr>
      <t>(red)</t>
    </r>
  </si>
  <si>
    <r>
      <t xml:space="preserve">Saudi Arabian </t>
    </r>
    <r>
      <rPr>
        <sz val="18"/>
        <color indexed="8"/>
        <rFont val="Calibri"/>
        <family val="2"/>
      </rPr>
      <t>(green)</t>
    </r>
  </si>
  <si>
    <r>
      <rPr>
        <i/>
        <sz val="18"/>
        <color indexed="8"/>
        <rFont val="Calibri"/>
        <family val="2"/>
      </rPr>
      <t>North Caucasus</t>
    </r>
    <r>
      <rPr>
        <sz val="18"/>
        <color indexed="8"/>
        <rFont val="Calibri"/>
        <family val="2"/>
      </rPr>
      <t xml:space="preserve"> (yellow)</t>
    </r>
  </si>
  <si>
    <r>
      <t>South Caucasus/Turkish</t>
    </r>
    <r>
      <rPr>
        <sz val="18"/>
        <color indexed="8"/>
        <rFont val="Calibri"/>
        <family val="2"/>
      </rPr>
      <t xml:space="preserve"> (orange)</t>
    </r>
  </si>
  <si>
    <r>
      <t>North-Central Balkan</t>
    </r>
    <r>
      <rPr>
        <sz val="18"/>
        <color indexed="8"/>
        <rFont val="Calibri"/>
        <family val="2"/>
      </rPr>
      <t xml:space="preserve"> (magenta)</t>
    </r>
  </si>
  <si>
    <r>
      <t>Southern Balkan</t>
    </r>
    <r>
      <rPr>
        <sz val="18"/>
        <color indexed="8"/>
        <rFont val="Calibri"/>
        <family val="2"/>
      </rPr>
      <t xml:space="preserve"> (cyan)</t>
    </r>
  </si>
  <si>
    <r>
      <t>Sardinian</t>
    </r>
    <r>
      <rPr>
        <sz val="18"/>
        <color indexed="8"/>
        <rFont val="Calibri"/>
        <family val="2"/>
      </rPr>
      <t xml:space="preserve"> (darkblue)</t>
    </r>
  </si>
  <si>
    <r>
      <t>Apulian/West Sicily</t>
    </r>
    <r>
      <rPr>
        <sz val="18"/>
        <color indexed="8"/>
        <rFont val="Calibri"/>
        <family val="2"/>
      </rPr>
      <t xml:space="preserve"> (purple)</t>
    </r>
  </si>
  <si>
    <r>
      <t>Calabrian Greek</t>
    </r>
    <r>
      <rPr>
        <sz val="18"/>
        <color indexed="8"/>
        <rFont val="Calibri"/>
        <family val="2"/>
      </rPr>
      <t xml:space="preserve"> (white)</t>
    </r>
  </si>
  <si>
    <r>
      <t>Cyprus</t>
    </r>
    <r>
      <rPr>
        <sz val="18"/>
        <color indexed="8"/>
        <rFont val="Calibri"/>
        <family val="2"/>
      </rPr>
      <t xml:space="preserve"> (aquamarine)</t>
    </r>
  </si>
  <si>
    <r>
      <t xml:space="preserve">Central-Western Europe </t>
    </r>
    <r>
      <rPr>
        <sz val="18"/>
        <color indexed="8"/>
        <rFont val="Calibri"/>
        <family val="2"/>
      </rPr>
      <t>(pink)</t>
    </r>
  </si>
  <si>
    <r>
      <rPr>
        <i/>
        <sz val="18"/>
        <color indexed="8"/>
        <rFont val="Calibri"/>
        <family val="2"/>
      </rPr>
      <t>Eastern Europe</t>
    </r>
    <r>
      <rPr>
        <sz val="18"/>
        <color indexed="8"/>
        <rFont val="Calibri"/>
        <family val="2"/>
      </rPr>
      <t xml:space="preserve"> (azure)</t>
    </r>
  </si>
  <si>
    <r>
      <t xml:space="preserve">Calabrian/Central-East Sicily </t>
    </r>
    <r>
      <rPr>
        <sz val="18"/>
        <color indexed="8"/>
        <rFont val="Calibri"/>
        <family val="2"/>
      </rPr>
      <t>(limegreen)</t>
    </r>
  </si>
  <si>
    <r>
      <rPr>
        <b/>
        <sz val="20"/>
        <color indexed="8"/>
        <rFont val="Calibri"/>
        <family val="2"/>
      </rPr>
      <t>Supplementary Table S4.</t>
    </r>
    <r>
      <rPr>
        <sz val="20"/>
        <color indexed="8"/>
        <rFont val="Calibri"/>
        <family val="2"/>
      </rPr>
      <t xml:space="preserve"> Schematic representation of the hierarchical levels of clustering defined by ChromoPainter/fineSTRUCTURE analysis. Relative proportions of the 52 inferred clusters for each of the 63 Euro-Mediterranean populations (after the exclusion of Jews) are detailed in the corresponding table. Population colour-codes reflect their geographic/ethnic affiliation. The 52 genetically-inferred clusters are colour-grouped based on the considered level of clustering at K=14 (TREE14) as reported in the main text Fig. 3. </t>
    </r>
  </si>
  <si>
    <t>POP1</t>
  </si>
  <si>
    <t>Length Classes (cM)</t>
  </si>
  <si>
    <t>POP2</t>
  </si>
  <si>
    <t>1-2</t>
  </si>
  <si>
    <t>2-3</t>
  </si>
  <si>
    <t>3-4</t>
  </si>
  <si>
    <t>4-5</t>
  </si>
  <si>
    <t>&gt;5</t>
  </si>
  <si>
    <t>ALB_GHEG*</t>
  </si>
  <si>
    <t>SSI_CS*</t>
  </si>
  <si>
    <t>SSI_CS***</t>
  </si>
  <si>
    <t>ALB_GHEG**</t>
  </si>
  <si>
    <t>ALB_GHEG**/ALB_TOSK*</t>
  </si>
  <si>
    <t>ALB_GHEG*/ALB_TOSK*</t>
  </si>
  <si>
    <t>SSI_LE***</t>
  </si>
  <si>
    <t>SSI_LE*</t>
  </si>
  <si>
    <t>ALB_GHEG**/ALB_TOSK**</t>
  </si>
  <si>
    <t>ALB_GHEG*/ALB_TOSK**</t>
  </si>
  <si>
    <t>GRI_BOV/CAL</t>
  </si>
  <si>
    <t>SSI_RC*</t>
  </si>
  <si>
    <t>SSI_RC**</t>
  </si>
  <si>
    <t>SLB_GHEG**/ALB_TOSK*</t>
  </si>
  <si>
    <t>SSI_LE**</t>
  </si>
  <si>
    <t>SSI_RC***</t>
  </si>
  <si>
    <t>ALB_TOSK***</t>
  </si>
  <si>
    <t>ALB_GHEG***/ALB_TOSK**</t>
  </si>
  <si>
    <t>ALB_TOSK*</t>
  </si>
  <si>
    <t>ALB_GHEG***</t>
  </si>
  <si>
    <t>ALB_GHEG***/ALB_TOSK*</t>
  </si>
  <si>
    <t>ALB_GHEG***/ALB_TOSK***</t>
  </si>
  <si>
    <t>ALB_GHEG**/ALB_TOSK***</t>
  </si>
  <si>
    <t>SSI_CS**</t>
  </si>
  <si>
    <t>SSI_PA*</t>
  </si>
  <si>
    <t>SSI_PA***</t>
  </si>
  <si>
    <t>SSI_LE***/SSI_MT**</t>
  </si>
  <si>
    <t>GRK_CYP*</t>
  </si>
  <si>
    <t>GRK_CYP**</t>
  </si>
  <si>
    <t>GRK_CYP***</t>
  </si>
  <si>
    <t>SSI_LE***/SSI_MT***</t>
  </si>
  <si>
    <t>GRK_CRE*</t>
  </si>
  <si>
    <t>GRK_CRE***</t>
  </si>
  <si>
    <t>SSI_LE***/SSI_MT*</t>
  </si>
  <si>
    <t>GRK_CRE**</t>
  </si>
  <si>
    <t>SSI_MT*</t>
  </si>
  <si>
    <t>GRK_CYP***/GRK_GREN*</t>
  </si>
  <si>
    <r>
      <rPr>
        <b/>
        <sz val="14"/>
        <color indexed="8"/>
        <rFont val="Calibri"/>
        <family val="2"/>
      </rPr>
      <t>Supplementary Table S5.</t>
    </r>
    <r>
      <rPr>
        <sz val="14"/>
        <color indexed="8"/>
        <rFont val="Calibri"/>
        <family val="2"/>
      </rPr>
      <t xml:space="preserve"> Differences in IBD-sharing between the Southern Italian ethno-linguistic minorities. Vectors of IBD-sharing of each Italian Arbereshe and Greek-speaking group with the other 18 populations from Albania, Greece (both continental and insular), Sicily and Southern Italy, newly-analysed in the present study, were tested against each other as well as against those of putative Balkan-source and Italian-recipient populations, following to the same procedure detailed in the legend of Figure 4. Pairs of populations tested are indicated as POP1 and POP2. Only those comparison populations for which significant differences in IBD-sharing have been observed in POP1 (Pop1&gt;Pop2) or POP2 (Pop2&gt;Pop1) are reported for each class of length along with corresponding p-values (* P-value&lt;0.05, **P-value&lt;0.01, ***P-value&lt;0.001). Population labels as in Supplementary Table S1. The tested ethno-linguistic minorities are indicated by labels in </t>
    </r>
    <r>
      <rPr>
        <i/>
        <sz val="14"/>
        <color indexed="8"/>
        <rFont val="Calibri"/>
        <family val="2"/>
      </rPr>
      <t>italic.</t>
    </r>
  </si>
  <si>
    <r>
      <rPr>
        <b/>
        <sz val="12"/>
        <color indexed="8"/>
        <rFont val="Calibri"/>
        <family val="2"/>
      </rPr>
      <t xml:space="preserve">Supplementary Table S6. </t>
    </r>
    <r>
      <rPr>
        <sz val="12"/>
        <color indexed="8"/>
        <rFont val="Calibri"/>
        <family val="2"/>
      </rPr>
      <t>Wilcoxon-Mann-Whitney test of significance. Average number and average total length of RoH segments were compared between each ethno-linguistic minorities and the 18 Southern Italian and Southern Balkan comparison populations. Significant differences are reported along with corresponding p-value results.</t>
    </r>
  </si>
  <si>
    <r>
      <rPr>
        <b/>
        <sz val="11"/>
        <color indexed="8"/>
        <rFont val="Calibri"/>
        <family val="2"/>
      </rPr>
      <t>Supplementary Table S7.</t>
    </r>
    <r>
      <rPr>
        <sz val="11"/>
        <color theme="1"/>
        <rFont val="Calibri"/>
        <family val="2"/>
        <scheme val="minor"/>
      </rPr>
      <t xml:space="preserve"> Testing and dating of admixture. For each of the 14 genetic-based clusters inferred by fineSTRUCTURE analysis, we computed </t>
    </r>
    <r>
      <rPr>
        <i/>
        <sz val="11"/>
        <color indexed="8"/>
        <rFont val="Calibri"/>
        <family val="2"/>
      </rPr>
      <t>f3</t>
    </r>
    <r>
      <rPr>
        <sz val="11"/>
        <color theme="1"/>
        <rFont val="Calibri"/>
        <family val="2"/>
        <scheme val="minor"/>
      </rPr>
      <t xml:space="preserve">-statistics using all possible pairs of other clusters as source populations. Population pairs for which </t>
    </r>
    <r>
      <rPr>
        <i/>
        <sz val="11"/>
        <color indexed="8"/>
        <rFont val="Calibri"/>
        <family val="2"/>
      </rPr>
      <t>f3</t>
    </r>
    <r>
      <rPr>
        <sz val="11"/>
        <color theme="1"/>
        <rFont val="Calibri"/>
        <family val="2"/>
        <scheme val="minor"/>
      </rPr>
      <t xml:space="preserve"> produced significantly negative z-scores were dated by using the decay of linkage disequilibrium as implemented in Alder. Successfully fitted date are reported both in generations and years before present (YBP), by using a generation time of 28 years for the conversion.</t>
    </r>
  </si>
  <si>
    <r>
      <rPr>
        <b/>
        <sz val="12"/>
        <color indexed="8"/>
        <rFont val="Calibri"/>
        <family val="2"/>
      </rPr>
      <t xml:space="preserve">Supplementary Table S8. </t>
    </r>
    <r>
      <rPr>
        <sz val="12"/>
        <color indexed="8"/>
        <rFont val="Calibri"/>
        <family val="2"/>
      </rPr>
      <t xml:space="preserve">Resume of D-statistics results of the form </t>
    </r>
    <r>
      <rPr>
        <i/>
        <sz val="12"/>
        <color indexed="8"/>
        <rFont val="Calibri"/>
        <family val="2"/>
      </rPr>
      <t>D (Yoruba, Anc1; Anc2, Modern)</t>
    </r>
    <r>
      <rPr>
        <sz val="12"/>
        <color indexed="8"/>
        <rFont val="Calibri"/>
        <family val="2"/>
      </rPr>
      <t xml:space="preserve"> where we let </t>
    </r>
    <r>
      <rPr>
        <i/>
        <sz val="12"/>
        <color indexed="8"/>
        <rFont val="Calibri"/>
        <family val="2"/>
      </rPr>
      <t>Modern</t>
    </r>
    <r>
      <rPr>
        <sz val="12"/>
        <color indexed="8"/>
        <rFont val="Calibri"/>
        <family val="2"/>
      </rPr>
      <t xml:space="preserve"> be each of the European fineSTRUCTURE identified clusters. For each statistics, all possible pairs of individuals belonging to </t>
    </r>
    <r>
      <rPr>
        <i/>
        <sz val="12"/>
        <color indexed="8"/>
        <rFont val="Calibri"/>
        <family val="2"/>
      </rPr>
      <t>Anc1</t>
    </r>
    <r>
      <rPr>
        <sz val="12"/>
        <color indexed="8"/>
        <rFont val="Calibri"/>
        <family val="2"/>
      </rPr>
      <t xml:space="preserve"> or </t>
    </r>
    <r>
      <rPr>
        <i/>
        <sz val="12"/>
        <color indexed="8"/>
        <rFont val="Calibri"/>
        <family val="2"/>
      </rPr>
      <t>Anc2</t>
    </r>
    <r>
      <rPr>
        <sz val="12"/>
        <color indexed="8"/>
        <rFont val="Calibri"/>
        <family val="2"/>
      </rPr>
      <t xml:space="preserve"> groups where tested and we report here the percentages of corresponding significant (|Z|&gt;=3) or insignificant (|Z|&lt;3) values. D-tests were also repeated in the form of </t>
    </r>
    <r>
      <rPr>
        <i/>
        <sz val="12"/>
        <color indexed="8"/>
        <rFont val="Calibri"/>
        <family val="2"/>
      </rPr>
      <t xml:space="preserve">D (Yoruba, Modern; Anc1, Anc2) </t>
    </r>
    <r>
      <rPr>
        <sz val="12"/>
        <color indexed="8"/>
        <rFont val="Calibri"/>
        <family val="2"/>
      </rPr>
      <t>with ancient groups being European Mesolithic Hunter-Gatherers.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</si>
</sst>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0" formatCode="0.000"/>
    <numFmt numFmtId="171" formatCode="0.0"/>
  </numFmts>
  <fonts count="44" x14ac:knownFonts="1">
    <font>
      <sz val="11"/>
      <color theme="1"/>
      <name val="Calibri"/>
      <family val="2"/>
      <scheme val="minor"/>
    </font>
    <font>
      <b/>
      <sz val="11"/>
      <color indexed="8"/>
      <name val="Calibri"/>
      <family val="2"/>
    </font>
    <font>
      <b/>
      <sz val="12"/>
      <color indexed="8"/>
      <name val="Calibri"/>
      <family val="2"/>
    </font>
    <font>
      <sz val="20"/>
      <color indexed="8"/>
      <name val="Calibri"/>
      <family val="2"/>
    </font>
    <font>
      <b/>
      <sz val="20"/>
      <color indexed="8"/>
      <name val="Calibri"/>
      <family val="2"/>
    </font>
    <font>
      <i/>
      <sz val="11"/>
      <color indexed="8"/>
      <name val="Calibri"/>
      <family val="2"/>
    </font>
    <font>
      <sz val="12"/>
      <color indexed="8"/>
      <name val="Calibri"/>
      <family val="2"/>
    </font>
    <font>
      <b/>
      <i/>
      <sz val="11"/>
      <color indexed="8"/>
      <name val="Calibri"/>
      <family val="2"/>
    </font>
    <font>
      <i/>
      <sz val="12"/>
      <color indexed="8"/>
      <name val="Calibri"/>
      <family val="2"/>
    </font>
    <font>
      <b/>
      <i/>
      <sz val="10"/>
      <color indexed="8"/>
      <name val="Calibri"/>
      <family val="2"/>
    </font>
    <font>
      <sz val="18"/>
      <color indexed="8"/>
      <name val="Calibri"/>
      <family val="2"/>
    </font>
    <font>
      <i/>
      <sz val="18"/>
      <color indexed="8"/>
      <name val="Calibri"/>
      <family val="2"/>
    </font>
    <font>
      <sz val="14"/>
      <color indexed="8"/>
      <name val="Calibri"/>
      <family val="2"/>
    </font>
    <font>
      <b/>
      <sz val="14"/>
      <color indexed="8"/>
      <name val="Calibri"/>
      <family val="2"/>
    </font>
    <font>
      <i/>
      <sz val="14"/>
      <color indexed="8"/>
      <name val="Calibri"/>
      <family val="2"/>
    </font>
    <font>
      <b/>
      <sz val="11"/>
      <color theme="0"/>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sz val="14"/>
      <color theme="1"/>
      <name val="Calibri"/>
      <family val="2"/>
      <scheme val="minor"/>
    </font>
    <font>
      <b/>
      <sz val="22"/>
      <color theme="1"/>
      <name val="Calibri"/>
      <family val="2"/>
      <scheme val="minor"/>
    </font>
    <font>
      <sz val="20"/>
      <color theme="1"/>
      <name val="Calibri"/>
      <family val="2"/>
      <scheme val="minor"/>
    </font>
    <font>
      <i/>
      <sz val="11"/>
      <color theme="1"/>
      <name val="Calibri"/>
      <family val="2"/>
      <scheme val="minor"/>
    </font>
    <font>
      <sz val="12"/>
      <color theme="1"/>
      <name val="Calibri"/>
      <family val="2"/>
      <scheme val="minor"/>
    </font>
    <font>
      <b/>
      <i/>
      <sz val="11"/>
      <color theme="1"/>
      <name val="Calibri"/>
      <family val="2"/>
      <scheme val="minor"/>
    </font>
    <font>
      <b/>
      <sz val="11"/>
      <color rgb="FFFF0000"/>
      <name val="Calibri"/>
      <family val="2"/>
      <scheme val="minor"/>
    </font>
    <font>
      <b/>
      <i/>
      <sz val="11"/>
      <color theme="0"/>
      <name val="Calibri"/>
      <family val="2"/>
      <scheme val="minor"/>
    </font>
    <font>
      <sz val="11"/>
      <color rgb="FF0000CC"/>
      <name val="Calibri"/>
      <family val="2"/>
      <scheme val="minor"/>
    </font>
    <font>
      <b/>
      <sz val="16"/>
      <color theme="1"/>
      <name val="Calibri"/>
      <family val="2"/>
      <scheme val="minor"/>
    </font>
    <font>
      <b/>
      <sz val="18"/>
      <color theme="1"/>
      <name val="Calibri"/>
      <family val="2"/>
      <scheme val="minor"/>
    </font>
    <font>
      <b/>
      <sz val="18"/>
      <color rgb="FF00000A"/>
      <name val="Calibri"/>
      <family val="2"/>
      <scheme val="minor"/>
    </font>
    <font>
      <sz val="18"/>
      <color theme="1"/>
      <name val="Calibri"/>
      <family val="2"/>
      <scheme val="minor"/>
    </font>
    <font>
      <i/>
      <sz val="18"/>
      <color theme="1"/>
      <name val="Calibri"/>
      <family val="2"/>
      <scheme val="minor"/>
    </font>
    <font>
      <b/>
      <sz val="16"/>
      <color theme="0"/>
      <name val="Calibri"/>
      <family val="2"/>
      <scheme val="minor"/>
    </font>
    <font>
      <b/>
      <sz val="11"/>
      <color rgb="FF000099"/>
      <name val="Calibri"/>
      <family val="2"/>
      <scheme val="minor"/>
    </font>
    <font>
      <b/>
      <sz val="11"/>
      <color rgb="FF7030A0"/>
      <name val="Calibri"/>
      <family val="2"/>
      <scheme val="minor"/>
    </font>
    <font>
      <b/>
      <sz val="11"/>
      <color rgb="FF0099CC"/>
      <name val="Calibri"/>
      <family val="2"/>
      <scheme val="minor"/>
    </font>
    <font>
      <b/>
      <sz val="11"/>
      <color rgb="FF006600"/>
      <name val="Calibri"/>
      <family val="2"/>
      <scheme val="minor"/>
    </font>
    <font>
      <b/>
      <i/>
      <sz val="12"/>
      <color theme="1"/>
      <name val="Calibri"/>
      <family val="2"/>
      <scheme val="minor"/>
    </font>
    <font>
      <b/>
      <i/>
      <sz val="11"/>
      <color rgb="FFFF0000"/>
      <name val="Calibri"/>
      <family val="2"/>
      <scheme val="minor"/>
    </font>
    <font>
      <b/>
      <i/>
      <sz val="11"/>
      <color theme="9"/>
      <name val="Calibri"/>
      <family val="2"/>
      <scheme val="minor"/>
    </font>
    <font>
      <i/>
      <sz val="11"/>
      <color theme="9"/>
      <name val="Calibri"/>
      <family val="2"/>
      <scheme val="minor"/>
    </font>
    <font>
      <b/>
      <sz val="14"/>
      <color theme="1"/>
      <name val="Calibri"/>
      <family val="2"/>
      <scheme val="minor"/>
    </font>
    <font>
      <i/>
      <sz val="12"/>
      <color theme="1"/>
      <name val="Calibri"/>
      <family val="2"/>
      <scheme val="minor"/>
    </font>
  </fonts>
  <fills count="29">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7"/>
        <bgColor indexed="64"/>
      </patternFill>
    </fill>
    <fill>
      <patternFill patternType="solid">
        <fgColor rgb="FF996600"/>
        <bgColor indexed="64"/>
      </patternFill>
    </fill>
    <fill>
      <patternFill patternType="solid">
        <fgColor theme="9"/>
        <bgColor indexed="64"/>
      </patternFill>
    </fill>
    <fill>
      <patternFill patternType="solid">
        <fgColor rgb="FFFF0000"/>
        <bgColor indexed="64"/>
      </patternFill>
    </fill>
    <fill>
      <patternFill patternType="solid">
        <fgColor rgb="FFFFC000"/>
        <bgColor indexed="64"/>
      </patternFill>
    </fill>
    <fill>
      <patternFill patternType="solid">
        <fgColor rgb="FFC00000"/>
        <bgColor indexed="64"/>
      </patternFill>
    </fill>
    <fill>
      <patternFill patternType="solid">
        <fgColor theme="5" tint="-0.499984740745262"/>
        <bgColor indexed="64"/>
      </patternFill>
    </fill>
    <fill>
      <patternFill patternType="solid">
        <fgColor rgb="FF336600"/>
        <bgColor indexed="64"/>
      </patternFill>
    </fill>
    <fill>
      <patternFill patternType="solid">
        <fgColor rgb="FF0000FF"/>
        <bgColor indexed="64"/>
      </patternFill>
    </fill>
    <fill>
      <patternFill patternType="solid">
        <fgColor theme="8"/>
        <bgColor indexed="64"/>
      </patternFill>
    </fill>
    <fill>
      <patternFill patternType="solid">
        <fgColor theme="0" tint="-0.14999847407452621"/>
        <bgColor indexed="64"/>
      </patternFill>
    </fill>
    <fill>
      <patternFill patternType="solid">
        <fgColor theme="2"/>
        <bgColor indexed="64"/>
      </patternFill>
    </fill>
    <fill>
      <patternFill patternType="solid">
        <fgColor rgb="FFFFFF00"/>
        <bgColor indexed="64"/>
      </patternFill>
    </fill>
    <fill>
      <patternFill patternType="solid">
        <fgColor theme="5"/>
        <bgColor indexed="64"/>
      </patternFill>
    </fill>
    <fill>
      <patternFill patternType="solid">
        <fgColor rgb="FFFF00FF"/>
        <bgColor indexed="64"/>
      </patternFill>
    </fill>
    <fill>
      <patternFill patternType="solid">
        <fgColor rgb="FF00FFFF"/>
        <bgColor indexed="64"/>
      </patternFill>
    </fill>
    <fill>
      <patternFill patternType="solid">
        <fgColor rgb="FF9900FF"/>
        <bgColor indexed="64"/>
      </patternFill>
    </fill>
    <fill>
      <patternFill patternType="solid">
        <fgColor rgb="FF99FF33"/>
        <bgColor indexed="64"/>
      </patternFill>
    </fill>
    <fill>
      <patternFill patternType="solid">
        <fgColor rgb="FFFF9999"/>
        <bgColor indexed="64"/>
      </patternFill>
    </fill>
    <fill>
      <patternFill patternType="solid">
        <fgColor rgb="FF000099"/>
        <bgColor indexed="64"/>
      </patternFill>
    </fill>
    <fill>
      <patternFill patternType="solid">
        <fgColor rgb="FF66FFCC"/>
        <bgColor indexed="64"/>
      </patternFill>
    </fill>
    <fill>
      <patternFill patternType="solid">
        <fgColor rgb="FF3399FF"/>
        <bgColor indexed="64"/>
      </patternFill>
    </fill>
    <fill>
      <patternFill patternType="solid">
        <fgColor rgb="FF00FF00"/>
        <bgColor indexed="64"/>
      </patternFill>
    </fill>
    <fill>
      <patternFill patternType="solid">
        <fgColor rgb="FFFF9900"/>
        <bgColor indexed="64"/>
      </patternFill>
    </fill>
    <fill>
      <patternFill patternType="solid">
        <fgColor theme="6" tint="-0.499984740745262"/>
        <bgColor indexed="64"/>
      </patternFill>
    </fill>
  </fills>
  <borders count="24">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medium">
        <color indexed="64"/>
      </bottom>
      <diagonal/>
    </border>
    <border>
      <left/>
      <right/>
      <top/>
      <bottom style="thick">
        <color indexed="64"/>
      </bottom>
      <diagonal/>
    </border>
    <border>
      <left/>
      <right/>
      <top style="thin">
        <color indexed="64"/>
      </top>
      <bottom style="thin">
        <color indexed="64"/>
      </bottom>
      <diagonal/>
    </border>
    <border>
      <left/>
      <right/>
      <top/>
      <bottom style="dotted">
        <color indexed="64"/>
      </bottom>
      <diagonal/>
    </border>
    <border>
      <left style="thin">
        <color indexed="64"/>
      </left>
      <right style="thin">
        <color indexed="64"/>
      </right>
      <top/>
      <bottom style="medium">
        <color indexed="64"/>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top style="dashed">
        <color indexed="64"/>
      </top>
      <bottom/>
      <diagonal/>
    </border>
    <border>
      <left/>
      <right/>
      <top style="dashed">
        <color indexed="64"/>
      </top>
      <bottom/>
      <diagonal/>
    </border>
    <border>
      <left style="thin">
        <color indexed="64"/>
      </left>
      <right/>
      <top/>
      <bottom style="dotted">
        <color indexed="64"/>
      </bottom>
      <diagonal/>
    </border>
    <border>
      <left/>
      <right/>
      <top style="dotted">
        <color indexed="64"/>
      </top>
      <bottom/>
      <diagonal/>
    </border>
    <border>
      <left style="thin">
        <color indexed="64"/>
      </left>
      <right/>
      <top style="dotted">
        <color indexed="64"/>
      </top>
      <bottom/>
      <diagonal/>
    </border>
  </borders>
  <cellStyleXfs count="1">
    <xf numFmtId="0" fontId="0" fillId="0" borderId="0"/>
  </cellStyleXfs>
  <cellXfs count="266">
    <xf numFmtId="0" fontId="0" fillId="0" borderId="0" xfId="0"/>
    <xf numFmtId="0" fontId="0" fillId="2" borderId="0" xfId="0" applyFill="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17" fillId="2" borderId="3" xfId="0" applyFont="1" applyFill="1" applyBorder="1" applyAlignment="1">
      <alignment horizontal="center"/>
    </xf>
    <xf numFmtId="0" fontId="0" fillId="2" borderId="5" xfId="0" applyFill="1" applyBorder="1" applyAlignment="1">
      <alignment horizontal="center"/>
    </xf>
    <xf numFmtId="0" fontId="17" fillId="2" borderId="0" xfId="0" applyFont="1" applyFill="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2" borderId="0" xfId="0" applyFill="1" applyBorder="1"/>
    <xf numFmtId="0" fontId="0" fillId="2" borderId="9" xfId="0" applyFill="1" applyBorder="1" applyAlignment="1">
      <alignment horizontal="center"/>
    </xf>
    <xf numFmtId="0" fontId="0" fillId="2" borderId="0" xfId="0" applyFill="1" applyBorder="1" applyAlignment="1">
      <alignment horizontal="center"/>
    </xf>
    <xf numFmtId="0" fontId="17" fillId="2" borderId="0" xfId="0" applyFont="1" applyFill="1" applyBorder="1" applyAlignment="1">
      <alignment vertical="center"/>
    </xf>
    <xf numFmtId="0" fontId="17" fillId="2" borderId="0" xfId="0" applyFont="1" applyFill="1" applyBorder="1" applyAlignment="1">
      <alignment horizontal="center" vertical="center"/>
    </xf>
    <xf numFmtId="0" fontId="0" fillId="2" borderId="0" xfId="0" applyFill="1"/>
    <xf numFmtId="0" fontId="18" fillId="3" borderId="10" xfId="0" applyFont="1" applyFill="1" applyBorder="1" applyAlignment="1">
      <alignment horizontal="center" textRotation="90"/>
    </xf>
    <xf numFmtId="0" fontId="18" fillId="4" borderId="10" xfId="0" applyFont="1" applyFill="1" applyBorder="1" applyAlignment="1">
      <alignment horizontal="center" textRotation="90"/>
    </xf>
    <xf numFmtId="0" fontId="18" fillId="5" borderId="10" xfId="0" applyFont="1" applyFill="1" applyBorder="1" applyAlignment="1">
      <alignment horizontal="center" textRotation="90"/>
    </xf>
    <xf numFmtId="0" fontId="18" fillId="6" borderId="10" xfId="0" applyFont="1" applyFill="1" applyBorder="1" applyAlignment="1">
      <alignment horizontal="center" textRotation="90"/>
    </xf>
    <xf numFmtId="0" fontId="18" fillId="7" borderId="10" xfId="0" applyFont="1" applyFill="1" applyBorder="1" applyAlignment="1">
      <alignment horizontal="center" textRotation="90"/>
    </xf>
    <xf numFmtId="0" fontId="18" fillId="8" borderId="10" xfId="0" applyFont="1" applyFill="1" applyBorder="1" applyAlignment="1">
      <alignment horizontal="center" textRotation="90"/>
    </xf>
    <xf numFmtId="0" fontId="18" fillId="9" borderId="10" xfId="0" applyFont="1" applyFill="1" applyBorder="1" applyAlignment="1">
      <alignment horizontal="center" textRotation="90"/>
    </xf>
    <xf numFmtId="0" fontId="18" fillId="10" borderId="10" xfId="0" applyFont="1" applyFill="1" applyBorder="1" applyAlignment="1">
      <alignment horizontal="center" textRotation="90"/>
    </xf>
    <xf numFmtId="0" fontId="18" fillId="11" borderId="10" xfId="0" applyFont="1" applyFill="1" applyBorder="1" applyAlignment="1">
      <alignment horizontal="center" textRotation="90"/>
    </xf>
    <xf numFmtId="0" fontId="18" fillId="12" borderId="10" xfId="0" applyFont="1" applyFill="1" applyBorder="1" applyAlignment="1">
      <alignment horizontal="center" textRotation="90"/>
    </xf>
    <xf numFmtId="0" fontId="18" fillId="13" borderId="10" xfId="0" applyFont="1" applyFill="1" applyBorder="1" applyAlignment="1">
      <alignment horizontal="center" textRotation="90"/>
    </xf>
    <xf numFmtId="0" fontId="19" fillId="2" borderId="0" xfId="0" applyFont="1" applyFill="1" applyAlignment="1">
      <alignment horizontal="center" textRotation="90"/>
    </xf>
    <xf numFmtId="0" fontId="20" fillId="14" borderId="0" xfId="0" applyFont="1" applyFill="1" applyAlignment="1">
      <alignment horizontal="center" textRotation="90"/>
    </xf>
    <xf numFmtId="0" fontId="21" fillId="2" borderId="0" xfId="0" applyFont="1" applyFill="1" applyAlignment="1">
      <alignment horizontal="left" vertical="center"/>
    </xf>
    <xf numFmtId="0" fontId="0" fillId="2" borderId="0" xfId="0" applyFill="1" applyAlignment="1">
      <alignment horizontal="left"/>
    </xf>
    <xf numFmtId="0" fontId="22" fillId="2" borderId="0" xfId="0" applyFont="1" applyFill="1" applyAlignment="1">
      <alignment horizontal="left"/>
    </xf>
    <xf numFmtId="0" fontId="23" fillId="2" borderId="0" xfId="0" applyFont="1" applyFill="1" applyAlignment="1">
      <alignment horizontal="left"/>
    </xf>
    <xf numFmtId="0" fontId="0" fillId="2" borderId="0" xfId="0" applyFont="1" applyFill="1"/>
    <xf numFmtId="0" fontId="0" fillId="2" borderId="0" xfId="0" applyFont="1" applyFill="1" applyAlignment="1">
      <alignment horizontal="left"/>
    </xf>
    <xf numFmtId="0" fontId="0" fillId="2" borderId="11" xfId="0" applyFont="1" applyFill="1" applyBorder="1" applyAlignment="1">
      <alignment horizontal="justify" vertical="center" wrapText="1"/>
    </xf>
    <xf numFmtId="0" fontId="17" fillId="2" borderId="11" xfId="0" applyFont="1" applyFill="1" applyBorder="1" applyAlignment="1">
      <alignment horizontal="justify" vertical="center" wrapText="1"/>
    </xf>
    <xf numFmtId="0" fontId="17" fillId="2" borderId="11" xfId="0" applyFont="1" applyFill="1" applyBorder="1" applyAlignment="1">
      <alignment horizontal="left" vertical="center" wrapText="1"/>
    </xf>
    <xf numFmtId="0" fontId="17" fillId="2" borderId="11" xfId="0" applyFont="1" applyFill="1" applyBorder="1" applyAlignment="1">
      <alignment vertical="center" wrapText="1"/>
    </xf>
    <xf numFmtId="0" fontId="0" fillId="2" borderId="0" xfId="0" applyFont="1" applyFill="1" applyAlignment="1">
      <alignment horizontal="justify" vertical="center" wrapText="1"/>
    </xf>
    <xf numFmtId="0" fontId="0" fillId="2" borderId="0" xfId="0" applyFont="1" applyFill="1" applyAlignment="1">
      <alignment vertical="center" wrapText="1"/>
    </xf>
    <xf numFmtId="2" fontId="0" fillId="2" borderId="0" xfId="0" applyNumberFormat="1" applyFont="1" applyFill="1" applyAlignment="1">
      <alignment horizontal="left" vertical="center" wrapText="1"/>
    </xf>
    <xf numFmtId="0" fontId="22" fillId="2" borderId="0" xfId="0" applyFont="1" applyFill="1" applyAlignment="1">
      <alignment horizontal="justify" vertical="center" wrapText="1"/>
    </xf>
    <xf numFmtId="0" fontId="22" fillId="2" borderId="0" xfId="0" applyFont="1" applyFill="1" applyAlignment="1">
      <alignment vertical="center" wrapText="1"/>
    </xf>
    <xf numFmtId="2" fontId="22" fillId="2" borderId="0" xfId="0" applyNumberFormat="1" applyFont="1" applyFill="1" applyAlignment="1">
      <alignment horizontal="left" vertical="center" wrapText="1"/>
    </xf>
    <xf numFmtId="0" fontId="22" fillId="2" borderId="0" xfId="0" applyFont="1" applyFill="1" applyAlignment="1">
      <alignment horizontal="left" vertical="center" wrapText="1"/>
    </xf>
    <xf numFmtId="0" fontId="0" fillId="2" borderId="0" xfId="0" applyFont="1" applyFill="1" applyAlignment="1">
      <alignment horizontal="left" vertical="center" wrapText="1"/>
    </xf>
    <xf numFmtId="0" fontId="0" fillId="2" borderId="10" xfId="0" applyFont="1" applyFill="1" applyBorder="1" applyAlignment="1">
      <alignment horizontal="justify" vertical="center" wrapText="1"/>
    </xf>
    <xf numFmtId="0" fontId="0" fillId="2" borderId="10" xfId="0" applyFont="1" applyFill="1" applyBorder="1" applyAlignment="1">
      <alignment vertical="center" wrapText="1"/>
    </xf>
    <xf numFmtId="2" fontId="0" fillId="2" borderId="10" xfId="0" applyNumberFormat="1" applyFont="1" applyFill="1" applyBorder="1" applyAlignment="1">
      <alignment horizontal="left" vertical="center" wrapText="1"/>
    </xf>
    <xf numFmtId="0" fontId="17" fillId="2" borderId="0" xfId="0" applyFont="1" applyFill="1" applyAlignment="1">
      <alignment horizontal="left"/>
    </xf>
    <xf numFmtId="0" fontId="24" fillId="2" borderId="0" xfId="0" applyFont="1" applyFill="1" applyAlignment="1">
      <alignment horizontal="left"/>
    </xf>
    <xf numFmtId="0" fontId="0" fillId="2" borderId="10" xfId="0" applyFont="1" applyFill="1" applyBorder="1" applyAlignment="1">
      <alignment horizontal="left"/>
    </xf>
    <xf numFmtId="0" fontId="17" fillId="2" borderId="10" xfId="0" applyFont="1" applyFill="1" applyBorder="1" applyAlignment="1">
      <alignment vertical="center"/>
    </xf>
    <xf numFmtId="0" fontId="17" fillId="15" borderId="0" xfId="0" applyFont="1" applyFill="1" applyBorder="1" applyAlignment="1">
      <alignment horizontal="left"/>
    </xf>
    <xf numFmtId="0" fontId="17" fillId="15" borderId="0" xfId="0" applyFont="1" applyFill="1" applyBorder="1" applyAlignment="1">
      <alignment horizontal="left" vertical="center"/>
    </xf>
    <xf numFmtId="0" fontId="17" fillId="15" borderId="0" xfId="0" applyFont="1" applyFill="1" applyAlignment="1">
      <alignment horizontal="left"/>
    </xf>
    <xf numFmtId="0" fontId="0" fillId="15" borderId="0" xfId="0" applyFont="1" applyFill="1" applyAlignment="1">
      <alignment horizontal="left"/>
    </xf>
    <xf numFmtId="0" fontId="0" fillId="15" borderId="0" xfId="0" applyFont="1" applyFill="1"/>
    <xf numFmtId="0" fontId="22" fillId="2" borderId="0" xfId="0" applyFont="1" applyFill="1"/>
    <xf numFmtId="0" fontId="0" fillId="2" borderId="6" xfId="0" applyFont="1" applyFill="1" applyBorder="1" applyAlignment="1">
      <alignment horizontal="left"/>
    </xf>
    <xf numFmtId="0" fontId="24" fillId="2" borderId="0" xfId="0" applyFont="1" applyFill="1"/>
    <xf numFmtId="0" fontId="17" fillId="2" borderId="10" xfId="0" applyFont="1" applyFill="1" applyBorder="1"/>
    <xf numFmtId="0" fontId="17" fillId="2" borderId="10" xfId="0" applyFont="1" applyFill="1" applyBorder="1" applyAlignment="1">
      <alignment horizontal="left"/>
    </xf>
    <xf numFmtId="0" fontId="0" fillId="2" borderId="0" xfId="0" applyFont="1" applyFill="1" applyBorder="1" applyAlignment="1">
      <alignment horizontal="center"/>
    </xf>
    <xf numFmtId="0" fontId="16" fillId="2" borderId="0" xfId="0" applyFont="1" applyFill="1"/>
    <xf numFmtId="0" fontId="0" fillId="2" borderId="6" xfId="0" applyFill="1" applyBorder="1"/>
    <xf numFmtId="0" fontId="0" fillId="2" borderId="6" xfId="0" applyFill="1" applyBorder="1" applyAlignment="1">
      <alignment horizontal="left"/>
    </xf>
    <xf numFmtId="0" fontId="0" fillId="2" borderId="6" xfId="0" applyFont="1" applyFill="1" applyBorder="1"/>
    <xf numFmtId="0" fontId="17" fillId="2" borderId="6" xfId="0" applyFont="1" applyFill="1" applyBorder="1" applyAlignment="1">
      <alignment horizontal="left"/>
    </xf>
    <xf numFmtId="0" fontId="17" fillId="2" borderId="6" xfId="0" applyFont="1" applyFill="1" applyBorder="1"/>
    <xf numFmtId="0" fontId="25" fillId="2" borderId="6" xfId="0" applyFont="1" applyFill="1" applyBorder="1"/>
    <xf numFmtId="0" fontId="25" fillId="2" borderId="0" xfId="0" applyFont="1" applyFill="1"/>
    <xf numFmtId="0" fontId="0" fillId="7" borderId="0" xfId="0" applyFont="1" applyFill="1" applyAlignment="1">
      <alignment horizontal="left"/>
    </xf>
    <xf numFmtId="170" fontId="0" fillId="2" borderId="0" xfId="0" applyNumberFormat="1" applyFill="1" applyAlignment="1">
      <alignment horizontal="left"/>
    </xf>
    <xf numFmtId="11" fontId="0" fillId="2" borderId="0" xfId="0" applyNumberFormat="1" applyFill="1" applyAlignment="1">
      <alignment horizontal="left"/>
    </xf>
    <xf numFmtId="0" fontId="0" fillId="7" borderId="6" xfId="0" applyFont="1" applyFill="1" applyBorder="1" applyAlignment="1">
      <alignment horizontal="left"/>
    </xf>
    <xf numFmtId="0" fontId="22" fillId="2" borderId="6" xfId="0" applyFont="1" applyFill="1" applyBorder="1" applyAlignment="1">
      <alignment horizontal="left"/>
    </xf>
    <xf numFmtId="170" fontId="0" fillId="2" borderId="6" xfId="0" applyNumberFormat="1" applyFill="1" applyBorder="1" applyAlignment="1">
      <alignment horizontal="left"/>
    </xf>
    <xf numFmtId="11" fontId="0" fillId="2" borderId="6" xfId="0" applyNumberFormat="1" applyFill="1" applyBorder="1" applyAlignment="1">
      <alignment horizontal="left"/>
    </xf>
    <xf numFmtId="0" fontId="0" fillId="0" borderId="6" xfId="0" applyFont="1" applyBorder="1" applyAlignment="1">
      <alignment horizontal="left"/>
    </xf>
    <xf numFmtId="0" fontId="0" fillId="16" borderId="0" xfId="0" applyFont="1" applyFill="1" applyAlignment="1">
      <alignment horizontal="left"/>
    </xf>
    <xf numFmtId="0" fontId="0" fillId="0" borderId="12" xfId="0" applyFont="1" applyBorder="1" applyAlignment="1">
      <alignment horizontal="left"/>
    </xf>
    <xf numFmtId="0" fontId="22" fillId="2" borderId="12" xfId="0" applyFont="1" applyFill="1" applyBorder="1" applyAlignment="1">
      <alignment horizontal="left"/>
    </xf>
    <xf numFmtId="170" fontId="0" fillId="2" borderId="12" xfId="0" applyNumberFormat="1" applyFill="1" applyBorder="1" applyAlignment="1">
      <alignment horizontal="left"/>
    </xf>
    <xf numFmtId="0" fontId="0" fillId="2" borderId="12" xfId="0" applyFill="1" applyBorder="1" applyAlignment="1">
      <alignment horizontal="left"/>
    </xf>
    <xf numFmtId="11" fontId="0" fillId="2" borderId="12" xfId="0" applyNumberFormat="1" applyFill="1" applyBorder="1" applyAlignment="1">
      <alignment horizontal="left"/>
    </xf>
    <xf numFmtId="0" fontId="0" fillId="17" borderId="13" xfId="0" applyFont="1" applyFill="1" applyBorder="1" applyAlignment="1">
      <alignment horizontal="left"/>
    </xf>
    <xf numFmtId="0" fontId="22" fillId="2" borderId="13" xfId="0" applyFont="1" applyFill="1" applyBorder="1" applyAlignment="1">
      <alignment horizontal="left"/>
    </xf>
    <xf numFmtId="170" fontId="0" fillId="2" borderId="13" xfId="0" applyNumberFormat="1" applyFill="1" applyBorder="1" applyAlignment="1">
      <alignment horizontal="left"/>
    </xf>
    <xf numFmtId="0" fontId="0" fillId="2" borderId="13" xfId="0" applyFill="1" applyBorder="1" applyAlignment="1">
      <alignment horizontal="left"/>
    </xf>
    <xf numFmtId="11" fontId="0" fillId="2" borderId="13" xfId="0" applyNumberFormat="1" applyFill="1" applyBorder="1" applyAlignment="1">
      <alignment horizontal="left"/>
    </xf>
    <xf numFmtId="0" fontId="0" fillId="17" borderId="0" xfId="0" applyFont="1" applyFill="1" applyAlignment="1">
      <alignment horizontal="left"/>
    </xf>
    <xf numFmtId="0" fontId="0" fillId="18" borderId="0" xfId="0" applyFont="1" applyFill="1" applyAlignment="1">
      <alignment horizontal="left"/>
    </xf>
    <xf numFmtId="0" fontId="0" fillId="18" borderId="13" xfId="0" applyFont="1" applyFill="1" applyBorder="1" applyAlignment="1">
      <alignment horizontal="left"/>
    </xf>
    <xf numFmtId="0" fontId="0" fillId="19" borderId="0" xfId="0" applyFont="1" applyFill="1" applyAlignment="1">
      <alignment horizontal="left"/>
    </xf>
    <xf numFmtId="0" fontId="0" fillId="19" borderId="13" xfId="0" applyFont="1" applyFill="1" applyBorder="1" applyAlignment="1">
      <alignment horizontal="left"/>
    </xf>
    <xf numFmtId="0" fontId="0" fillId="19" borderId="0" xfId="0" applyFont="1" applyFill="1" applyBorder="1" applyAlignment="1">
      <alignment horizontal="left"/>
    </xf>
    <xf numFmtId="0" fontId="22" fillId="2" borderId="0" xfId="0" applyFont="1" applyFill="1" applyBorder="1" applyAlignment="1">
      <alignment horizontal="left"/>
    </xf>
    <xf numFmtId="170" fontId="0" fillId="2" borderId="0" xfId="0" applyNumberFormat="1" applyFill="1" applyBorder="1" applyAlignment="1">
      <alignment horizontal="left"/>
    </xf>
    <xf numFmtId="0" fontId="0" fillId="2" borderId="0" xfId="0" applyFill="1" applyBorder="1" applyAlignment="1">
      <alignment horizontal="left"/>
    </xf>
    <xf numFmtId="11" fontId="0" fillId="2" borderId="0" xfId="0" applyNumberFormat="1" applyFill="1" applyBorder="1" applyAlignment="1">
      <alignment horizontal="left"/>
    </xf>
    <xf numFmtId="0" fontId="0" fillId="20" borderId="0" xfId="0" applyFont="1" applyFill="1" applyAlignment="1">
      <alignment horizontal="left"/>
    </xf>
    <xf numFmtId="0" fontId="0" fillId="20" borderId="13" xfId="0" applyFont="1" applyFill="1" applyBorder="1" applyAlignment="1">
      <alignment horizontal="left"/>
    </xf>
    <xf numFmtId="0" fontId="0" fillId="21" borderId="0" xfId="0" applyFont="1" applyFill="1" applyAlignment="1">
      <alignment horizontal="left"/>
    </xf>
    <xf numFmtId="0" fontId="0" fillId="21" borderId="13" xfId="0" applyFont="1" applyFill="1" applyBorder="1" applyAlignment="1">
      <alignment horizontal="left"/>
    </xf>
    <xf numFmtId="0" fontId="0" fillId="22" borderId="0" xfId="0" applyFont="1" applyFill="1" applyAlignment="1">
      <alignment horizontal="left"/>
    </xf>
    <xf numFmtId="0" fontId="0" fillId="22" borderId="6" xfId="0" applyFont="1" applyFill="1" applyBorder="1" applyAlignment="1">
      <alignment horizontal="left"/>
    </xf>
    <xf numFmtId="0" fontId="0" fillId="2" borderId="0" xfId="0" applyFont="1" applyFill="1" applyAlignment="1">
      <alignment vertical="center"/>
    </xf>
    <xf numFmtId="0" fontId="23" fillId="2" borderId="0" xfId="0" applyFont="1" applyFill="1" applyAlignment="1">
      <alignment horizontal="left" vertical="center" wrapText="1"/>
    </xf>
    <xf numFmtId="0" fontId="24" fillId="2" borderId="10" xfId="0" applyFont="1" applyFill="1" applyBorder="1" applyAlignment="1">
      <alignment horizontal="left"/>
    </xf>
    <xf numFmtId="0" fontId="24" fillId="18" borderId="14" xfId="0" applyFont="1" applyFill="1" applyBorder="1" applyAlignment="1">
      <alignment horizontal="center" textRotation="90"/>
    </xf>
    <xf numFmtId="0" fontId="24" fillId="19" borderId="14" xfId="0" applyFont="1" applyFill="1" applyBorder="1" applyAlignment="1">
      <alignment horizontal="center" textRotation="90"/>
    </xf>
    <xf numFmtId="0" fontId="26" fillId="23" borderId="14" xfId="0" applyFont="1" applyFill="1" applyBorder="1" applyAlignment="1">
      <alignment horizontal="center" textRotation="90"/>
    </xf>
    <xf numFmtId="0" fontId="26" fillId="20" borderId="14" xfId="0" applyFont="1" applyFill="1" applyBorder="1" applyAlignment="1">
      <alignment horizontal="center" textRotation="90"/>
    </xf>
    <xf numFmtId="0" fontId="24" fillId="21" borderId="14" xfId="0" applyFont="1" applyFill="1" applyBorder="1" applyAlignment="1">
      <alignment horizontal="center" textRotation="90"/>
    </xf>
    <xf numFmtId="0" fontId="24" fillId="0" borderId="14" xfId="0" applyFont="1" applyFill="1" applyBorder="1" applyAlignment="1">
      <alignment horizontal="center" textRotation="90"/>
    </xf>
    <xf numFmtId="0" fontId="24" fillId="24" borderId="14" xfId="0" applyFont="1" applyFill="1" applyBorder="1" applyAlignment="1">
      <alignment horizontal="center" textRotation="90"/>
    </xf>
    <xf numFmtId="0" fontId="24" fillId="22" borderId="14" xfId="0" applyFont="1" applyFill="1" applyBorder="1" applyAlignment="1">
      <alignment horizontal="center" textRotation="90"/>
    </xf>
    <xf numFmtId="0" fontId="24" fillId="25" borderId="14" xfId="0" applyFont="1" applyFill="1" applyBorder="1" applyAlignment="1">
      <alignment horizontal="center" textRotation="90"/>
    </xf>
    <xf numFmtId="0" fontId="17" fillId="2" borderId="0" xfId="0" applyFont="1" applyFill="1"/>
    <xf numFmtId="0" fontId="0" fillId="2" borderId="0" xfId="0" applyFont="1" applyFill="1" applyBorder="1"/>
    <xf numFmtId="0" fontId="0" fillId="2" borderId="0" xfId="0" applyFont="1" applyFill="1" applyBorder="1" applyAlignment="1">
      <alignment horizontal="left"/>
    </xf>
    <xf numFmtId="0" fontId="0" fillId="2" borderId="0" xfId="0" applyFont="1" applyFill="1" applyBorder="1" applyAlignment="1">
      <alignment horizontal="left" vertical="center"/>
    </xf>
    <xf numFmtId="0" fontId="0" fillId="0" borderId="0" xfId="0" applyAlignment="1">
      <alignment horizontal="center"/>
    </xf>
    <xf numFmtId="0" fontId="16" fillId="2" borderId="0" xfId="0" applyFont="1" applyFill="1" applyBorder="1"/>
    <xf numFmtId="2" fontId="0" fillId="0" borderId="0" xfId="0" applyNumberFormat="1" applyAlignment="1">
      <alignment horizontal="center"/>
    </xf>
    <xf numFmtId="0" fontId="16" fillId="2" borderId="0" xfId="0" applyFont="1" applyFill="1" applyBorder="1" applyAlignment="1">
      <alignment horizontal="left"/>
    </xf>
    <xf numFmtId="1" fontId="0" fillId="0" borderId="0" xfId="0" applyNumberFormat="1" applyAlignment="1">
      <alignment horizontal="center"/>
    </xf>
    <xf numFmtId="0" fontId="0" fillId="2" borderId="13" xfId="0" applyFont="1" applyFill="1" applyBorder="1"/>
    <xf numFmtId="0" fontId="0" fillId="2" borderId="13" xfId="0" applyFont="1" applyFill="1" applyBorder="1" applyAlignment="1">
      <alignment horizontal="left"/>
    </xf>
    <xf numFmtId="0" fontId="0" fillId="2" borderId="13" xfId="0" applyFont="1" applyFill="1" applyBorder="1" applyAlignment="1">
      <alignment horizontal="center"/>
    </xf>
    <xf numFmtId="0" fontId="0" fillId="2" borderId="13" xfId="0" applyFont="1" applyFill="1" applyBorder="1" applyAlignment="1">
      <alignment horizontal="left" vertical="center"/>
    </xf>
    <xf numFmtId="2" fontId="0" fillId="2" borderId="13" xfId="0" applyNumberFormat="1" applyFill="1" applyBorder="1" applyAlignment="1">
      <alignment horizontal="center"/>
    </xf>
    <xf numFmtId="1" fontId="0" fillId="2" borderId="13" xfId="0" applyNumberFormat="1" applyFill="1" applyBorder="1" applyAlignment="1">
      <alignment horizontal="center"/>
    </xf>
    <xf numFmtId="0" fontId="0" fillId="2" borderId="13" xfId="0" applyFill="1" applyBorder="1"/>
    <xf numFmtId="171" fontId="0" fillId="2" borderId="0" xfId="0" applyNumberFormat="1" applyFill="1" applyBorder="1" applyAlignment="1">
      <alignment horizontal="center"/>
    </xf>
    <xf numFmtId="2" fontId="0" fillId="2" borderId="0" xfId="0" applyNumberFormat="1" applyFill="1" applyBorder="1"/>
    <xf numFmtId="0" fontId="24" fillId="2" borderId="6" xfId="0" applyFont="1" applyFill="1" applyBorder="1" applyAlignment="1">
      <alignment horizontal="left"/>
    </xf>
    <xf numFmtId="0" fontId="24" fillId="2" borderId="6" xfId="0" applyFont="1" applyFill="1" applyBorder="1" applyAlignment="1">
      <alignment horizontal="center" textRotation="90"/>
    </xf>
    <xf numFmtId="0" fontId="26" fillId="2" borderId="6" xfId="0" applyFont="1" applyFill="1" applyBorder="1" applyAlignment="1">
      <alignment horizontal="center" textRotation="90"/>
    </xf>
    <xf numFmtId="2" fontId="0" fillId="2" borderId="0" xfId="0" applyNumberFormat="1" applyFont="1" applyFill="1" applyBorder="1" applyAlignment="1">
      <alignment horizontal="center"/>
    </xf>
    <xf numFmtId="1" fontId="0" fillId="2" borderId="0" xfId="0" applyNumberFormat="1" applyFill="1" applyBorder="1" applyAlignment="1">
      <alignment horizontal="center"/>
    </xf>
    <xf numFmtId="1" fontId="0" fillId="2" borderId="0" xfId="0" applyNumberFormat="1" applyFont="1" applyFill="1" applyBorder="1" applyAlignment="1">
      <alignment horizontal="center"/>
    </xf>
    <xf numFmtId="2" fontId="0" fillId="2" borderId="0" xfId="0" applyNumberFormat="1" applyFill="1" applyBorder="1" applyAlignment="1">
      <alignment horizontal="center"/>
    </xf>
    <xf numFmtId="0" fontId="27" fillId="2" borderId="10" xfId="0" applyFont="1" applyFill="1" applyBorder="1"/>
    <xf numFmtId="0" fontId="27" fillId="2" borderId="10" xfId="0" applyFont="1" applyFill="1" applyBorder="1" applyAlignment="1">
      <alignment horizontal="left"/>
    </xf>
    <xf numFmtId="0" fontId="27" fillId="2" borderId="10" xfId="0" applyFont="1" applyFill="1" applyBorder="1" applyAlignment="1">
      <alignment horizontal="left" vertical="center"/>
    </xf>
    <xf numFmtId="2" fontId="0" fillId="2" borderId="10" xfId="0" applyNumberFormat="1" applyFill="1" applyBorder="1" applyAlignment="1">
      <alignment horizontal="center"/>
    </xf>
    <xf numFmtId="0" fontId="0" fillId="2" borderId="10" xfId="0" applyFill="1" applyBorder="1"/>
    <xf numFmtId="0" fontId="0" fillId="2" borderId="10" xfId="0" applyFont="1" applyFill="1" applyBorder="1"/>
    <xf numFmtId="0" fontId="0" fillId="2" borderId="10" xfId="0" applyFill="1" applyBorder="1" applyAlignment="1">
      <alignment horizontal="center"/>
    </xf>
    <xf numFmtId="0" fontId="27" fillId="2" borderId="0" xfId="0" applyFont="1" applyFill="1" applyBorder="1"/>
    <xf numFmtId="0" fontId="27" fillId="2" borderId="0" xfId="0" applyFont="1" applyFill="1" applyBorder="1" applyAlignment="1">
      <alignment horizontal="left"/>
    </xf>
    <xf numFmtId="0" fontId="27" fillId="2" borderId="0" xfId="0" applyFont="1" applyFill="1" applyBorder="1" applyAlignment="1">
      <alignment horizontal="left" vertical="center"/>
    </xf>
    <xf numFmtId="0" fontId="28" fillId="2" borderId="0" xfId="0" applyFont="1" applyFill="1" applyAlignment="1">
      <alignment horizontal="center"/>
    </xf>
    <xf numFmtId="0" fontId="29" fillId="2" borderId="0" xfId="0" applyFont="1" applyFill="1" applyAlignment="1">
      <alignment horizontal="center"/>
    </xf>
    <xf numFmtId="0" fontId="30" fillId="0" borderId="0" xfId="0" applyFont="1"/>
    <xf numFmtId="0" fontId="31" fillId="2" borderId="0" xfId="0" applyFont="1" applyFill="1" applyAlignment="1">
      <alignment horizontal="center"/>
    </xf>
    <xf numFmtId="0" fontId="29" fillId="2" borderId="0" xfId="0" applyFont="1" applyFill="1" applyBorder="1" applyAlignment="1">
      <alignment vertical="center"/>
    </xf>
    <xf numFmtId="0" fontId="31" fillId="2" borderId="0" xfId="0" applyFont="1" applyFill="1"/>
    <xf numFmtId="0" fontId="32" fillId="2" borderId="0" xfId="0" applyFont="1" applyFill="1" applyAlignment="1">
      <alignment horizontal="left"/>
    </xf>
    <xf numFmtId="0" fontId="31" fillId="2" borderId="0" xfId="0" applyFont="1" applyFill="1" applyAlignment="1">
      <alignment horizontal="left"/>
    </xf>
    <xf numFmtId="0" fontId="31" fillId="2" borderId="0" xfId="0" applyFont="1" applyFill="1" applyBorder="1"/>
    <xf numFmtId="0" fontId="17" fillId="14" borderId="0" xfId="0" applyFont="1" applyFill="1" applyAlignment="1">
      <alignment horizontal="center"/>
    </xf>
    <xf numFmtId="0" fontId="17" fillId="14" borderId="2" xfId="0" applyFont="1" applyFill="1" applyBorder="1" applyAlignment="1">
      <alignment horizontal="center"/>
    </xf>
    <xf numFmtId="0" fontId="17" fillId="14" borderId="3" xfId="0" applyFont="1" applyFill="1" applyBorder="1" applyAlignment="1">
      <alignment horizontal="center"/>
    </xf>
    <xf numFmtId="0" fontId="17" fillId="14" borderId="4" xfId="0" applyFont="1" applyFill="1" applyBorder="1" applyAlignment="1">
      <alignment horizontal="center"/>
    </xf>
    <xf numFmtId="0" fontId="17" fillId="14" borderId="7" xfId="0" applyFont="1" applyFill="1" applyBorder="1" applyAlignment="1">
      <alignment horizontal="center"/>
    </xf>
    <xf numFmtId="0" fontId="17" fillId="14" borderId="8" xfId="0" applyFont="1" applyFill="1" applyBorder="1" applyAlignment="1">
      <alignment horizontal="center"/>
    </xf>
    <xf numFmtId="0" fontId="17" fillId="14" borderId="6" xfId="0" applyFont="1" applyFill="1" applyBorder="1" applyAlignment="1">
      <alignment horizontal="center"/>
    </xf>
    <xf numFmtId="0" fontId="17" fillId="14" borderId="1" xfId="0" applyFont="1" applyFill="1" applyBorder="1" applyAlignment="1">
      <alignment horizontal="center"/>
    </xf>
    <xf numFmtId="0" fontId="17" fillId="14" borderId="5" xfId="0" applyFont="1" applyFill="1" applyBorder="1" applyAlignment="1">
      <alignment horizontal="center"/>
    </xf>
    <xf numFmtId="0" fontId="33" fillId="12" borderId="0" xfId="0" applyFont="1" applyFill="1" applyAlignment="1">
      <alignment horizontal="center"/>
    </xf>
    <xf numFmtId="0" fontId="28" fillId="7" borderId="0" xfId="0" applyFont="1" applyFill="1" applyAlignment="1">
      <alignment horizontal="center"/>
    </xf>
    <xf numFmtId="0" fontId="28" fillId="26" borderId="0" xfId="0" applyFont="1" applyFill="1" applyAlignment="1">
      <alignment horizontal="center"/>
    </xf>
    <xf numFmtId="0" fontId="28" fillId="16" borderId="0" xfId="0" applyFont="1" applyFill="1" applyAlignment="1">
      <alignment horizontal="center"/>
    </xf>
    <xf numFmtId="0" fontId="28" fillId="6" borderId="0" xfId="0" applyFont="1" applyFill="1" applyAlignment="1">
      <alignment horizontal="center"/>
    </xf>
    <xf numFmtId="0" fontId="28" fillId="18" borderId="0" xfId="0" applyFont="1" applyFill="1" applyAlignment="1">
      <alignment horizontal="center"/>
    </xf>
    <xf numFmtId="0" fontId="28" fillId="19" borderId="0" xfId="0" applyFont="1" applyFill="1" applyAlignment="1">
      <alignment horizontal="center"/>
    </xf>
    <xf numFmtId="0" fontId="33" fillId="23" borderId="0" xfId="0" applyFont="1" applyFill="1" applyAlignment="1">
      <alignment horizontal="center"/>
    </xf>
    <xf numFmtId="0" fontId="33" fillId="20" borderId="0" xfId="0" applyFont="1" applyFill="1" applyAlignment="1">
      <alignment horizontal="center"/>
    </xf>
    <xf numFmtId="0" fontId="28" fillId="21" borderId="0" xfId="0" applyFont="1" applyFill="1" applyAlignment="1">
      <alignment horizontal="center"/>
    </xf>
    <xf numFmtId="0" fontId="28" fillId="24" borderId="0" xfId="0" applyFont="1" applyFill="1" applyAlignment="1">
      <alignment horizontal="center"/>
    </xf>
    <xf numFmtId="0" fontId="28" fillId="22" borderId="0" xfId="0" applyFont="1" applyFill="1" applyAlignment="1">
      <alignment horizontal="center"/>
    </xf>
    <xf numFmtId="0" fontId="28" fillId="25" borderId="0" xfId="0" applyFont="1" applyFill="1" applyAlignment="1">
      <alignment horizontal="center"/>
    </xf>
    <xf numFmtId="0" fontId="0" fillId="20" borderId="0" xfId="0" applyFont="1" applyFill="1" applyBorder="1" applyAlignment="1">
      <alignment horizontal="left"/>
    </xf>
    <xf numFmtId="170" fontId="0" fillId="2" borderId="13" xfId="0" applyNumberFormat="1" applyFont="1" applyFill="1" applyBorder="1" applyAlignment="1">
      <alignment horizontal="left"/>
    </xf>
    <xf numFmtId="11" fontId="0" fillId="2" borderId="13" xfId="0" applyNumberFormat="1" applyFont="1" applyFill="1" applyBorder="1" applyAlignment="1">
      <alignment horizontal="left"/>
    </xf>
    <xf numFmtId="170" fontId="0" fillId="2" borderId="0" xfId="0" applyNumberFormat="1" applyFont="1" applyFill="1" applyAlignment="1">
      <alignment horizontal="left"/>
    </xf>
    <xf numFmtId="11" fontId="0" fillId="2" borderId="0" xfId="0" applyNumberFormat="1" applyFont="1" applyFill="1" applyAlignment="1">
      <alignment horizontal="left"/>
    </xf>
    <xf numFmtId="0" fontId="23" fillId="2" borderId="0" xfId="0" applyFont="1" applyFill="1" applyAlignment="1">
      <alignment horizontal="left" vertical="center" wrapText="1"/>
    </xf>
    <xf numFmtId="0" fontId="0" fillId="2" borderId="0" xfId="0" applyFont="1" applyFill="1" applyAlignment="1">
      <alignment horizontal="center"/>
    </xf>
    <xf numFmtId="0" fontId="0" fillId="2" borderId="9" xfId="0" applyFont="1" applyFill="1" applyBorder="1" applyAlignment="1">
      <alignment horizontal="left"/>
    </xf>
    <xf numFmtId="0" fontId="34" fillId="2" borderId="9" xfId="0" applyFont="1" applyFill="1" applyBorder="1" applyAlignment="1">
      <alignment horizontal="left"/>
    </xf>
    <xf numFmtId="0" fontId="0" fillId="2" borderId="0" xfId="0" applyFont="1" applyFill="1" applyAlignment="1"/>
    <xf numFmtId="0" fontId="34" fillId="2" borderId="0" xfId="0" applyFont="1" applyFill="1" applyBorder="1" applyAlignment="1">
      <alignment horizontal="left"/>
    </xf>
    <xf numFmtId="0" fontId="35" fillId="2" borderId="0" xfId="0" applyFont="1" applyFill="1" applyBorder="1" applyAlignment="1">
      <alignment horizontal="left"/>
    </xf>
    <xf numFmtId="0" fontId="0" fillId="2" borderId="12" xfId="0" applyFont="1" applyFill="1" applyBorder="1"/>
    <xf numFmtId="0" fontId="0" fillId="2" borderId="12" xfId="0" applyFont="1" applyFill="1" applyBorder="1" applyAlignment="1">
      <alignment horizontal="center"/>
    </xf>
    <xf numFmtId="0" fontId="36" fillId="2" borderId="0" xfId="0" applyFont="1" applyFill="1" applyAlignment="1">
      <alignment horizontal="left"/>
    </xf>
    <xf numFmtId="0" fontId="37" fillId="2" borderId="0" xfId="0" applyFont="1" applyFill="1" applyAlignment="1">
      <alignment horizontal="left"/>
    </xf>
    <xf numFmtId="0" fontId="23" fillId="2" borderId="0" xfId="0" applyFont="1" applyFill="1"/>
    <xf numFmtId="16" fontId="38" fillId="14" borderId="10" xfId="0" applyNumberFormat="1" applyFont="1" applyFill="1" applyBorder="1" applyAlignment="1">
      <alignment horizontal="left" vertical="center"/>
    </xf>
    <xf numFmtId="0" fontId="38" fillId="14" borderId="10" xfId="0" applyFont="1" applyFill="1" applyBorder="1" applyAlignment="1">
      <alignment horizontal="left" vertical="center"/>
    </xf>
    <xf numFmtId="0" fontId="39" fillId="2" borderId="0" xfId="0" applyFont="1" applyFill="1" applyBorder="1" applyAlignment="1">
      <alignment horizontal="left"/>
    </xf>
    <xf numFmtId="0" fontId="22" fillId="2" borderId="0" xfId="0" applyFont="1" applyFill="1" applyBorder="1"/>
    <xf numFmtId="0" fontId="39" fillId="2" borderId="9" xfId="0" applyFont="1" applyFill="1" applyBorder="1" applyAlignment="1">
      <alignment horizontal="left"/>
    </xf>
    <xf numFmtId="0" fontId="22" fillId="2" borderId="12" xfId="0" applyFont="1" applyFill="1" applyBorder="1"/>
    <xf numFmtId="0" fontId="40" fillId="2" borderId="0" xfId="0" applyFont="1" applyFill="1" applyBorder="1" applyAlignment="1">
      <alignment horizontal="left"/>
    </xf>
    <xf numFmtId="0" fontId="41" fillId="2" borderId="12" xfId="0" applyFont="1" applyFill="1" applyBorder="1"/>
    <xf numFmtId="0" fontId="40" fillId="2" borderId="6" xfId="0" applyFont="1" applyFill="1" applyBorder="1" applyAlignment="1">
      <alignment horizontal="left"/>
    </xf>
    <xf numFmtId="0" fontId="17" fillId="15" borderId="0" xfId="0" applyFont="1" applyFill="1" applyAlignment="1">
      <alignment horizontal="justify" vertical="center" wrapText="1"/>
    </xf>
    <xf numFmtId="0" fontId="23" fillId="2" borderId="0" xfId="0" applyFont="1" applyFill="1" applyAlignment="1">
      <alignment horizontal="left" wrapText="1"/>
    </xf>
    <xf numFmtId="0" fontId="17" fillId="15" borderId="15" xfId="0" applyFont="1" applyFill="1" applyBorder="1" applyAlignment="1">
      <alignment horizontal="justify" vertical="center" wrapText="1"/>
    </xf>
    <xf numFmtId="0" fontId="24" fillId="15" borderId="0" xfId="0" applyFont="1" applyFill="1" applyAlignment="1">
      <alignment horizontal="justify" vertical="center" wrapText="1"/>
    </xf>
    <xf numFmtId="0" fontId="0" fillId="0" borderId="0" xfId="0" applyBorder="1" applyAlignment="1">
      <alignment horizontal="center" vertical="center"/>
    </xf>
    <xf numFmtId="0" fontId="0" fillId="0" borderId="6" xfId="0" applyBorder="1" applyAlignment="1">
      <alignment horizontal="center" vertical="center"/>
    </xf>
    <xf numFmtId="0" fontId="18" fillId="12" borderId="0" xfId="0" applyFont="1" applyFill="1" applyAlignment="1">
      <alignment horizontal="center"/>
    </xf>
    <xf numFmtId="0" fontId="18" fillId="13" borderId="0" xfId="0" applyFont="1" applyFill="1" applyAlignment="1">
      <alignment horizontal="center" wrapText="1"/>
    </xf>
    <xf numFmtId="0" fontId="18" fillId="5" borderId="0" xfId="0" applyFont="1" applyFill="1" applyAlignment="1">
      <alignment horizontal="center" wrapText="1"/>
    </xf>
    <xf numFmtId="0" fontId="18" fillId="6" borderId="0" xfId="0" applyFont="1" applyFill="1" applyAlignment="1">
      <alignment horizontal="center" wrapText="1"/>
    </xf>
    <xf numFmtId="0" fontId="18" fillId="8" borderId="0" xfId="0" applyFont="1" applyFill="1" applyAlignment="1">
      <alignment horizontal="center" wrapText="1"/>
    </xf>
    <xf numFmtId="0" fontId="3" fillId="2" borderId="0" xfId="0" applyFont="1" applyFill="1" applyAlignment="1">
      <alignment horizontal="left" vertical="center" wrapText="1"/>
    </xf>
    <xf numFmtId="0" fontId="21" fillId="2" borderId="0" xfId="0" applyFont="1" applyFill="1" applyAlignment="1">
      <alignment horizontal="left" vertical="center" wrapText="1"/>
    </xf>
    <xf numFmtId="0" fontId="18" fillId="3" borderId="0" xfId="0" applyFont="1" applyFill="1" applyAlignment="1">
      <alignment horizontal="center"/>
    </xf>
    <xf numFmtId="0" fontId="18" fillId="4" borderId="0" xfId="0" applyFont="1" applyFill="1" applyAlignment="1">
      <alignment horizontal="center"/>
    </xf>
    <xf numFmtId="0" fontId="18" fillId="7" borderId="0" xfId="0" applyFont="1" applyFill="1" applyAlignment="1">
      <alignment horizontal="center"/>
    </xf>
    <xf numFmtId="0" fontId="18" fillId="9" borderId="0" xfId="0" applyFont="1" applyFill="1" applyAlignment="1">
      <alignment horizontal="center"/>
    </xf>
    <xf numFmtId="0" fontId="18" fillId="10" borderId="0" xfId="0" applyFont="1" applyFill="1" applyAlignment="1">
      <alignment horizontal="center"/>
    </xf>
    <xf numFmtId="0" fontId="42" fillId="28" borderId="0" xfId="0" applyFont="1" applyFill="1" applyAlignment="1">
      <alignment horizont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0" fillId="0" borderId="13"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17" fillId="19" borderId="16" xfId="0" applyFont="1" applyFill="1" applyBorder="1" applyAlignment="1">
      <alignment horizontal="left" vertical="center"/>
    </xf>
    <xf numFmtId="0" fontId="15" fillId="12" borderId="16" xfId="0" applyFont="1" applyFill="1" applyBorder="1" applyAlignment="1">
      <alignment horizontal="left" vertical="center"/>
    </xf>
    <xf numFmtId="0" fontId="17" fillId="16" borderId="16" xfId="0" applyFont="1" applyFill="1" applyBorder="1" applyAlignment="1">
      <alignment horizontal="left" vertical="center"/>
    </xf>
    <xf numFmtId="0" fontId="17" fillId="18" borderId="16" xfId="0" applyFont="1" applyFill="1" applyBorder="1" applyAlignment="1">
      <alignment horizontal="left" vertical="center"/>
    </xf>
    <xf numFmtId="0" fontId="17" fillId="21" borderId="16" xfId="0" applyFont="1" applyFill="1" applyBorder="1" applyAlignment="1">
      <alignment horizontal="left" vertical="center"/>
    </xf>
    <xf numFmtId="0" fontId="17" fillId="22" borderId="16" xfId="0" applyFont="1" applyFill="1" applyBorder="1" applyAlignment="1">
      <alignment horizontal="left" vertical="center"/>
    </xf>
    <xf numFmtId="0" fontId="17" fillId="25" borderId="16" xfId="0" applyFont="1" applyFill="1" applyBorder="1" applyAlignment="1">
      <alignment horizontal="left" vertical="center"/>
    </xf>
    <xf numFmtId="0" fontId="17" fillId="27" borderId="16" xfId="0" applyFont="1" applyFill="1" applyBorder="1" applyAlignment="1">
      <alignment horizontal="left" vertical="center"/>
    </xf>
    <xf numFmtId="0" fontId="17" fillId="7" borderId="16" xfId="0" applyFont="1" applyFill="1" applyBorder="1" applyAlignment="1">
      <alignment horizontal="left" vertical="center"/>
    </xf>
    <xf numFmtId="0" fontId="17" fillId="26" borderId="16" xfId="0" applyFont="1" applyFill="1" applyBorder="1" applyAlignment="1">
      <alignment horizontal="left" vertical="center"/>
    </xf>
    <xf numFmtId="0" fontId="17" fillId="2" borderId="0" xfId="0" applyFont="1" applyFill="1" applyAlignment="1">
      <alignment horizontal="center" vertical="center"/>
    </xf>
    <xf numFmtId="0" fontId="17" fillId="24" borderId="16" xfId="0" applyFont="1" applyFill="1" applyBorder="1" applyAlignment="1">
      <alignment horizontal="left" vertical="center"/>
    </xf>
    <xf numFmtId="0" fontId="15" fillId="20" borderId="16" xfId="0" applyFont="1" applyFill="1" applyBorder="1" applyAlignment="1">
      <alignment horizontal="left" vertical="center"/>
    </xf>
    <xf numFmtId="0" fontId="15" fillId="23" borderId="16" xfId="0" applyFont="1" applyFill="1" applyBorder="1" applyAlignment="1">
      <alignment horizontal="left" vertical="center"/>
    </xf>
    <xf numFmtId="0" fontId="17" fillId="2" borderId="16" xfId="0" applyFont="1" applyFill="1" applyBorder="1" applyAlignment="1">
      <alignment horizontal="left" vertical="center"/>
    </xf>
    <xf numFmtId="0" fontId="18" fillId="14" borderId="0" xfId="0" applyFont="1" applyFill="1" applyBorder="1" applyAlignment="1">
      <alignment horizontal="left" vertical="center"/>
    </xf>
    <xf numFmtId="0" fontId="18" fillId="14" borderId="10" xfId="0" applyFont="1" applyFill="1" applyBorder="1" applyAlignment="1">
      <alignment horizontal="left" vertical="center"/>
    </xf>
    <xf numFmtId="0" fontId="43" fillId="14" borderId="0" xfId="0" applyFont="1" applyFill="1" applyBorder="1" applyAlignment="1">
      <alignment horizontal="center"/>
    </xf>
    <xf numFmtId="0" fontId="19" fillId="2" borderId="0" xfId="0" applyFont="1" applyFill="1" applyAlignment="1">
      <alignment horizontal="left" vertical="center" wrapText="1"/>
    </xf>
    <xf numFmtId="0" fontId="6" fillId="2" borderId="0" xfId="0" applyFont="1" applyFill="1" applyAlignment="1">
      <alignment horizontal="left" vertical="center" wrapText="1"/>
    </xf>
    <xf numFmtId="0" fontId="23" fillId="2" borderId="0" xfId="0" applyFont="1" applyFill="1" applyAlignment="1">
      <alignment horizontal="left" vertical="center" wrapText="1"/>
    </xf>
    <xf numFmtId="0" fontId="24" fillId="2" borderId="6" xfId="0" applyFont="1" applyFill="1" applyBorder="1" applyAlignment="1">
      <alignment horizontal="center"/>
    </xf>
    <xf numFmtId="0" fontId="0" fillId="2" borderId="0" xfId="0" applyFont="1" applyFill="1" applyAlignment="1">
      <alignment horizontal="left" vertical="top" wrapText="1"/>
    </xf>
  </cellXfs>
  <cellStyles count="1">
    <cellStyle name="Normal" xfId="0" builtinId="0"/>
  </cellStyles>
  <dxfs count="29">
    <dxf>
      <font>
        <color theme="1"/>
      </font>
      <fill>
        <patternFill>
          <bgColor theme="8"/>
        </patternFill>
      </fill>
    </dxf>
    <dxf>
      <font>
        <color theme="0"/>
      </font>
      <fill>
        <patternFill>
          <bgColor rgb="FF006600"/>
        </patternFill>
      </fill>
    </dxf>
    <dxf>
      <font>
        <color theme="0"/>
      </font>
      <fill>
        <patternFill>
          <bgColor rgb="FF0000FF"/>
        </patternFill>
      </fill>
    </dxf>
    <dxf>
      <font>
        <color theme="0"/>
      </font>
      <fill>
        <patternFill>
          <bgColor theme="5" tint="-0.499984740745262"/>
        </patternFill>
      </fill>
    </dxf>
    <dxf>
      <font>
        <color theme="1"/>
      </font>
      <fill>
        <patternFill>
          <bgColor rgb="FFC00000"/>
        </patternFill>
      </fill>
    </dxf>
    <dxf>
      <fill>
        <patternFill>
          <bgColor rgb="FFFFC000"/>
        </patternFill>
      </fill>
    </dxf>
    <dxf>
      <font>
        <color theme="1"/>
      </font>
      <fill>
        <patternFill>
          <bgColor rgb="FFFFC000"/>
        </patternFill>
      </fill>
    </dxf>
    <dxf>
      <font>
        <color auto="1"/>
      </font>
      <fill>
        <patternFill>
          <bgColor rgb="FFFF0000"/>
        </patternFill>
      </fill>
    </dxf>
    <dxf>
      <font>
        <color auto="1"/>
      </font>
      <fill>
        <patternFill>
          <bgColor theme="9" tint="-0.24994659260841701"/>
        </patternFill>
      </fill>
    </dxf>
    <dxf>
      <font>
        <color theme="1"/>
      </font>
      <fill>
        <patternFill>
          <bgColor theme="9" tint="-0.499984740745262"/>
        </patternFill>
      </fill>
    </dxf>
    <dxf>
      <fill>
        <patternFill>
          <fgColor theme="0"/>
          <bgColor theme="3" tint="-0.499984740745262"/>
        </patternFill>
      </fill>
    </dxf>
    <dxf>
      <font>
        <color theme="0"/>
      </font>
      <fill>
        <patternFill>
          <bgColor theme="3" tint="-0.499984740745262"/>
        </patternFill>
      </fill>
    </dxf>
    <dxf>
      <font>
        <color theme="0"/>
      </font>
      <fill>
        <patternFill>
          <bgColor theme="3"/>
        </patternFill>
      </fill>
    </dxf>
    <dxf>
      <font>
        <color rgb="FF9C0006"/>
      </font>
      <fill>
        <patternFill>
          <bgColor rgb="FFFFC7CE"/>
        </patternFill>
      </fill>
    </dxf>
    <dxf>
      <font>
        <color theme="0"/>
      </font>
      <fill>
        <patternFill>
          <bgColor theme="7"/>
        </patternFill>
      </fill>
    </dxf>
    <dxf>
      <fill>
        <patternFill>
          <fgColor theme="0"/>
          <bgColor theme="3" tint="-0.499984740745262"/>
        </patternFill>
      </fill>
    </dxf>
    <dxf>
      <font>
        <color theme="0"/>
      </font>
      <fill>
        <patternFill>
          <bgColor theme="3" tint="-0.499984740745262"/>
        </patternFill>
      </fill>
    </dxf>
    <dxf>
      <font>
        <color theme="0"/>
      </font>
      <fill>
        <patternFill>
          <bgColor theme="3"/>
        </patternFill>
      </fill>
    </dxf>
    <dxf>
      <font>
        <color rgb="FF9C0006"/>
      </font>
      <fill>
        <patternFill>
          <bgColor rgb="FFFFC7CE"/>
        </patternFill>
      </fill>
    </dxf>
    <dxf>
      <font>
        <color theme="0"/>
      </font>
    </dxf>
    <dxf>
      <fill>
        <patternFill>
          <fgColor theme="0"/>
          <bgColor theme="3" tint="-0.499984740745262"/>
        </patternFill>
      </fill>
    </dxf>
    <dxf>
      <font>
        <color theme="0"/>
      </font>
      <fill>
        <patternFill>
          <bgColor theme="3" tint="-0.499984740745262"/>
        </patternFill>
      </fill>
    </dxf>
    <dxf>
      <font>
        <color theme="0"/>
      </font>
      <fill>
        <patternFill>
          <bgColor theme="3"/>
        </patternFill>
      </fill>
    </dxf>
    <dxf>
      <font>
        <color rgb="FF9C0006"/>
      </font>
      <fill>
        <patternFill>
          <bgColor rgb="FFFFC7CE"/>
        </patternFill>
      </fill>
    </dxf>
    <dxf>
      <font>
        <color theme="0"/>
      </font>
    </dxf>
    <dxf>
      <fill>
        <patternFill>
          <fgColor theme="0"/>
          <bgColor theme="3" tint="-0.499984740745262"/>
        </patternFill>
      </fill>
    </dxf>
    <dxf>
      <font>
        <color theme="0"/>
      </font>
      <fill>
        <patternFill>
          <bgColor theme="3" tint="-0.499984740745262"/>
        </patternFill>
      </fill>
    </dxf>
    <dxf>
      <font>
        <color theme="0"/>
      </font>
      <fill>
        <patternFill>
          <bgColor theme="3"/>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tabSelected="1" workbookViewId="0">
      <selection sqref="A1:G1"/>
    </sheetView>
  </sheetViews>
  <sheetFormatPr defaultRowHeight="15" x14ac:dyDescent="0.25"/>
  <cols>
    <col min="1" max="1" width="3.5703125" style="35" bestFit="1" customWidth="1"/>
    <col min="2" max="2" width="56.5703125" style="35" customWidth="1"/>
    <col min="3" max="3" width="12.85546875" style="35" bestFit="1" customWidth="1"/>
    <col min="4" max="4" width="18.42578125" style="35" bestFit="1" customWidth="1"/>
    <col min="5" max="6" width="9.140625" style="36" customWidth="1"/>
    <col min="7" max="7" width="14.140625" style="35" customWidth="1"/>
    <col min="8" max="16384" width="9.140625" style="35"/>
  </cols>
  <sheetData>
    <row r="1" spans="1:7" ht="31.5" customHeight="1" x14ac:dyDescent="0.25">
      <c r="A1" s="215" t="s">
        <v>826</v>
      </c>
      <c r="B1" s="215"/>
      <c r="C1" s="215"/>
      <c r="D1" s="215"/>
      <c r="E1" s="215"/>
      <c r="F1" s="215"/>
      <c r="G1" s="215"/>
    </row>
    <row r="3" spans="1:7" ht="15.75" thickBot="1" x14ac:dyDescent="0.3">
      <c r="A3" s="37"/>
      <c r="B3" s="38" t="s">
        <v>124</v>
      </c>
      <c r="C3" s="38" t="s">
        <v>125</v>
      </c>
      <c r="D3" s="38" t="s">
        <v>126</v>
      </c>
      <c r="E3" s="39" t="s">
        <v>127</v>
      </c>
      <c r="F3" s="39" t="s">
        <v>128</v>
      </c>
      <c r="G3" s="40" t="s">
        <v>129</v>
      </c>
    </row>
    <row r="4" spans="1:7" ht="15.75" thickTop="1" x14ac:dyDescent="0.25">
      <c r="A4" s="216" t="s">
        <v>130</v>
      </c>
      <c r="B4" s="216"/>
      <c r="C4" s="216"/>
      <c r="D4" s="216"/>
      <c r="E4" s="216"/>
      <c r="F4" s="216"/>
      <c r="G4" s="216"/>
    </row>
    <row r="5" spans="1:7" x14ac:dyDescent="0.25">
      <c r="A5" s="41">
        <v>1</v>
      </c>
      <c r="B5" s="42" t="s">
        <v>131</v>
      </c>
      <c r="C5" s="41" t="s">
        <v>132</v>
      </c>
      <c r="D5" s="41" t="s">
        <v>130</v>
      </c>
      <c r="E5" s="43">
        <v>38.020000000000003</v>
      </c>
      <c r="F5" s="43">
        <v>12.52</v>
      </c>
      <c r="G5" s="41">
        <v>25</v>
      </c>
    </row>
    <row r="6" spans="1:7" x14ac:dyDescent="0.25">
      <c r="A6" s="41">
        <v>2</v>
      </c>
      <c r="B6" s="42" t="s">
        <v>133</v>
      </c>
      <c r="C6" s="41" t="s">
        <v>134</v>
      </c>
      <c r="D6" s="41" t="s">
        <v>130</v>
      </c>
      <c r="E6" s="43">
        <v>37.32</v>
      </c>
      <c r="F6" s="43">
        <v>13.59</v>
      </c>
      <c r="G6" s="41">
        <v>25</v>
      </c>
    </row>
    <row r="7" spans="1:7" x14ac:dyDescent="0.25">
      <c r="A7" s="41">
        <v>3</v>
      </c>
      <c r="B7" s="42" t="s">
        <v>135</v>
      </c>
      <c r="C7" s="41" t="s">
        <v>136</v>
      </c>
      <c r="D7" s="41" t="s">
        <v>130</v>
      </c>
      <c r="E7" s="43">
        <v>37.85</v>
      </c>
      <c r="F7" s="43">
        <v>13.9</v>
      </c>
      <c r="G7" s="41">
        <v>29</v>
      </c>
    </row>
    <row r="8" spans="1:7" x14ac:dyDescent="0.25">
      <c r="A8" s="41">
        <v>4</v>
      </c>
      <c r="B8" s="42" t="s">
        <v>137</v>
      </c>
      <c r="C8" s="41" t="s">
        <v>138</v>
      </c>
      <c r="D8" s="41" t="s">
        <v>130</v>
      </c>
      <c r="E8" s="43">
        <v>37.57</v>
      </c>
      <c r="F8" s="43">
        <v>14.27</v>
      </c>
      <c r="G8" s="41">
        <v>25</v>
      </c>
    </row>
    <row r="9" spans="1:7" x14ac:dyDescent="0.25">
      <c r="A9" s="41">
        <v>5</v>
      </c>
      <c r="B9" s="42" t="s">
        <v>139</v>
      </c>
      <c r="C9" s="41" t="s">
        <v>140</v>
      </c>
      <c r="D9" s="41" t="s">
        <v>130</v>
      </c>
      <c r="E9" s="43">
        <v>36.93</v>
      </c>
      <c r="F9" s="43">
        <v>14.73</v>
      </c>
      <c r="G9" s="41">
        <v>25</v>
      </c>
    </row>
    <row r="10" spans="1:7" x14ac:dyDescent="0.25">
      <c r="A10" s="41">
        <v>6</v>
      </c>
      <c r="B10" s="42" t="s">
        <v>141</v>
      </c>
      <c r="C10" s="41" t="s">
        <v>142</v>
      </c>
      <c r="D10" s="41" t="s">
        <v>130</v>
      </c>
      <c r="E10" s="43">
        <v>37.5</v>
      </c>
      <c r="F10" s="43">
        <v>15.09</v>
      </c>
      <c r="G10" s="41">
        <v>25</v>
      </c>
    </row>
    <row r="11" spans="1:7" x14ac:dyDescent="0.25">
      <c r="A11" s="214" t="s">
        <v>143</v>
      </c>
      <c r="B11" s="214"/>
      <c r="C11" s="214"/>
      <c r="D11" s="214"/>
      <c r="E11" s="214"/>
      <c r="F11" s="214"/>
      <c r="G11" s="214"/>
    </row>
    <row r="12" spans="1:7" x14ac:dyDescent="0.25">
      <c r="A12" s="41">
        <v>7</v>
      </c>
      <c r="B12" s="42" t="s">
        <v>144</v>
      </c>
      <c r="C12" s="41" t="s">
        <v>145</v>
      </c>
      <c r="D12" s="41" t="s">
        <v>146</v>
      </c>
      <c r="E12" s="43">
        <v>38.11</v>
      </c>
      <c r="F12" s="43">
        <v>15.65</v>
      </c>
      <c r="G12" s="41">
        <v>21</v>
      </c>
    </row>
    <row r="13" spans="1:7" x14ac:dyDescent="0.25">
      <c r="A13" s="41">
        <v>8</v>
      </c>
      <c r="B13" s="42" t="s">
        <v>147</v>
      </c>
      <c r="C13" s="41" t="s">
        <v>148</v>
      </c>
      <c r="D13" s="41" t="s">
        <v>146</v>
      </c>
      <c r="E13" s="43">
        <v>39.299999999999997</v>
      </c>
      <c r="F13" s="43">
        <v>16.25</v>
      </c>
      <c r="G13" s="41">
        <v>25</v>
      </c>
    </row>
    <row r="14" spans="1:7" x14ac:dyDescent="0.25">
      <c r="A14" s="41">
        <v>9</v>
      </c>
      <c r="B14" s="42" t="s">
        <v>149</v>
      </c>
      <c r="C14" s="41" t="s">
        <v>150</v>
      </c>
      <c r="D14" s="41" t="s">
        <v>151</v>
      </c>
      <c r="E14" s="43">
        <v>40.67</v>
      </c>
      <c r="F14" s="43">
        <v>16.600000000000001</v>
      </c>
      <c r="G14" s="41">
        <v>24</v>
      </c>
    </row>
    <row r="15" spans="1:7" x14ac:dyDescent="0.25">
      <c r="A15" s="41">
        <v>10</v>
      </c>
      <c r="B15" s="42" t="s">
        <v>152</v>
      </c>
      <c r="C15" s="41" t="s">
        <v>153</v>
      </c>
      <c r="D15" s="41" t="s">
        <v>154</v>
      </c>
      <c r="E15" s="43">
        <v>40.35</v>
      </c>
      <c r="F15" s="43">
        <v>18.170000000000002</v>
      </c>
      <c r="G15" s="41">
        <v>25</v>
      </c>
    </row>
    <row r="16" spans="1:7" ht="15" customHeight="1" x14ac:dyDescent="0.25">
      <c r="A16" s="217" t="s">
        <v>155</v>
      </c>
      <c r="B16" s="217"/>
      <c r="C16" s="217"/>
      <c r="D16" s="217"/>
      <c r="E16" s="217"/>
      <c r="F16" s="217"/>
      <c r="G16" s="217"/>
    </row>
    <row r="17" spans="1:7" x14ac:dyDescent="0.25">
      <c r="A17" s="44">
        <v>11</v>
      </c>
      <c r="B17" s="45" t="s">
        <v>156</v>
      </c>
      <c r="C17" s="44" t="s">
        <v>30</v>
      </c>
      <c r="D17" s="44" t="s">
        <v>157</v>
      </c>
      <c r="E17" s="46">
        <v>38</v>
      </c>
      <c r="F17" s="46">
        <v>15.93</v>
      </c>
      <c r="G17" s="44">
        <v>21</v>
      </c>
    </row>
    <row r="18" spans="1:7" x14ac:dyDescent="0.25">
      <c r="A18" s="44">
        <v>12</v>
      </c>
      <c r="B18" s="45" t="s">
        <v>158</v>
      </c>
      <c r="C18" s="44" t="s">
        <v>31</v>
      </c>
      <c r="D18" s="44" t="s">
        <v>157</v>
      </c>
      <c r="E18" s="46">
        <v>38.020000000000003</v>
      </c>
      <c r="F18" s="46">
        <v>15.88</v>
      </c>
      <c r="G18" s="47">
        <v>22</v>
      </c>
    </row>
    <row r="19" spans="1:7" x14ac:dyDescent="0.25">
      <c r="A19" s="44">
        <v>13</v>
      </c>
      <c r="B19" s="45" t="s">
        <v>159</v>
      </c>
      <c r="C19" s="44" t="s">
        <v>29</v>
      </c>
      <c r="D19" s="44" t="s">
        <v>160</v>
      </c>
      <c r="E19" s="46">
        <v>40.25</v>
      </c>
      <c r="F19" s="46">
        <v>18.28</v>
      </c>
      <c r="G19" s="44">
        <v>23</v>
      </c>
    </row>
    <row r="20" spans="1:7" ht="15" customHeight="1" x14ac:dyDescent="0.25">
      <c r="A20" s="217" t="s">
        <v>161</v>
      </c>
      <c r="B20" s="217"/>
      <c r="C20" s="217"/>
      <c r="D20" s="217"/>
      <c r="E20" s="217"/>
      <c r="F20" s="217"/>
      <c r="G20" s="217"/>
    </row>
    <row r="21" spans="1:7" x14ac:dyDescent="0.25">
      <c r="A21" s="44">
        <v>14</v>
      </c>
      <c r="B21" s="45" t="s">
        <v>162</v>
      </c>
      <c r="C21" s="44" t="s">
        <v>27</v>
      </c>
      <c r="D21" s="44" t="s">
        <v>163</v>
      </c>
      <c r="E21" s="46">
        <v>39.67</v>
      </c>
      <c r="F21" s="46">
        <v>16.32</v>
      </c>
      <c r="G21" s="44">
        <v>25</v>
      </c>
    </row>
    <row r="22" spans="1:7" x14ac:dyDescent="0.25">
      <c r="A22" s="44">
        <v>15</v>
      </c>
      <c r="B22" s="45" t="s">
        <v>164</v>
      </c>
      <c r="C22" s="44" t="s">
        <v>28</v>
      </c>
      <c r="D22" s="44" t="s">
        <v>165</v>
      </c>
      <c r="E22" s="46">
        <v>38</v>
      </c>
      <c r="F22" s="46">
        <v>13.28</v>
      </c>
      <c r="G22" s="44">
        <v>23</v>
      </c>
    </row>
    <row r="23" spans="1:7" ht="15" customHeight="1" x14ac:dyDescent="0.25">
      <c r="A23" s="214" t="s">
        <v>166</v>
      </c>
      <c r="B23" s="214"/>
      <c r="C23" s="214"/>
      <c r="D23" s="214"/>
      <c r="E23" s="214"/>
      <c r="F23" s="214"/>
      <c r="G23" s="214"/>
    </row>
    <row r="24" spans="1:7" x14ac:dyDescent="0.25">
      <c r="A24" s="41">
        <v>16</v>
      </c>
      <c r="B24" s="42" t="s">
        <v>167</v>
      </c>
      <c r="C24" s="41" t="s">
        <v>21</v>
      </c>
      <c r="D24" s="41" t="s">
        <v>166</v>
      </c>
      <c r="E24" s="48">
        <v>42.06</v>
      </c>
      <c r="F24" s="48">
        <v>19.98</v>
      </c>
      <c r="G24" s="41">
        <v>24</v>
      </c>
    </row>
    <row r="25" spans="1:7" x14ac:dyDescent="0.25">
      <c r="A25" s="41">
        <v>17</v>
      </c>
      <c r="B25" s="42" t="s">
        <v>168</v>
      </c>
      <c r="C25" s="41" t="s">
        <v>22</v>
      </c>
      <c r="D25" s="41" t="s">
        <v>166</v>
      </c>
      <c r="E25" s="48">
        <v>40.549999999999997</v>
      </c>
      <c r="F25" s="48">
        <v>20.25</v>
      </c>
      <c r="G25" s="41">
        <v>26</v>
      </c>
    </row>
    <row r="26" spans="1:7" ht="15" customHeight="1" x14ac:dyDescent="0.25">
      <c r="A26" s="214" t="s">
        <v>169</v>
      </c>
      <c r="B26" s="214"/>
      <c r="C26" s="214"/>
      <c r="D26" s="214"/>
      <c r="E26" s="214"/>
      <c r="F26" s="214"/>
      <c r="G26" s="214"/>
    </row>
    <row r="27" spans="1:7" x14ac:dyDescent="0.25">
      <c r="A27" s="41">
        <v>18</v>
      </c>
      <c r="B27" s="42" t="s">
        <v>170</v>
      </c>
      <c r="C27" s="41" t="s">
        <v>23</v>
      </c>
      <c r="D27" s="41" t="s">
        <v>171</v>
      </c>
      <c r="E27" s="43">
        <v>40.08</v>
      </c>
      <c r="F27" s="43">
        <v>21.42</v>
      </c>
      <c r="G27" s="41">
        <v>9</v>
      </c>
    </row>
    <row r="28" spans="1:7" x14ac:dyDescent="0.25">
      <c r="A28" s="41">
        <v>19</v>
      </c>
      <c r="B28" s="42" t="s">
        <v>172</v>
      </c>
      <c r="C28" s="41" t="s">
        <v>24</v>
      </c>
      <c r="D28" s="41" t="s">
        <v>171</v>
      </c>
      <c r="E28" s="43">
        <v>38.9</v>
      </c>
      <c r="F28" s="43">
        <v>22.43</v>
      </c>
      <c r="G28" s="41">
        <v>13</v>
      </c>
    </row>
    <row r="29" spans="1:7" x14ac:dyDescent="0.25">
      <c r="A29" s="41">
        <v>20</v>
      </c>
      <c r="B29" s="42" t="s">
        <v>173</v>
      </c>
      <c r="C29" s="41" t="s">
        <v>25</v>
      </c>
      <c r="D29" s="41" t="s">
        <v>171</v>
      </c>
      <c r="E29" s="43">
        <v>37.520000000000003</v>
      </c>
      <c r="F29" s="43">
        <v>22.38</v>
      </c>
      <c r="G29" s="41">
        <v>28</v>
      </c>
    </row>
    <row r="30" spans="1:7" x14ac:dyDescent="0.25">
      <c r="A30" s="41">
        <v>21</v>
      </c>
      <c r="B30" s="42" t="s">
        <v>174</v>
      </c>
      <c r="C30" s="41" t="s">
        <v>45</v>
      </c>
      <c r="D30" s="41" t="s">
        <v>175</v>
      </c>
      <c r="E30" s="43">
        <v>35.33</v>
      </c>
      <c r="F30" s="43">
        <v>25.13</v>
      </c>
      <c r="G30" s="41">
        <v>19</v>
      </c>
    </row>
    <row r="31" spans="1:7" x14ac:dyDescent="0.25">
      <c r="A31" s="41">
        <v>22</v>
      </c>
      <c r="B31" s="42" t="s">
        <v>176</v>
      </c>
      <c r="C31" s="41" t="s">
        <v>121</v>
      </c>
      <c r="D31" s="41" t="s">
        <v>175</v>
      </c>
      <c r="E31" s="43">
        <v>37.58</v>
      </c>
      <c r="F31" s="43">
        <v>26.17</v>
      </c>
      <c r="G31" s="41">
        <v>15</v>
      </c>
    </row>
    <row r="32" spans="1:7" ht="15.75" thickBot="1" x14ac:dyDescent="0.3">
      <c r="A32" s="49">
        <v>23</v>
      </c>
      <c r="B32" s="50" t="s">
        <v>177</v>
      </c>
      <c r="C32" s="49" t="s">
        <v>46</v>
      </c>
      <c r="D32" s="49" t="s">
        <v>175</v>
      </c>
      <c r="E32" s="51">
        <v>35.17</v>
      </c>
      <c r="F32" s="51">
        <v>33.369999999999997</v>
      </c>
      <c r="G32" s="49">
        <v>14</v>
      </c>
    </row>
    <row r="33" spans="1:7" x14ac:dyDescent="0.25">
      <c r="G33" s="52">
        <f>SUM(G27:G32,G24:G25,G21:G22,G17:G19,G12:G15,G5:G10)</f>
        <v>511</v>
      </c>
    </row>
    <row r="34" spans="1:7" x14ac:dyDescent="0.25">
      <c r="A34" s="35" t="s">
        <v>178</v>
      </c>
      <c r="G34" s="53" t="s">
        <v>179</v>
      </c>
    </row>
  </sheetData>
  <mergeCells count="7">
    <mergeCell ref="A23:G23"/>
    <mergeCell ref="A26:G26"/>
    <mergeCell ref="A1:G1"/>
    <mergeCell ref="A4:G4"/>
    <mergeCell ref="A11:G11"/>
    <mergeCell ref="A16:G16"/>
    <mergeCell ref="A20:G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sqref="A1:F1"/>
    </sheetView>
  </sheetViews>
  <sheetFormatPr defaultRowHeight="15" x14ac:dyDescent="0.25"/>
  <cols>
    <col min="1" max="1" width="4.140625" style="36" customWidth="1"/>
    <col min="2" max="2" width="21.5703125" style="36" bestFit="1" customWidth="1"/>
    <col min="3" max="3" width="27.5703125" style="36" bestFit="1" customWidth="1"/>
    <col min="4" max="4" width="12.85546875" style="36" bestFit="1" customWidth="1"/>
    <col min="5" max="5" width="5.42578125" style="36" bestFit="1" customWidth="1"/>
    <col min="6" max="6" width="41.42578125" style="35" bestFit="1" customWidth="1"/>
    <col min="7" max="16384" width="9.140625" style="35"/>
  </cols>
  <sheetData>
    <row r="1" spans="1:6" ht="31.5" customHeight="1" x14ac:dyDescent="0.25">
      <c r="A1" s="215" t="s">
        <v>827</v>
      </c>
      <c r="B1" s="215"/>
      <c r="C1" s="215"/>
      <c r="D1" s="215"/>
      <c r="E1" s="215"/>
      <c r="F1" s="215"/>
    </row>
    <row r="2" spans="1:6" ht="15.75" x14ac:dyDescent="0.25">
      <c r="A2" s="34"/>
    </row>
    <row r="3" spans="1:6" ht="15.75" thickBot="1" x14ac:dyDescent="0.3">
      <c r="A3" s="54"/>
      <c r="B3" s="55" t="s">
        <v>180</v>
      </c>
      <c r="C3" s="55" t="s">
        <v>124</v>
      </c>
      <c r="D3" s="55" t="s">
        <v>181</v>
      </c>
      <c r="E3" s="55" t="s">
        <v>182</v>
      </c>
      <c r="F3" s="55" t="s">
        <v>832</v>
      </c>
    </row>
    <row r="4" spans="1:6" ht="14.25" customHeight="1" x14ac:dyDescent="0.25">
      <c r="A4" s="56" t="s">
        <v>183</v>
      </c>
      <c r="B4" s="57"/>
      <c r="C4" s="57"/>
      <c r="D4" s="57"/>
      <c r="E4" s="57"/>
      <c r="F4" s="57"/>
    </row>
    <row r="5" spans="1:6" x14ac:dyDescent="0.25">
      <c r="A5" s="36">
        <v>1</v>
      </c>
      <c r="B5" s="36" t="s">
        <v>184</v>
      </c>
      <c r="C5" s="36" t="s">
        <v>185</v>
      </c>
      <c r="D5" s="36" t="s">
        <v>61</v>
      </c>
      <c r="E5" s="36">
        <v>16</v>
      </c>
      <c r="F5" s="35" t="s">
        <v>186</v>
      </c>
    </row>
    <row r="6" spans="1:6" x14ac:dyDescent="0.25">
      <c r="A6" s="36">
        <v>2</v>
      </c>
      <c r="B6" s="36" t="s">
        <v>184</v>
      </c>
      <c r="C6" s="36" t="s">
        <v>187</v>
      </c>
      <c r="D6" s="36" t="s">
        <v>60</v>
      </c>
      <c r="E6" s="36">
        <v>18</v>
      </c>
      <c r="F6" s="35" t="s">
        <v>186</v>
      </c>
    </row>
    <row r="7" spans="1:6" x14ac:dyDescent="0.25">
      <c r="A7" s="36">
        <v>3</v>
      </c>
      <c r="B7" s="36" t="s">
        <v>184</v>
      </c>
      <c r="C7" s="36" t="s">
        <v>188</v>
      </c>
      <c r="D7" s="36" t="s">
        <v>59</v>
      </c>
      <c r="E7" s="36">
        <v>18</v>
      </c>
      <c r="F7" s="36" t="s">
        <v>189</v>
      </c>
    </row>
    <row r="8" spans="1:6" x14ac:dyDescent="0.25">
      <c r="A8" s="36">
        <v>4</v>
      </c>
      <c r="B8" s="36" t="s">
        <v>184</v>
      </c>
      <c r="C8" s="36" t="s">
        <v>190</v>
      </c>
      <c r="D8" s="36" t="s">
        <v>58</v>
      </c>
      <c r="E8" s="36">
        <v>15</v>
      </c>
      <c r="F8" s="35" t="s">
        <v>186</v>
      </c>
    </row>
    <row r="9" spans="1:6" x14ac:dyDescent="0.25">
      <c r="A9" s="36">
        <v>5</v>
      </c>
      <c r="B9" s="36" t="s">
        <v>184</v>
      </c>
      <c r="C9" s="36" t="s">
        <v>191</v>
      </c>
      <c r="D9" s="36" t="s">
        <v>57</v>
      </c>
      <c r="E9" s="36">
        <v>17</v>
      </c>
      <c r="F9" s="36" t="s">
        <v>186</v>
      </c>
    </row>
    <row r="10" spans="1:6" x14ac:dyDescent="0.25">
      <c r="A10" s="36">
        <v>6</v>
      </c>
      <c r="B10" s="36" t="s">
        <v>192</v>
      </c>
      <c r="C10" s="36" t="s">
        <v>193</v>
      </c>
      <c r="D10" s="36" t="s">
        <v>56</v>
      </c>
      <c r="E10" s="36">
        <v>19</v>
      </c>
      <c r="F10" s="36" t="s">
        <v>186</v>
      </c>
    </row>
    <row r="11" spans="1:6" x14ac:dyDescent="0.25">
      <c r="A11" s="36">
        <v>7</v>
      </c>
      <c r="B11" s="36" t="s">
        <v>192</v>
      </c>
      <c r="C11" s="36" t="s">
        <v>194</v>
      </c>
      <c r="D11" s="36" t="s">
        <v>55</v>
      </c>
      <c r="E11" s="36">
        <v>17</v>
      </c>
      <c r="F11" s="36" t="s">
        <v>189</v>
      </c>
    </row>
    <row r="12" spans="1:6" x14ac:dyDescent="0.25">
      <c r="A12" s="36">
        <v>8</v>
      </c>
      <c r="B12" s="36" t="s">
        <v>192</v>
      </c>
      <c r="C12" s="36" t="s">
        <v>195</v>
      </c>
      <c r="D12" s="36" t="s">
        <v>54</v>
      </c>
      <c r="E12" s="36">
        <v>16</v>
      </c>
      <c r="F12" s="36" t="s">
        <v>196</v>
      </c>
    </row>
    <row r="13" spans="1:6" x14ac:dyDescent="0.25">
      <c r="A13" s="36">
        <v>9</v>
      </c>
      <c r="B13" s="36" t="s">
        <v>192</v>
      </c>
      <c r="C13" s="36" t="s">
        <v>197</v>
      </c>
      <c r="D13" s="36" t="s">
        <v>53</v>
      </c>
      <c r="E13" s="36">
        <v>31</v>
      </c>
      <c r="F13" s="36" t="s">
        <v>186</v>
      </c>
    </row>
    <row r="14" spans="1:6" x14ac:dyDescent="0.25">
      <c r="A14" s="58" t="s">
        <v>198</v>
      </c>
      <c r="B14" s="59"/>
      <c r="C14" s="59"/>
      <c r="D14" s="59"/>
      <c r="E14" s="59"/>
      <c r="F14" s="60"/>
    </row>
    <row r="15" spans="1:6" x14ac:dyDescent="0.25">
      <c r="A15" s="36">
        <v>10</v>
      </c>
      <c r="B15" s="36" t="s">
        <v>199</v>
      </c>
      <c r="C15" s="36" t="s">
        <v>200</v>
      </c>
      <c r="D15" s="36" t="s">
        <v>47</v>
      </c>
      <c r="E15" s="36">
        <v>19</v>
      </c>
      <c r="F15" s="36" t="s">
        <v>189</v>
      </c>
    </row>
    <row r="16" spans="1:6" x14ac:dyDescent="0.25">
      <c r="A16" s="36">
        <v>11</v>
      </c>
      <c r="B16" s="36" t="s">
        <v>199</v>
      </c>
      <c r="C16" s="36" t="s">
        <v>201</v>
      </c>
      <c r="D16" s="36" t="s">
        <v>51</v>
      </c>
      <c r="E16" s="36">
        <v>19</v>
      </c>
      <c r="F16" s="36" t="s">
        <v>189</v>
      </c>
    </row>
    <row r="17" spans="1:6" x14ac:dyDescent="0.25">
      <c r="A17" s="36">
        <v>12</v>
      </c>
      <c r="B17" s="36" t="s">
        <v>202</v>
      </c>
      <c r="C17" s="36" t="s">
        <v>203</v>
      </c>
      <c r="D17" s="36" t="s">
        <v>52</v>
      </c>
      <c r="E17" s="36">
        <v>18</v>
      </c>
      <c r="F17" s="36" t="s">
        <v>189</v>
      </c>
    </row>
    <row r="18" spans="1:6" x14ac:dyDescent="0.25">
      <c r="A18" s="36">
        <v>13</v>
      </c>
      <c r="B18" s="36" t="s">
        <v>202</v>
      </c>
      <c r="C18" s="36" t="s">
        <v>204</v>
      </c>
      <c r="D18" s="36" t="s">
        <v>50</v>
      </c>
      <c r="E18" s="36">
        <v>15</v>
      </c>
      <c r="F18" s="36" t="s">
        <v>189</v>
      </c>
    </row>
    <row r="19" spans="1:6" x14ac:dyDescent="0.25">
      <c r="A19" s="36">
        <v>14</v>
      </c>
      <c r="B19" s="36" t="s">
        <v>202</v>
      </c>
      <c r="C19" s="36" t="s">
        <v>205</v>
      </c>
      <c r="D19" s="36" t="s">
        <v>49</v>
      </c>
      <c r="E19" s="36">
        <v>19</v>
      </c>
      <c r="F19" s="36" t="s">
        <v>189</v>
      </c>
    </row>
    <row r="20" spans="1:6" x14ac:dyDescent="0.25">
      <c r="A20" s="36">
        <v>15</v>
      </c>
      <c r="B20" s="36" t="s">
        <v>202</v>
      </c>
      <c r="C20" s="36" t="s">
        <v>206</v>
      </c>
      <c r="D20" s="36" t="s">
        <v>48</v>
      </c>
      <c r="E20" s="36">
        <v>41</v>
      </c>
      <c r="F20" s="36" t="s">
        <v>207</v>
      </c>
    </row>
    <row r="21" spans="1:6" x14ac:dyDescent="0.25">
      <c r="A21" s="58" t="s">
        <v>208</v>
      </c>
      <c r="B21" s="59"/>
      <c r="C21" s="59"/>
      <c r="D21" s="59"/>
      <c r="E21" s="59"/>
      <c r="F21" s="60"/>
    </row>
    <row r="22" spans="1:6" x14ac:dyDescent="0.25">
      <c r="A22" s="36">
        <v>16</v>
      </c>
      <c r="B22" s="36" t="s">
        <v>199</v>
      </c>
      <c r="C22" s="36" t="s">
        <v>209</v>
      </c>
      <c r="D22" s="35" t="s">
        <v>210</v>
      </c>
      <c r="E22" s="36">
        <v>15</v>
      </c>
      <c r="F22" s="36" t="s">
        <v>189</v>
      </c>
    </row>
    <row r="23" spans="1:6" x14ac:dyDescent="0.25">
      <c r="A23" s="36">
        <v>17</v>
      </c>
      <c r="B23" s="36" t="s">
        <v>199</v>
      </c>
      <c r="C23" s="36" t="s">
        <v>211</v>
      </c>
      <c r="D23" s="35" t="s">
        <v>212</v>
      </c>
      <c r="E23" s="36">
        <v>16</v>
      </c>
      <c r="F23" s="36" t="s">
        <v>189</v>
      </c>
    </row>
    <row r="24" spans="1:6" x14ac:dyDescent="0.25">
      <c r="A24" s="36">
        <v>18</v>
      </c>
      <c r="B24" s="36" t="s">
        <v>213</v>
      </c>
      <c r="C24" s="36" t="s">
        <v>214</v>
      </c>
      <c r="D24" s="35" t="s">
        <v>215</v>
      </c>
      <c r="E24" s="36">
        <v>31</v>
      </c>
      <c r="F24" s="36" t="s">
        <v>216</v>
      </c>
    </row>
    <row r="25" spans="1:6" x14ac:dyDescent="0.25">
      <c r="A25" s="36">
        <v>19</v>
      </c>
      <c r="B25" s="36" t="s">
        <v>217</v>
      </c>
      <c r="C25" s="35" t="s">
        <v>218</v>
      </c>
      <c r="D25" s="35" t="s">
        <v>219</v>
      </c>
      <c r="E25" s="36">
        <v>23</v>
      </c>
      <c r="F25" s="36" t="s">
        <v>216</v>
      </c>
    </row>
    <row r="26" spans="1:6" x14ac:dyDescent="0.25">
      <c r="A26" s="36">
        <v>20</v>
      </c>
      <c r="B26" s="36" t="s">
        <v>217</v>
      </c>
      <c r="C26" s="35" t="s">
        <v>220</v>
      </c>
      <c r="D26" s="35" t="s">
        <v>221</v>
      </c>
      <c r="E26" s="36">
        <v>18</v>
      </c>
      <c r="F26" s="36" t="s">
        <v>189</v>
      </c>
    </row>
    <row r="27" spans="1:6" x14ac:dyDescent="0.25">
      <c r="A27" s="58" t="s">
        <v>222</v>
      </c>
      <c r="B27" s="60"/>
      <c r="C27" s="60"/>
      <c r="D27" s="60"/>
      <c r="E27" s="59"/>
      <c r="F27" s="60"/>
    </row>
    <row r="28" spans="1:6" x14ac:dyDescent="0.25">
      <c r="A28" s="36">
        <v>21</v>
      </c>
      <c r="B28" s="36" t="s">
        <v>223</v>
      </c>
      <c r="C28" s="36" t="s">
        <v>224</v>
      </c>
      <c r="D28" s="36" t="s">
        <v>13</v>
      </c>
      <c r="E28" s="36">
        <v>19</v>
      </c>
      <c r="F28" s="36" t="s">
        <v>225</v>
      </c>
    </row>
    <row r="29" spans="1:6" x14ac:dyDescent="0.25">
      <c r="A29" s="36">
        <v>22</v>
      </c>
      <c r="B29" s="36" t="s">
        <v>226</v>
      </c>
      <c r="C29" s="36" t="s">
        <v>227</v>
      </c>
      <c r="D29" s="36" t="s">
        <v>14</v>
      </c>
      <c r="E29" s="36">
        <v>19</v>
      </c>
      <c r="F29" s="35" t="s">
        <v>228</v>
      </c>
    </row>
    <row r="30" spans="1:6" x14ac:dyDescent="0.25">
      <c r="A30" s="36">
        <v>23</v>
      </c>
      <c r="B30" s="36" t="s">
        <v>229</v>
      </c>
      <c r="C30" s="36" t="s">
        <v>230</v>
      </c>
      <c r="D30" s="36" t="s">
        <v>15</v>
      </c>
      <c r="E30" s="36">
        <v>14</v>
      </c>
      <c r="F30" s="35" t="s">
        <v>228</v>
      </c>
    </row>
    <row r="31" spans="1:6" x14ac:dyDescent="0.25">
      <c r="A31" s="36">
        <v>24</v>
      </c>
      <c r="B31" s="36" t="s">
        <v>231</v>
      </c>
      <c r="C31" s="36" t="s">
        <v>232</v>
      </c>
      <c r="D31" s="36" t="s">
        <v>16</v>
      </c>
      <c r="E31" s="36">
        <v>14</v>
      </c>
      <c r="F31" s="35" t="s">
        <v>228</v>
      </c>
    </row>
    <row r="32" spans="1:6" x14ac:dyDescent="0.25">
      <c r="A32" s="36">
        <v>25</v>
      </c>
      <c r="B32" s="36" t="s">
        <v>233</v>
      </c>
      <c r="C32" s="36" t="s">
        <v>234</v>
      </c>
      <c r="D32" s="36" t="s">
        <v>17</v>
      </c>
      <c r="E32" s="36">
        <v>9</v>
      </c>
      <c r="F32" s="35" t="s">
        <v>228</v>
      </c>
    </row>
    <row r="33" spans="1:6" x14ac:dyDescent="0.25">
      <c r="A33" s="36">
        <v>26</v>
      </c>
      <c r="B33" s="36" t="s">
        <v>235</v>
      </c>
      <c r="C33" s="36" t="s">
        <v>236</v>
      </c>
      <c r="D33" s="36" t="s">
        <v>18</v>
      </c>
      <c r="E33" s="36">
        <v>14</v>
      </c>
      <c r="F33" s="35" t="s">
        <v>228</v>
      </c>
    </row>
    <row r="34" spans="1:6" x14ac:dyDescent="0.25">
      <c r="A34" s="36">
        <v>27</v>
      </c>
      <c r="B34" s="36" t="s">
        <v>237</v>
      </c>
      <c r="C34" s="36" t="s">
        <v>238</v>
      </c>
      <c r="D34" s="36" t="s">
        <v>19</v>
      </c>
      <c r="E34" s="36">
        <v>14</v>
      </c>
      <c r="F34" s="36" t="s">
        <v>189</v>
      </c>
    </row>
    <row r="35" spans="1:6" x14ac:dyDescent="0.25">
      <c r="A35" s="36">
        <v>28</v>
      </c>
      <c r="B35" s="36" t="s">
        <v>239</v>
      </c>
      <c r="C35" s="36" t="s">
        <v>240</v>
      </c>
      <c r="D35" s="36" t="s">
        <v>20</v>
      </c>
      <c r="E35" s="36">
        <v>29</v>
      </c>
      <c r="F35" s="36" t="s">
        <v>241</v>
      </c>
    </row>
    <row r="36" spans="1:6" x14ac:dyDescent="0.25">
      <c r="A36" s="36">
        <v>29</v>
      </c>
      <c r="B36" s="36" t="s">
        <v>166</v>
      </c>
      <c r="C36" s="36" t="s">
        <v>242</v>
      </c>
      <c r="D36" s="36" t="s">
        <v>21</v>
      </c>
      <c r="E36" s="36">
        <v>23</v>
      </c>
      <c r="F36" s="36" t="s">
        <v>243</v>
      </c>
    </row>
    <row r="37" spans="1:6" x14ac:dyDescent="0.25">
      <c r="A37" s="36">
        <v>30</v>
      </c>
      <c r="B37" s="36" t="s">
        <v>166</v>
      </c>
      <c r="C37" s="36" t="s">
        <v>244</v>
      </c>
      <c r="D37" s="36" t="s">
        <v>22</v>
      </c>
      <c r="E37" s="36">
        <v>26</v>
      </c>
      <c r="F37" s="36" t="s">
        <v>243</v>
      </c>
    </row>
    <row r="38" spans="1:6" x14ac:dyDescent="0.25">
      <c r="A38" s="36">
        <v>31</v>
      </c>
      <c r="B38" s="36" t="s">
        <v>171</v>
      </c>
      <c r="C38" s="36" t="s">
        <v>245</v>
      </c>
      <c r="D38" s="36" t="s">
        <v>26</v>
      </c>
      <c r="E38" s="36">
        <v>20</v>
      </c>
      <c r="F38" s="36" t="s">
        <v>246</v>
      </c>
    </row>
    <row r="39" spans="1:6" x14ac:dyDescent="0.25">
      <c r="A39" s="36">
        <v>32</v>
      </c>
      <c r="B39" s="36" t="s">
        <v>171</v>
      </c>
      <c r="C39" s="36" t="s">
        <v>247</v>
      </c>
      <c r="D39" s="36" t="s">
        <v>23</v>
      </c>
      <c r="E39" s="36">
        <v>18</v>
      </c>
      <c r="F39" s="36" t="s">
        <v>248</v>
      </c>
    </row>
    <row r="40" spans="1:6" x14ac:dyDescent="0.25">
      <c r="A40" s="36">
        <v>33</v>
      </c>
      <c r="B40" s="36" t="s">
        <v>171</v>
      </c>
      <c r="C40" s="36" t="s">
        <v>249</v>
      </c>
      <c r="D40" s="36" t="s">
        <v>24</v>
      </c>
      <c r="E40" s="36">
        <v>23</v>
      </c>
      <c r="F40" s="36" t="s">
        <v>248</v>
      </c>
    </row>
    <row r="41" spans="1:6" x14ac:dyDescent="0.25">
      <c r="A41" s="36">
        <v>34</v>
      </c>
      <c r="B41" s="36" t="s">
        <v>171</v>
      </c>
      <c r="C41" s="36" t="s">
        <v>173</v>
      </c>
      <c r="D41" s="36" t="s">
        <v>25</v>
      </c>
      <c r="E41" s="36">
        <v>28</v>
      </c>
      <c r="F41" s="36" t="s">
        <v>243</v>
      </c>
    </row>
    <row r="42" spans="1:6" x14ac:dyDescent="0.25">
      <c r="A42" s="36">
        <v>35</v>
      </c>
      <c r="B42" s="36" t="s">
        <v>175</v>
      </c>
      <c r="C42" s="36" t="s">
        <v>250</v>
      </c>
      <c r="D42" s="36" t="s">
        <v>45</v>
      </c>
      <c r="E42" s="36">
        <v>19</v>
      </c>
      <c r="F42" s="36" t="s">
        <v>243</v>
      </c>
    </row>
    <row r="43" spans="1:6" x14ac:dyDescent="0.25">
      <c r="A43" s="36">
        <v>36</v>
      </c>
      <c r="B43" s="36" t="s">
        <v>175</v>
      </c>
      <c r="C43" s="36" t="s">
        <v>251</v>
      </c>
      <c r="D43" s="36" t="s">
        <v>121</v>
      </c>
      <c r="E43" s="36">
        <v>15</v>
      </c>
      <c r="F43" s="36" t="s">
        <v>243</v>
      </c>
    </row>
    <row r="44" spans="1:6" x14ac:dyDescent="0.25">
      <c r="A44" s="36">
        <v>37</v>
      </c>
      <c r="B44" s="36" t="s">
        <v>175</v>
      </c>
      <c r="C44" s="36" t="s">
        <v>252</v>
      </c>
      <c r="D44" s="36" t="s">
        <v>46</v>
      </c>
      <c r="E44" s="36">
        <v>26</v>
      </c>
      <c r="F44" s="36" t="s">
        <v>253</v>
      </c>
    </row>
    <row r="45" spans="1:6" x14ac:dyDescent="0.25">
      <c r="A45" s="58" t="s">
        <v>143</v>
      </c>
      <c r="B45" s="60"/>
      <c r="C45" s="60"/>
      <c r="D45" s="60"/>
      <c r="E45" s="59"/>
      <c r="F45" s="60"/>
    </row>
    <row r="46" spans="1:6" x14ac:dyDescent="0.25">
      <c r="A46" s="36">
        <v>38</v>
      </c>
      <c r="B46" s="36" t="s">
        <v>254</v>
      </c>
      <c r="C46" s="36" t="s">
        <v>255</v>
      </c>
      <c r="D46" s="36" t="s">
        <v>36</v>
      </c>
      <c r="E46" s="36">
        <v>17</v>
      </c>
      <c r="F46" s="36" t="s">
        <v>246</v>
      </c>
    </row>
    <row r="47" spans="1:6" x14ac:dyDescent="0.25">
      <c r="A47" s="36">
        <v>39</v>
      </c>
      <c r="B47" s="36" t="s">
        <v>130</v>
      </c>
      <c r="C47" s="36" t="s">
        <v>256</v>
      </c>
      <c r="D47" s="36" t="s">
        <v>43</v>
      </c>
      <c r="E47" s="36">
        <v>20</v>
      </c>
      <c r="F47" s="36" t="s">
        <v>246</v>
      </c>
    </row>
    <row r="48" spans="1:6" x14ac:dyDescent="0.25">
      <c r="A48" s="36">
        <v>40</v>
      </c>
      <c r="B48" s="36" t="s">
        <v>130</v>
      </c>
      <c r="C48" s="36" t="s">
        <v>256</v>
      </c>
      <c r="D48" s="36" t="s">
        <v>44</v>
      </c>
      <c r="E48" s="36">
        <v>13</v>
      </c>
      <c r="F48" s="36" t="s">
        <v>225</v>
      </c>
    </row>
    <row r="49" spans="1:6" x14ac:dyDescent="0.25">
      <c r="A49" s="36">
        <v>41</v>
      </c>
      <c r="B49" s="36" t="s">
        <v>154</v>
      </c>
      <c r="C49" s="36" t="s">
        <v>257</v>
      </c>
      <c r="D49" s="36" t="s">
        <v>153</v>
      </c>
      <c r="E49" s="36">
        <v>25</v>
      </c>
      <c r="F49" s="36" t="s">
        <v>243</v>
      </c>
    </row>
    <row r="50" spans="1:6" x14ac:dyDescent="0.25">
      <c r="A50" s="36">
        <v>42</v>
      </c>
      <c r="B50" s="36" t="s">
        <v>151</v>
      </c>
      <c r="C50" s="36" t="s">
        <v>258</v>
      </c>
      <c r="D50" s="36" t="s">
        <v>150</v>
      </c>
      <c r="E50" s="36">
        <v>24</v>
      </c>
      <c r="F50" s="36" t="s">
        <v>243</v>
      </c>
    </row>
    <row r="51" spans="1:6" x14ac:dyDescent="0.25">
      <c r="A51" s="36">
        <v>43</v>
      </c>
      <c r="B51" s="36" t="s">
        <v>146</v>
      </c>
      <c r="C51" s="36" t="s">
        <v>259</v>
      </c>
      <c r="D51" s="36" t="s">
        <v>148</v>
      </c>
      <c r="E51" s="36">
        <v>24</v>
      </c>
      <c r="F51" s="36" t="s">
        <v>243</v>
      </c>
    </row>
    <row r="52" spans="1:6" x14ac:dyDescent="0.25">
      <c r="A52" s="36">
        <v>44</v>
      </c>
      <c r="B52" s="36" t="s">
        <v>146</v>
      </c>
      <c r="C52" s="36" t="s">
        <v>259</v>
      </c>
      <c r="D52" s="36" t="s">
        <v>145</v>
      </c>
      <c r="E52" s="36">
        <v>21</v>
      </c>
      <c r="F52" s="36" t="s">
        <v>243</v>
      </c>
    </row>
    <row r="53" spans="1:6" x14ac:dyDescent="0.25">
      <c r="A53" s="36">
        <v>45</v>
      </c>
      <c r="B53" s="36" t="s">
        <v>130</v>
      </c>
      <c r="C53" s="36" t="s">
        <v>256</v>
      </c>
      <c r="D53" s="36" t="s">
        <v>142</v>
      </c>
      <c r="E53" s="36">
        <v>25</v>
      </c>
      <c r="F53" s="36" t="s">
        <v>243</v>
      </c>
    </row>
    <row r="54" spans="1:6" x14ac:dyDescent="0.25">
      <c r="A54" s="36">
        <v>46</v>
      </c>
      <c r="B54" s="36" t="s">
        <v>130</v>
      </c>
      <c r="C54" s="36" t="s">
        <v>256</v>
      </c>
      <c r="D54" s="36" t="s">
        <v>140</v>
      </c>
      <c r="E54" s="36">
        <v>25</v>
      </c>
      <c r="F54" s="36" t="s">
        <v>243</v>
      </c>
    </row>
    <row r="55" spans="1:6" x14ac:dyDescent="0.25">
      <c r="A55" s="36">
        <v>47</v>
      </c>
      <c r="B55" s="36" t="s">
        <v>130</v>
      </c>
      <c r="C55" s="36" t="s">
        <v>256</v>
      </c>
      <c r="D55" s="36" t="s">
        <v>138</v>
      </c>
      <c r="E55" s="36">
        <v>25</v>
      </c>
      <c r="F55" s="36" t="s">
        <v>243</v>
      </c>
    </row>
    <row r="56" spans="1:6" x14ac:dyDescent="0.25">
      <c r="A56" s="36">
        <v>48</v>
      </c>
      <c r="B56" s="36" t="s">
        <v>130</v>
      </c>
      <c r="C56" s="36" t="s">
        <v>256</v>
      </c>
      <c r="D56" s="36" t="s">
        <v>134</v>
      </c>
      <c r="E56" s="36">
        <v>24</v>
      </c>
      <c r="F56" s="36" t="s">
        <v>243</v>
      </c>
    </row>
    <row r="57" spans="1:6" x14ac:dyDescent="0.25">
      <c r="A57" s="36">
        <v>49</v>
      </c>
      <c r="B57" s="36" t="s">
        <v>130</v>
      </c>
      <c r="C57" s="36" t="s">
        <v>256</v>
      </c>
      <c r="D57" s="36" t="s">
        <v>136</v>
      </c>
      <c r="E57" s="36">
        <v>29</v>
      </c>
      <c r="F57" s="36" t="s">
        <v>243</v>
      </c>
    </row>
    <row r="58" spans="1:6" x14ac:dyDescent="0.25">
      <c r="A58" s="36">
        <v>50</v>
      </c>
      <c r="B58" s="36" t="s">
        <v>130</v>
      </c>
      <c r="C58" s="36" t="s">
        <v>256</v>
      </c>
      <c r="D58" s="36" t="s">
        <v>132</v>
      </c>
      <c r="E58" s="36">
        <v>25</v>
      </c>
      <c r="F58" s="36" t="s">
        <v>243</v>
      </c>
    </row>
    <row r="59" spans="1:6" x14ac:dyDescent="0.25">
      <c r="A59" s="36">
        <v>51</v>
      </c>
      <c r="B59" s="33" t="s">
        <v>154</v>
      </c>
      <c r="C59" s="33" t="s">
        <v>260</v>
      </c>
      <c r="D59" s="33" t="s">
        <v>29</v>
      </c>
      <c r="E59" s="33">
        <v>23</v>
      </c>
      <c r="F59" s="33" t="s">
        <v>243</v>
      </c>
    </row>
    <row r="60" spans="1:6" x14ac:dyDescent="0.25">
      <c r="A60" s="36">
        <v>52</v>
      </c>
      <c r="B60" s="61" t="s">
        <v>146</v>
      </c>
      <c r="C60" s="61" t="s">
        <v>261</v>
      </c>
      <c r="D60" s="33" t="s">
        <v>30</v>
      </c>
      <c r="E60" s="33">
        <v>21</v>
      </c>
      <c r="F60" s="33" t="s">
        <v>243</v>
      </c>
    </row>
    <row r="61" spans="1:6" x14ac:dyDescent="0.25">
      <c r="A61" s="36">
        <v>53</v>
      </c>
      <c r="B61" s="61" t="s">
        <v>146</v>
      </c>
      <c r="C61" s="61" t="s">
        <v>261</v>
      </c>
      <c r="D61" s="33" t="s">
        <v>31</v>
      </c>
      <c r="E61" s="33">
        <v>22</v>
      </c>
      <c r="F61" s="33" t="s">
        <v>243</v>
      </c>
    </row>
    <row r="62" spans="1:6" x14ac:dyDescent="0.25">
      <c r="A62" s="36">
        <v>54</v>
      </c>
      <c r="B62" s="33" t="s">
        <v>146</v>
      </c>
      <c r="C62" s="33" t="s">
        <v>262</v>
      </c>
      <c r="D62" s="33" t="s">
        <v>27</v>
      </c>
      <c r="E62" s="33">
        <v>25</v>
      </c>
      <c r="F62" s="33" t="s">
        <v>243</v>
      </c>
    </row>
    <row r="63" spans="1:6" x14ac:dyDescent="0.25">
      <c r="A63" s="36">
        <v>55</v>
      </c>
      <c r="B63" s="33" t="s">
        <v>130</v>
      </c>
      <c r="C63" s="33" t="s">
        <v>263</v>
      </c>
      <c r="D63" s="33" t="s">
        <v>28</v>
      </c>
      <c r="E63" s="33">
        <v>23</v>
      </c>
      <c r="F63" s="33" t="s">
        <v>243</v>
      </c>
    </row>
    <row r="64" spans="1:6" x14ac:dyDescent="0.25">
      <c r="A64" s="58" t="s">
        <v>264</v>
      </c>
      <c r="B64" s="60"/>
      <c r="C64" s="60"/>
      <c r="D64" s="60"/>
      <c r="E64" s="59"/>
      <c r="F64" s="60"/>
    </row>
    <row r="65" spans="1:6" x14ac:dyDescent="0.25">
      <c r="A65" s="36">
        <v>56</v>
      </c>
      <c r="B65" s="36" t="s">
        <v>265</v>
      </c>
      <c r="C65" s="36" t="s">
        <v>266</v>
      </c>
      <c r="D65" s="36" t="s">
        <v>12</v>
      </c>
      <c r="E65" s="36">
        <v>19</v>
      </c>
      <c r="F65" s="36" t="s">
        <v>189</v>
      </c>
    </row>
    <row r="66" spans="1:6" x14ac:dyDescent="0.25">
      <c r="A66" s="36">
        <v>57</v>
      </c>
      <c r="B66" s="36" t="s">
        <v>267</v>
      </c>
      <c r="C66" s="36" t="s">
        <v>268</v>
      </c>
      <c r="D66" s="36" t="s">
        <v>2</v>
      </c>
      <c r="E66" s="36">
        <v>32</v>
      </c>
      <c r="F66" s="36" t="s">
        <v>269</v>
      </c>
    </row>
    <row r="67" spans="1:6" x14ac:dyDescent="0.25">
      <c r="A67" s="36">
        <v>58</v>
      </c>
      <c r="B67" s="36" t="s">
        <v>270</v>
      </c>
      <c r="C67" s="36" t="s">
        <v>271</v>
      </c>
      <c r="D67" s="36" t="s">
        <v>4</v>
      </c>
      <c r="E67" s="36">
        <v>20</v>
      </c>
      <c r="F67" s="36" t="s">
        <v>186</v>
      </c>
    </row>
    <row r="68" spans="1:6" x14ac:dyDescent="0.25">
      <c r="A68" s="36">
        <v>59</v>
      </c>
      <c r="B68" s="36" t="s">
        <v>272</v>
      </c>
      <c r="C68" s="36" t="s">
        <v>273</v>
      </c>
      <c r="D68" s="36" t="s">
        <v>3</v>
      </c>
      <c r="E68" s="36">
        <v>16</v>
      </c>
      <c r="F68" s="36" t="s">
        <v>216</v>
      </c>
    </row>
    <row r="69" spans="1:6" x14ac:dyDescent="0.25">
      <c r="A69" s="36">
        <v>60</v>
      </c>
      <c r="B69" s="36" t="s">
        <v>274</v>
      </c>
      <c r="C69" s="36" t="s">
        <v>275</v>
      </c>
      <c r="D69" s="36" t="s">
        <v>1</v>
      </c>
      <c r="E69" s="36">
        <v>39</v>
      </c>
      <c r="F69" s="36" t="s">
        <v>276</v>
      </c>
    </row>
    <row r="70" spans="1:6" x14ac:dyDescent="0.25">
      <c r="A70" s="36">
        <v>61</v>
      </c>
      <c r="B70" s="36" t="s">
        <v>277</v>
      </c>
      <c r="C70" s="36" t="s">
        <v>278</v>
      </c>
      <c r="D70" s="36" t="s">
        <v>0</v>
      </c>
      <c r="E70" s="36">
        <v>15</v>
      </c>
      <c r="F70" s="36" t="s">
        <v>186</v>
      </c>
    </row>
    <row r="71" spans="1:6" x14ac:dyDescent="0.25">
      <c r="A71" s="58" t="s">
        <v>279</v>
      </c>
      <c r="B71" s="59"/>
      <c r="C71" s="59"/>
      <c r="D71" s="59"/>
      <c r="E71" s="59"/>
      <c r="F71" s="60"/>
    </row>
    <row r="72" spans="1:6" x14ac:dyDescent="0.25">
      <c r="A72" s="36">
        <v>62</v>
      </c>
      <c r="B72" s="36" t="s">
        <v>280</v>
      </c>
      <c r="C72" s="36" t="s">
        <v>281</v>
      </c>
      <c r="D72" s="36" t="s">
        <v>5</v>
      </c>
      <c r="E72" s="36">
        <v>17</v>
      </c>
      <c r="F72" s="36" t="s">
        <v>246</v>
      </c>
    </row>
    <row r="73" spans="1:6" x14ac:dyDescent="0.25">
      <c r="A73" s="36">
        <v>63</v>
      </c>
      <c r="B73" s="36" t="s">
        <v>282</v>
      </c>
      <c r="C73" s="36" t="s">
        <v>282</v>
      </c>
      <c r="D73" s="36" t="s">
        <v>6</v>
      </c>
      <c r="E73" s="36">
        <v>36</v>
      </c>
      <c r="F73" s="35" t="s">
        <v>283</v>
      </c>
    </row>
    <row r="74" spans="1:6" x14ac:dyDescent="0.25">
      <c r="A74" s="36">
        <v>64</v>
      </c>
      <c r="B74" s="36" t="s">
        <v>284</v>
      </c>
      <c r="C74" s="36" t="s">
        <v>285</v>
      </c>
      <c r="D74" s="36" t="s">
        <v>7</v>
      </c>
      <c r="E74" s="36">
        <v>24</v>
      </c>
      <c r="F74" s="36" t="s">
        <v>207</v>
      </c>
    </row>
    <row r="75" spans="1:6" x14ac:dyDescent="0.25">
      <c r="A75" s="36">
        <v>65</v>
      </c>
      <c r="B75" s="36" t="s">
        <v>284</v>
      </c>
      <c r="C75" s="36" t="s">
        <v>286</v>
      </c>
      <c r="D75" s="36" t="s">
        <v>8</v>
      </c>
      <c r="E75" s="36">
        <v>27</v>
      </c>
      <c r="F75" s="36" t="s">
        <v>207</v>
      </c>
    </row>
    <row r="76" spans="1:6" x14ac:dyDescent="0.25">
      <c r="A76" s="36">
        <v>66</v>
      </c>
      <c r="B76" s="36" t="s">
        <v>287</v>
      </c>
      <c r="C76" s="36" t="s">
        <v>288</v>
      </c>
      <c r="D76" s="36" t="s">
        <v>9</v>
      </c>
      <c r="E76" s="36">
        <v>33</v>
      </c>
      <c r="F76" s="36" t="s">
        <v>289</v>
      </c>
    </row>
    <row r="77" spans="1:6" x14ac:dyDescent="0.25">
      <c r="A77" s="36">
        <v>67</v>
      </c>
      <c r="B77" s="36" t="s">
        <v>290</v>
      </c>
      <c r="C77" s="36" t="s">
        <v>291</v>
      </c>
      <c r="D77" s="36" t="s">
        <v>11</v>
      </c>
      <c r="E77" s="36">
        <v>21</v>
      </c>
      <c r="F77" s="36" t="s">
        <v>207</v>
      </c>
    </row>
    <row r="78" spans="1:6" x14ac:dyDescent="0.25">
      <c r="A78" s="62">
        <v>68</v>
      </c>
      <c r="B78" s="62" t="s">
        <v>292</v>
      </c>
      <c r="C78" s="62" t="s">
        <v>293</v>
      </c>
      <c r="D78" s="62" t="s">
        <v>10</v>
      </c>
      <c r="E78" s="62">
        <v>28</v>
      </c>
      <c r="F78" s="62" t="s">
        <v>207</v>
      </c>
    </row>
    <row r="79" spans="1:6" x14ac:dyDescent="0.25">
      <c r="E79" s="52">
        <f>SUM(E5:E78)</f>
        <v>1469</v>
      </c>
    </row>
    <row r="80" spans="1:6" x14ac:dyDescent="0.25">
      <c r="A80" s="35"/>
      <c r="E80" s="53" t="s">
        <v>179</v>
      </c>
    </row>
    <row r="81" spans="1:1" x14ac:dyDescent="0.25">
      <c r="A81" s="63" t="s">
        <v>833</v>
      </c>
    </row>
    <row r="82" spans="1:1" x14ac:dyDescent="0.25">
      <c r="A82" s="36" t="s">
        <v>828</v>
      </c>
    </row>
    <row r="83" spans="1:1" x14ac:dyDescent="0.25">
      <c r="A83" s="36" t="s">
        <v>829</v>
      </c>
    </row>
    <row r="84" spans="1:1" x14ac:dyDescent="0.25">
      <c r="A84" s="36" t="s">
        <v>830</v>
      </c>
    </row>
    <row r="85" spans="1:1" x14ac:dyDescent="0.25">
      <c r="A85" s="36" t="s">
        <v>831</v>
      </c>
    </row>
    <row r="86" spans="1:1" x14ac:dyDescent="0.25">
      <c r="A86" s="36" t="s">
        <v>834</v>
      </c>
    </row>
    <row r="87" spans="1:1" x14ac:dyDescent="0.25">
      <c r="A87" s="36" t="s">
        <v>835</v>
      </c>
    </row>
    <row r="88" spans="1:1" x14ac:dyDescent="0.25">
      <c r="A88" s="36" t="s">
        <v>836</v>
      </c>
    </row>
    <row r="89" spans="1:1" x14ac:dyDescent="0.25">
      <c r="A89" s="35"/>
    </row>
    <row r="90" spans="1:1" x14ac:dyDescent="0.25">
      <c r="A90" s="35"/>
    </row>
  </sheetData>
  <mergeCells count="1">
    <mergeCell ref="A1:F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34"/>
  <sheetViews>
    <sheetView zoomScaleNormal="100" workbookViewId="0">
      <selection sqref="A1:D1"/>
    </sheetView>
  </sheetViews>
  <sheetFormatPr defaultRowHeight="15" x14ac:dyDescent="0.25"/>
  <cols>
    <col min="1" max="1" width="21.42578125" style="35" customWidth="1"/>
    <col min="2" max="3" width="32" style="35" bestFit="1" customWidth="1"/>
    <col min="4" max="4" width="29.85546875" style="36" bestFit="1" customWidth="1"/>
    <col min="5" max="5" width="11.5703125" style="35" bestFit="1" customWidth="1"/>
    <col min="6" max="9" width="9.140625" style="35"/>
    <col min="10" max="15" width="9.140625" style="36"/>
    <col min="16" max="16" width="9.140625" style="35"/>
    <col min="17" max="17" width="9.140625" style="36"/>
    <col min="18" max="16384" width="9.140625" style="35"/>
  </cols>
  <sheetData>
    <row r="1" spans="1:16" s="36" customFormat="1" ht="15.75" x14ac:dyDescent="0.25">
      <c r="A1" s="215" t="s">
        <v>837</v>
      </c>
      <c r="B1" s="215"/>
      <c r="C1" s="215"/>
      <c r="D1" s="215"/>
      <c r="E1" s="35"/>
      <c r="F1" s="35"/>
      <c r="G1" s="35"/>
      <c r="H1" s="35"/>
      <c r="I1" s="35"/>
      <c r="P1" s="35"/>
    </row>
    <row r="2" spans="1:16" s="36" customFormat="1" ht="15.75" x14ac:dyDescent="0.25">
      <c r="A2" s="34"/>
      <c r="B2" s="35"/>
      <c r="C2" s="35"/>
      <c r="E2" s="35"/>
      <c r="F2" s="35"/>
      <c r="G2" s="35"/>
      <c r="H2" s="35"/>
      <c r="I2" s="35"/>
      <c r="P2" s="35"/>
    </row>
    <row r="3" spans="1:16" s="36" customFormat="1" ht="15.75" thickBot="1" x14ac:dyDescent="0.3">
      <c r="A3" s="64" t="s">
        <v>294</v>
      </c>
      <c r="B3" s="64" t="s">
        <v>295</v>
      </c>
      <c r="C3" s="64" t="s">
        <v>296</v>
      </c>
      <c r="D3" s="65" t="s">
        <v>297</v>
      </c>
      <c r="E3" s="66"/>
      <c r="F3" s="35"/>
      <c r="G3" s="35"/>
      <c r="H3" s="35"/>
      <c r="I3" s="35"/>
      <c r="J3" s="52"/>
      <c r="P3" s="35"/>
    </row>
    <row r="4" spans="1:16" s="36" customFormat="1" x14ac:dyDescent="0.25">
      <c r="A4" s="35" t="s">
        <v>298</v>
      </c>
      <c r="B4" s="35" t="s">
        <v>299</v>
      </c>
      <c r="C4" s="35" t="s">
        <v>299</v>
      </c>
      <c r="D4" s="35" t="s">
        <v>299</v>
      </c>
      <c r="E4" s="35"/>
      <c r="F4" s="35"/>
      <c r="G4" s="35"/>
      <c r="H4" s="35"/>
      <c r="I4" s="35"/>
      <c r="P4" s="35"/>
    </row>
    <row r="5" spans="1:16" s="36" customFormat="1" x14ac:dyDescent="0.25">
      <c r="A5" s="35" t="s">
        <v>300</v>
      </c>
      <c r="B5" s="35" t="s">
        <v>299</v>
      </c>
      <c r="C5" s="35" t="s">
        <v>299</v>
      </c>
      <c r="D5" s="35" t="s">
        <v>299</v>
      </c>
      <c r="E5" s="35"/>
      <c r="F5" s="35"/>
      <c r="G5" s="35"/>
      <c r="H5" s="35"/>
      <c r="I5" s="35"/>
      <c r="P5" s="35"/>
    </row>
    <row r="6" spans="1:16" s="36" customFormat="1" x14ac:dyDescent="0.25">
      <c r="A6" s="35" t="s">
        <v>301</v>
      </c>
      <c r="B6" s="35" t="s">
        <v>302</v>
      </c>
      <c r="C6" s="35"/>
      <c r="E6" s="35"/>
      <c r="F6" s="35"/>
      <c r="G6" s="35"/>
      <c r="H6" s="35"/>
      <c r="I6" s="35"/>
      <c r="P6" s="35"/>
    </row>
    <row r="7" spans="1:16" s="36" customFormat="1" x14ac:dyDescent="0.25">
      <c r="A7" s="35" t="s">
        <v>303</v>
      </c>
      <c r="B7" s="35" t="s">
        <v>302</v>
      </c>
      <c r="C7" s="35"/>
      <c r="E7" s="35"/>
      <c r="F7" s="35"/>
      <c r="G7" s="35"/>
      <c r="H7" s="35"/>
      <c r="I7" s="35"/>
      <c r="P7" s="35"/>
    </row>
    <row r="8" spans="1:16" s="36" customFormat="1" x14ac:dyDescent="0.25">
      <c r="A8" s="35" t="s">
        <v>304</v>
      </c>
      <c r="B8" s="35" t="s">
        <v>302</v>
      </c>
      <c r="C8" s="35"/>
      <c r="E8" s="35"/>
      <c r="F8" s="35"/>
      <c r="G8" s="35"/>
      <c r="H8" s="35"/>
      <c r="I8" s="35"/>
      <c r="P8" s="35"/>
    </row>
    <row r="9" spans="1:16" s="36" customFormat="1" x14ac:dyDescent="0.25">
      <c r="A9" s="35" t="s">
        <v>305</v>
      </c>
      <c r="B9" s="35" t="s">
        <v>306</v>
      </c>
      <c r="C9" s="35"/>
      <c r="E9" s="35"/>
      <c r="F9" s="35"/>
      <c r="G9" s="35"/>
      <c r="H9" s="35"/>
      <c r="I9" s="35"/>
      <c r="P9" s="35"/>
    </row>
    <row r="10" spans="1:16" s="36" customFormat="1" x14ac:dyDescent="0.25">
      <c r="A10" s="35" t="s">
        <v>307</v>
      </c>
      <c r="B10" s="35" t="s">
        <v>308</v>
      </c>
      <c r="C10" s="35"/>
      <c r="E10" s="35"/>
      <c r="F10" s="35"/>
      <c r="G10" s="35"/>
      <c r="H10" s="35"/>
      <c r="I10" s="35"/>
      <c r="P10" s="35"/>
    </row>
    <row r="11" spans="1:16" s="36" customFormat="1" x14ac:dyDescent="0.25">
      <c r="A11" s="35" t="s">
        <v>309</v>
      </c>
      <c r="B11" s="35" t="s">
        <v>310</v>
      </c>
      <c r="C11" s="35"/>
      <c r="E11" s="35"/>
      <c r="F11" s="35"/>
      <c r="G11" s="35"/>
      <c r="H11" s="35"/>
      <c r="I11" s="35"/>
      <c r="P11" s="35"/>
    </row>
    <row r="12" spans="1:16" s="36" customFormat="1" x14ac:dyDescent="0.25">
      <c r="A12" s="35" t="s">
        <v>311</v>
      </c>
      <c r="B12" s="35" t="s">
        <v>312</v>
      </c>
      <c r="C12" s="35"/>
      <c r="E12" s="35"/>
      <c r="F12" s="35"/>
      <c r="G12" s="35"/>
      <c r="H12" s="35"/>
      <c r="I12" s="35"/>
      <c r="P12" s="35"/>
    </row>
    <row r="13" spans="1:16" s="36" customFormat="1" x14ac:dyDescent="0.25">
      <c r="A13" s="35" t="s">
        <v>313</v>
      </c>
      <c r="B13" s="35" t="s">
        <v>314</v>
      </c>
      <c r="C13" s="35"/>
      <c r="E13" s="35"/>
      <c r="F13" s="35"/>
      <c r="G13" s="35"/>
      <c r="H13" s="35"/>
      <c r="I13" s="35"/>
      <c r="P13" s="35"/>
    </row>
    <row r="14" spans="1:16" s="36" customFormat="1" x14ac:dyDescent="0.25">
      <c r="A14" s="35" t="s">
        <v>315</v>
      </c>
      <c r="B14" s="35" t="s">
        <v>314</v>
      </c>
      <c r="C14" s="35"/>
      <c r="E14" s="35"/>
      <c r="F14" s="35"/>
      <c r="G14" s="35"/>
      <c r="H14" s="35"/>
      <c r="I14" s="35"/>
      <c r="P14" s="35"/>
    </row>
    <row r="15" spans="1:16" s="36" customFormat="1" x14ac:dyDescent="0.25">
      <c r="A15" s="35" t="s">
        <v>316</v>
      </c>
      <c r="B15" s="35" t="s">
        <v>314</v>
      </c>
      <c r="C15" s="35"/>
      <c r="E15" s="35"/>
      <c r="F15" s="35"/>
      <c r="G15" s="35"/>
      <c r="H15" s="35"/>
      <c r="I15" s="35"/>
      <c r="P15" s="35"/>
    </row>
    <row r="16" spans="1:16" s="36" customFormat="1" x14ac:dyDescent="0.25">
      <c r="A16" s="35" t="s">
        <v>317</v>
      </c>
      <c r="B16" s="35" t="s">
        <v>314</v>
      </c>
      <c r="C16" s="35"/>
      <c r="E16" s="35"/>
      <c r="F16" s="35"/>
      <c r="G16" s="35"/>
      <c r="H16" s="35"/>
      <c r="I16" s="35"/>
      <c r="P16" s="35"/>
    </row>
    <row r="17" spans="1:2" x14ac:dyDescent="0.25">
      <c r="A17" s="35" t="s">
        <v>318</v>
      </c>
      <c r="B17" s="35" t="s">
        <v>314</v>
      </c>
    </row>
    <row r="18" spans="1:2" x14ac:dyDescent="0.25">
      <c r="A18" s="35" t="s">
        <v>319</v>
      </c>
      <c r="B18" s="35" t="s">
        <v>314</v>
      </c>
    </row>
    <row r="19" spans="1:2" x14ac:dyDescent="0.25">
      <c r="A19" s="35" t="s">
        <v>320</v>
      </c>
      <c r="B19" s="35" t="s">
        <v>314</v>
      </c>
    </row>
    <row r="20" spans="1:2" x14ac:dyDescent="0.25">
      <c r="A20" s="35" t="s">
        <v>321</v>
      </c>
      <c r="B20" s="35" t="s">
        <v>314</v>
      </c>
    </row>
    <row r="21" spans="1:2" x14ac:dyDescent="0.25">
      <c r="A21" s="35" t="s">
        <v>322</v>
      </c>
      <c r="B21" s="35" t="s">
        <v>314</v>
      </c>
    </row>
    <row r="22" spans="1:2" x14ac:dyDescent="0.25">
      <c r="A22" s="35" t="s">
        <v>323</v>
      </c>
      <c r="B22" s="35" t="s">
        <v>314</v>
      </c>
    </row>
    <row r="23" spans="1:2" x14ac:dyDescent="0.25">
      <c r="A23" s="35" t="s">
        <v>324</v>
      </c>
      <c r="B23" s="35" t="s">
        <v>325</v>
      </c>
    </row>
    <row r="24" spans="1:2" x14ac:dyDescent="0.25">
      <c r="A24" s="35" t="s">
        <v>326</v>
      </c>
      <c r="B24" s="35" t="s">
        <v>327</v>
      </c>
    </row>
    <row r="25" spans="1:2" x14ac:dyDescent="0.25">
      <c r="A25" s="35" t="s">
        <v>328</v>
      </c>
      <c r="B25" s="35" t="s">
        <v>329</v>
      </c>
    </row>
    <row r="26" spans="1:2" x14ac:dyDescent="0.25">
      <c r="A26" s="35" t="s">
        <v>330</v>
      </c>
      <c r="B26" s="35" t="s">
        <v>331</v>
      </c>
    </row>
    <row r="27" spans="1:2" x14ac:dyDescent="0.25">
      <c r="A27" s="35" t="s">
        <v>332</v>
      </c>
      <c r="B27" s="35" t="s">
        <v>333</v>
      </c>
    </row>
    <row r="28" spans="1:2" x14ac:dyDescent="0.25">
      <c r="A28" s="35" t="s">
        <v>334</v>
      </c>
      <c r="B28" s="35" t="s">
        <v>335</v>
      </c>
    </row>
    <row r="29" spans="1:2" x14ac:dyDescent="0.25">
      <c r="A29" s="35" t="s">
        <v>336</v>
      </c>
      <c r="B29" s="35" t="s">
        <v>335</v>
      </c>
    </row>
    <row r="30" spans="1:2" x14ac:dyDescent="0.25">
      <c r="A30" s="35" t="s">
        <v>337</v>
      </c>
      <c r="B30" s="35" t="s">
        <v>335</v>
      </c>
    </row>
    <row r="31" spans="1:2" x14ac:dyDescent="0.25">
      <c r="A31" s="35" t="s">
        <v>338</v>
      </c>
      <c r="B31" s="35" t="s">
        <v>335</v>
      </c>
    </row>
    <row r="32" spans="1:2" x14ac:dyDescent="0.25">
      <c r="A32" s="35" t="s">
        <v>339</v>
      </c>
      <c r="B32" s="35" t="s">
        <v>335</v>
      </c>
    </row>
    <row r="33" spans="1:4" x14ac:dyDescent="0.25">
      <c r="A33" s="35" t="s">
        <v>340</v>
      </c>
      <c r="B33" s="35" t="s">
        <v>335</v>
      </c>
    </row>
    <row r="34" spans="1:4" x14ac:dyDescent="0.25">
      <c r="A34" s="35" t="s">
        <v>341</v>
      </c>
      <c r="B34" s="35" t="s">
        <v>342</v>
      </c>
    </row>
    <row r="35" spans="1:4" x14ac:dyDescent="0.25">
      <c r="A35" s="35" t="s">
        <v>343</v>
      </c>
      <c r="B35" s="35" t="s">
        <v>344</v>
      </c>
      <c r="C35" s="35" t="s">
        <v>344</v>
      </c>
      <c r="D35" s="35" t="s">
        <v>344</v>
      </c>
    </row>
    <row r="36" spans="1:4" x14ac:dyDescent="0.25">
      <c r="A36" s="35" t="s">
        <v>345</v>
      </c>
      <c r="B36" s="35" t="s">
        <v>344</v>
      </c>
      <c r="C36" s="35" t="s">
        <v>344</v>
      </c>
      <c r="D36" s="35" t="s">
        <v>344</v>
      </c>
    </row>
    <row r="37" spans="1:4" x14ac:dyDescent="0.25">
      <c r="A37" s="35" t="s">
        <v>346</v>
      </c>
      <c r="B37" s="35" t="s">
        <v>344</v>
      </c>
      <c r="C37" s="35" t="s">
        <v>344</v>
      </c>
      <c r="D37" s="35" t="s">
        <v>344</v>
      </c>
    </row>
    <row r="38" spans="1:4" x14ac:dyDescent="0.25">
      <c r="A38" s="35" t="s">
        <v>347</v>
      </c>
      <c r="B38" s="35" t="s">
        <v>344</v>
      </c>
      <c r="C38" s="35" t="s">
        <v>344</v>
      </c>
      <c r="D38" s="35" t="s">
        <v>344</v>
      </c>
    </row>
    <row r="39" spans="1:4" x14ac:dyDescent="0.25">
      <c r="A39" s="35" t="s">
        <v>348</v>
      </c>
      <c r="B39" s="35" t="s">
        <v>344</v>
      </c>
      <c r="C39" s="35" t="s">
        <v>344</v>
      </c>
      <c r="D39" s="35" t="s">
        <v>344</v>
      </c>
    </row>
    <row r="40" spans="1:4" x14ac:dyDescent="0.25">
      <c r="A40" s="35" t="s">
        <v>349</v>
      </c>
      <c r="B40" s="35" t="s">
        <v>344</v>
      </c>
      <c r="C40" s="35" t="s">
        <v>344</v>
      </c>
      <c r="D40" s="35" t="s">
        <v>344</v>
      </c>
    </row>
    <row r="41" spans="1:4" x14ac:dyDescent="0.25">
      <c r="A41" s="35" t="s">
        <v>350</v>
      </c>
      <c r="B41" s="35" t="s">
        <v>344</v>
      </c>
      <c r="C41" s="35" t="s">
        <v>344</v>
      </c>
      <c r="D41" s="35" t="s">
        <v>344</v>
      </c>
    </row>
    <row r="42" spans="1:4" x14ac:dyDescent="0.25">
      <c r="A42" s="35" t="s">
        <v>351</v>
      </c>
      <c r="B42" s="35" t="s">
        <v>344</v>
      </c>
      <c r="C42" s="35" t="s">
        <v>344</v>
      </c>
      <c r="D42" s="35" t="s">
        <v>344</v>
      </c>
    </row>
    <row r="43" spans="1:4" x14ac:dyDescent="0.25">
      <c r="A43" s="35" t="s">
        <v>352</v>
      </c>
      <c r="B43" s="35" t="s">
        <v>344</v>
      </c>
      <c r="C43" s="35" t="s">
        <v>344</v>
      </c>
      <c r="D43" s="35" t="s">
        <v>344</v>
      </c>
    </row>
    <row r="44" spans="1:4" x14ac:dyDescent="0.25">
      <c r="A44" s="35" t="s">
        <v>353</v>
      </c>
      <c r="B44" s="35" t="s">
        <v>344</v>
      </c>
      <c r="C44" s="35" t="s">
        <v>344</v>
      </c>
      <c r="D44" s="35" t="s">
        <v>344</v>
      </c>
    </row>
    <row r="45" spans="1:4" x14ac:dyDescent="0.25">
      <c r="A45" s="35" t="s">
        <v>354</v>
      </c>
      <c r="B45" s="35" t="s">
        <v>355</v>
      </c>
      <c r="C45" s="35" t="s">
        <v>355</v>
      </c>
    </row>
    <row r="46" spans="1:4" x14ac:dyDescent="0.25">
      <c r="A46" s="35" t="s">
        <v>356</v>
      </c>
      <c r="B46" s="35" t="s">
        <v>357</v>
      </c>
      <c r="C46" s="35" t="s">
        <v>357</v>
      </c>
    </row>
    <row r="47" spans="1:4" x14ac:dyDescent="0.25">
      <c r="A47" s="35" t="s">
        <v>358</v>
      </c>
      <c r="B47" s="35" t="s">
        <v>359</v>
      </c>
      <c r="C47" s="35" t="s">
        <v>359</v>
      </c>
      <c r="D47" s="35" t="s">
        <v>359</v>
      </c>
    </row>
    <row r="48" spans="1:4" x14ac:dyDescent="0.25">
      <c r="A48" s="35" t="s">
        <v>360</v>
      </c>
      <c r="B48" s="35" t="s">
        <v>359</v>
      </c>
      <c r="C48" s="35" t="s">
        <v>359</v>
      </c>
      <c r="D48" s="35" t="s">
        <v>359</v>
      </c>
    </row>
    <row r="49" spans="1:16" s="36" customFormat="1" x14ac:dyDescent="0.25">
      <c r="A49" s="35" t="s">
        <v>361</v>
      </c>
      <c r="B49" s="35" t="s">
        <v>359</v>
      </c>
      <c r="C49" s="35" t="s">
        <v>359</v>
      </c>
      <c r="D49" s="35" t="s">
        <v>359</v>
      </c>
      <c r="E49" s="35"/>
      <c r="F49" s="35"/>
      <c r="G49" s="35"/>
      <c r="H49" s="35"/>
      <c r="I49" s="35"/>
      <c r="P49" s="35"/>
    </row>
    <row r="50" spans="1:16" s="36" customFormat="1" x14ac:dyDescent="0.25">
      <c r="A50" s="35" t="s">
        <v>362</v>
      </c>
      <c r="B50" s="35" t="s">
        <v>363</v>
      </c>
      <c r="C50" s="35" t="s">
        <v>363</v>
      </c>
      <c r="D50" s="35" t="s">
        <v>363</v>
      </c>
      <c r="E50" s="35"/>
      <c r="F50" s="35"/>
      <c r="G50" s="35"/>
      <c r="H50" s="35"/>
      <c r="I50" s="35"/>
      <c r="P50" s="35"/>
    </row>
    <row r="51" spans="1:16" s="36" customFormat="1" x14ac:dyDescent="0.25">
      <c r="A51" s="35" t="s">
        <v>364</v>
      </c>
      <c r="B51" s="35" t="s">
        <v>363</v>
      </c>
      <c r="C51" s="35" t="s">
        <v>363</v>
      </c>
      <c r="D51" s="35" t="s">
        <v>363</v>
      </c>
      <c r="E51" s="35"/>
      <c r="F51" s="35"/>
      <c r="G51" s="35"/>
      <c r="H51" s="35"/>
      <c r="I51" s="35"/>
      <c r="P51" s="35"/>
    </row>
    <row r="52" spans="1:16" s="36" customFormat="1" x14ac:dyDescent="0.25">
      <c r="A52" s="35" t="s">
        <v>365</v>
      </c>
      <c r="B52" s="35" t="s">
        <v>363</v>
      </c>
      <c r="C52" s="35" t="s">
        <v>363</v>
      </c>
      <c r="D52" s="35" t="s">
        <v>363</v>
      </c>
      <c r="E52" s="35"/>
      <c r="F52" s="35"/>
      <c r="G52" s="35"/>
      <c r="H52" s="35"/>
      <c r="I52" s="35"/>
      <c r="P52" s="35"/>
    </row>
    <row r="53" spans="1:16" s="36" customFormat="1" x14ac:dyDescent="0.25">
      <c r="A53" s="35" t="s">
        <v>366</v>
      </c>
      <c r="B53" s="35" t="s">
        <v>363</v>
      </c>
      <c r="C53" s="35" t="s">
        <v>363</v>
      </c>
      <c r="D53" s="35" t="s">
        <v>363</v>
      </c>
      <c r="E53" s="35"/>
      <c r="F53" s="35"/>
      <c r="G53" s="35"/>
      <c r="H53" s="35"/>
      <c r="I53" s="35"/>
      <c r="P53" s="35"/>
    </row>
    <row r="54" spans="1:16" s="36" customFormat="1" x14ac:dyDescent="0.25">
      <c r="A54" s="35" t="s">
        <v>367</v>
      </c>
      <c r="B54" s="35" t="s">
        <v>363</v>
      </c>
      <c r="C54" s="35" t="s">
        <v>363</v>
      </c>
      <c r="D54" s="35" t="s">
        <v>363</v>
      </c>
      <c r="E54" s="35"/>
      <c r="F54" s="35"/>
      <c r="G54" s="35"/>
      <c r="H54" s="35"/>
      <c r="I54" s="35"/>
      <c r="P54" s="35"/>
    </row>
    <row r="55" spans="1:16" s="36" customFormat="1" x14ac:dyDescent="0.25">
      <c r="A55" s="35" t="s">
        <v>368</v>
      </c>
      <c r="B55" s="35" t="s">
        <v>363</v>
      </c>
      <c r="C55" s="35" t="s">
        <v>363</v>
      </c>
      <c r="D55" s="35" t="s">
        <v>363</v>
      </c>
      <c r="E55" s="35"/>
      <c r="F55" s="35"/>
      <c r="G55" s="35"/>
      <c r="H55" s="35"/>
      <c r="I55" s="35"/>
      <c r="P55" s="35"/>
    </row>
    <row r="56" spans="1:16" s="36" customFormat="1" x14ac:dyDescent="0.25">
      <c r="A56" s="35" t="s">
        <v>369</v>
      </c>
      <c r="B56" s="35" t="s">
        <v>370</v>
      </c>
      <c r="C56" s="35" t="s">
        <v>370</v>
      </c>
      <c r="D56" s="36" t="s">
        <v>371</v>
      </c>
      <c r="E56" s="35"/>
      <c r="F56" s="35"/>
      <c r="G56" s="35"/>
      <c r="H56" s="35"/>
      <c r="I56" s="35"/>
      <c r="P56" s="35"/>
    </row>
    <row r="57" spans="1:16" s="36" customFormat="1" x14ac:dyDescent="0.25">
      <c r="A57" s="35" t="s">
        <v>372</v>
      </c>
      <c r="B57" s="35" t="s">
        <v>370</v>
      </c>
      <c r="C57" s="35" t="s">
        <v>370</v>
      </c>
      <c r="D57" s="36" t="s">
        <v>371</v>
      </c>
      <c r="E57" s="35"/>
      <c r="F57" s="35"/>
      <c r="G57" s="35"/>
      <c r="H57" s="35"/>
      <c r="I57" s="35"/>
      <c r="P57" s="35"/>
    </row>
    <row r="58" spans="1:16" s="36" customFormat="1" x14ac:dyDescent="0.25">
      <c r="A58" s="35" t="s">
        <v>373</v>
      </c>
      <c r="B58" s="35" t="s">
        <v>370</v>
      </c>
      <c r="C58" s="35" t="s">
        <v>370</v>
      </c>
      <c r="D58" s="36" t="s">
        <v>371</v>
      </c>
      <c r="E58" s="35"/>
      <c r="F58" s="35"/>
      <c r="G58" s="35"/>
      <c r="H58" s="35"/>
      <c r="I58" s="35"/>
      <c r="P58" s="35"/>
    </row>
    <row r="59" spans="1:16" s="36" customFormat="1" x14ac:dyDescent="0.25">
      <c r="A59" s="35" t="s">
        <v>374</v>
      </c>
      <c r="B59" s="35" t="s">
        <v>375</v>
      </c>
      <c r="C59" s="35" t="s">
        <v>375</v>
      </c>
      <c r="D59" s="36" t="s">
        <v>371</v>
      </c>
      <c r="E59" s="35"/>
      <c r="F59" s="35"/>
      <c r="G59" s="35"/>
      <c r="H59" s="35"/>
      <c r="I59" s="35"/>
      <c r="P59" s="35"/>
    </row>
    <row r="60" spans="1:16" s="36" customFormat="1" x14ac:dyDescent="0.25">
      <c r="A60" s="35" t="s">
        <v>376</v>
      </c>
      <c r="B60" s="35" t="s">
        <v>375</v>
      </c>
      <c r="C60" s="35" t="s">
        <v>375</v>
      </c>
      <c r="D60" s="36" t="s">
        <v>371</v>
      </c>
      <c r="E60" s="35"/>
      <c r="F60" s="35"/>
      <c r="G60" s="35"/>
      <c r="H60" s="35"/>
      <c r="I60" s="35"/>
      <c r="P60" s="35"/>
    </row>
    <row r="61" spans="1:16" s="36" customFormat="1" x14ac:dyDescent="0.25">
      <c r="A61" s="35" t="s">
        <v>377</v>
      </c>
      <c r="B61" s="35" t="s">
        <v>375</v>
      </c>
      <c r="C61" s="35" t="s">
        <v>375</v>
      </c>
      <c r="D61" s="36" t="s">
        <v>371</v>
      </c>
      <c r="E61" s="35"/>
      <c r="F61" s="35"/>
      <c r="G61" s="35"/>
      <c r="H61" s="35"/>
      <c r="I61" s="35"/>
      <c r="P61" s="35"/>
    </row>
    <row r="62" spans="1:16" s="36" customFormat="1" x14ac:dyDescent="0.25">
      <c r="A62" s="35" t="s">
        <v>378</v>
      </c>
      <c r="B62" s="35" t="s">
        <v>379</v>
      </c>
      <c r="C62" s="35" t="s">
        <v>379</v>
      </c>
      <c r="D62" s="36" t="s">
        <v>380</v>
      </c>
      <c r="E62" s="35"/>
      <c r="F62" s="35"/>
      <c r="G62" s="35"/>
      <c r="H62" s="35"/>
      <c r="I62" s="35"/>
      <c r="P62" s="35"/>
    </row>
    <row r="63" spans="1:16" s="36" customFormat="1" x14ac:dyDescent="0.25">
      <c r="A63" s="35" t="s">
        <v>381</v>
      </c>
      <c r="B63" s="35" t="s">
        <v>379</v>
      </c>
      <c r="C63" s="35" t="s">
        <v>379</v>
      </c>
      <c r="D63" s="36" t="s">
        <v>380</v>
      </c>
      <c r="E63" s="35"/>
      <c r="F63" s="35"/>
      <c r="G63" s="35"/>
      <c r="H63" s="35"/>
      <c r="I63" s="35"/>
      <c r="P63" s="35"/>
    </row>
    <row r="64" spans="1:16" s="36" customFormat="1" x14ac:dyDescent="0.25">
      <c r="A64" s="35" t="s">
        <v>382</v>
      </c>
      <c r="B64" s="35" t="s">
        <v>379</v>
      </c>
      <c r="C64" s="35" t="s">
        <v>379</v>
      </c>
      <c r="D64" s="36" t="s">
        <v>380</v>
      </c>
      <c r="E64" s="35"/>
      <c r="F64" s="35"/>
      <c r="G64" s="35"/>
      <c r="H64" s="35"/>
      <c r="I64" s="35"/>
      <c r="P64" s="35"/>
    </row>
    <row r="65" spans="1:17" x14ac:dyDescent="0.25">
      <c r="A65" s="35" t="s">
        <v>383</v>
      </c>
      <c r="B65" s="35" t="s">
        <v>379</v>
      </c>
      <c r="C65" s="35" t="s">
        <v>379</v>
      </c>
      <c r="D65" s="36" t="s">
        <v>380</v>
      </c>
    </row>
    <row r="66" spans="1:17" x14ac:dyDescent="0.25">
      <c r="A66" s="35" t="s">
        <v>384</v>
      </c>
      <c r="B66" s="35" t="s">
        <v>379</v>
      </c>
      <c r="C66" s="35" t="s">
        <v>379</v>
      </c>
      <c r="D66" s="36" t="s">
        <v>380</v>
      </c>
    </row>
    <row r="67" spans="1:17" x14ac:dyDescent="0.25">
      <c r="A67" s="35" t="s">
        <v>385</v>
      </c>
      <c r="B67" s="35" t="s">
        <v>379</v>
      </c>
      <c r="C67" s="35" t="s">
        <v>379</v>
      </c>
      <c r="D67" s="36" t="s">
        <v>380</v>
      </c>
    </row>
    <row r="68" spans="1:17" x14ac:dyDescent="0.25">
      <c r="A68" s="35" t="s">
        <v>386</v>
      </c>
      <c r="B68" s="35" t="s">
        <v>387</v>
      </c>
      <c r="C68" s="35" t="s">
        <v>387</v>
      </c>
      <c r="D68" s="36" t="s">
        <v>380</v>
      </c>
      <c r="Q68" s="35"/>
    </row>
    <row r="69" spans="1:17" x14ac:dyDescent="0.25">
      <c r="A69" s="35" t="s">
        <v>388</v>
      </c>
      <c r="B69" s="35" t="s">
        <v>387</v>
      </c>
      <c r="C69" s="35" t="s">
        <v>387</v>
      </c>
      <c r="D69" s="36" t="s">
        <v>380</v>
      </c>
      <c r="Q69" s="35"/>
    </row>
    <row r="70" spans="1:17" x14ac:dyDescent="0.25">
      <c r="A70" s="35" t="s">
        <v>389</v>
      </c>
      <c r="B70" s="35" t="s">
        <v>387</v>
      </c>
      <c r="C70" s="35" t="s">
        <v>387</v>
      </c>
      <c r="D70" s="36" t="s">
        <v>380</v>
      </c>
      <c r="Q70" s="35"/>
    </row>
    <row r="71" spans="1:17" x14ac:dyDescent="0.25">
      <c r="A71" s="35" t="s">
        <v>390</v>
      </c>
      <c r="B71" s="35" t="s">
        <v>387</v>
      </c>
      <c r="C71" s="35" t="s">
        <v>387</v>
      </c>
      <c r="D71" s="36" t="s">
        <v>380</v>
      </c>
      <c r="Q71" s="35"/>
    </row>
    <row r="72" spans="1:17" x14ac:dyDescent="0.25">
      <c r="A72" s="35" t="s">
        <v>391</v>
      </c>
      <c r="B72" s="35" t="s">
        <v>387</v>
      </c>
      <c r="C72" s="35" t="s">
        <v>387</v>
      </c>
      <c r="D72" s="36" t="s">
        <v>380</v>
      </c>
      <c r="Q72" s="35"/>
    </row>
    <row r="73" spans="1:17" x14ac:dyDescent="0.25">
      <c r="A73" s="35" t="s">
        <v>392</v>
      </c>
      <c r="B73" s="35" t="s">
        <v>387</v>
      </c>
      <c r="C73" s="35" t="s">
        <v>387</v>
      </c>
      <c r="D73" s="36" t="s">
        <v>380</v>
      </c>
      <c r="Q73" s="35"/>
    </row>
    <row r="74" spans="1:17" x14ac:dyDescent="0.25">
      <c r="A74" s="35" t="s">
        <v>393</v>
      </c>
      <c r="B74" s="35" t="s">
        <v>387</v>
      </c>
      <c r="C74" s="35" t="s">
        <v>387</v>
      </c>
      <c r="D74" s="36" t="s">
        <v>380</v>
      </c>
      <c r="Q74" s="35"/>
    </row>
    <row r="75" spans="1:17" x14ac:dyDescent="0.25">
      <c r="A75" s="35" t="s">
        <v>394</v>
      </c>
      <c r="B75" s="35" t="s">
        <v>387</v>
      </c>
      <c r="C75" s="35" t="s">
        <v>387</v>
      </c>
      <c r="D75" s="36" t="s">
        <v>380</v>
      </c>
      <c r="Q75" s="35"/>
    </row>
    <row r="76" spans="1:17" x14ac:dyDescent="0.25">
      <c r="A76" s="35" t="s">
        <v>395</v>
      </c>
      <c r="B76" s="35" t="s">
        <v>387</v>
      </c>
      <c r="C76" s="35" t="s">
        <v>387</v>
      </c>
      <c r="D76" s="36" t="s">
        <v>380</v>
      </c>
      <c r="Q76" s="35"/>
    </row>
    <row r="77" spans="1:17" x14ac:dyDescent="0.25">
      <c r="A77" s="35" t="s">
        <v>396</v>
      </c>
      <c r="B77" s="35" t="s">
        <v>397</v>
      </c>
      <c r="C77" s="35" t="s">
        <v>397</v>
      </c>
      <c r="D77" s="36" t="s">
        <v>380</v>
      </c>
      <c r="Q77" s="35"/>
    </row>
    <row r="78" spans="1:17" x14ac:dyDescent="0.25">
      <c r="A78" s="35" t="s">
        <v>398</v>
      </c>
      <c r="B78" s="35" t="s">
        <v>397</v>
      </c>
      <c r="C78" s="35" t="s">
        <v>397</v>
      </c>
      <c r="D78" s="36" t="s">
        <v>380</v>
      </c>
      <c r="Q78" s="35"/>
    </row>
    <row r="79" spans="1:17" x14ac:dyDescent="0.25">
      <c r="A79" s="35" t="s">
        <v>399</v>
      </c>
      <c r="B79" s="35" t="s">
        <v>397</v>
      </c>
      <c r="C79" s="35" t="s">
        <v>397</v>
      </c>
      <c r="D79" s="36" t="s">
        <v>380</v>
      </c>
      <c r="Q79" s="35"/>
    </row>
    <row r="80" spans="1:17" x14ac:dyDescent="0.25">
      <c r="A80" s="35" t="s">
        <v>400</v>
      </c>
      <c r="B80" s="35" t="s">
        <v>397</v>
      </c>
      <c r="C80" s="35" t="s">
        <v>397</v>
      </c>
      <c r="D80" s="36" t="s">
        <v>380</v>
      </c>
      <c r="Q80" s="35"/>
    </row>
    <row r="81" spans="1:17" x14ac:dyDescent="0.25">
      <c r="A81" s="35" t="s">
        <v>401</v>
      </c>
      <c r="B81" s="35" t="s">
        <v>397</v>
      </c>
      <c r="C81" s="35" t="s">
        <v>397</v>
      </c>
      <c r="D81" s="36" t="s">
        <v>380</v>
      </c>
      <c r="Q81" s="35"/>
    </row>
    <row r="82" spans="1:17" x14ac:dyDescent="0.25">
      <c r="A82" s="35" t="s">
        <v>402</v>
      </c>
      <c r="B82" s="35" t="s">
        <v>403</v>
      </c>
      <c r="C82" s="35" t="s">
        <v>403</v>
      </c>
      <c r="D82" s="36" t="s">
        <v>380</v>
      </c>
      <c r="Q82" s="35"/>
    </row>
    <row r="83" spans="1:17" x14ac:dyDescent="0.25">
      <c r="A83" s="35" t="s">
        <v>404</v>
      </c>
      <c r="B83" s="35" t="s">
        <v>403</v>
      </c>
      <c r="C83" s="35" t="s">
        <v>403</v>
      </c>
      <c r="D83" s="36" t="s">
        <v>380</v>
      </c>
      <c r="Q83" s="35"/>
    </row>
    <row r="84" spans="1:17" x14ac:dyDescent="0.25">
      <c r="A84" s="35" t="s">
        <v>405</v>
      </c>
      <c r="B84" s="35" t="s">
        <v>403</v>
      </c>
      <c r="C84" s="35" t="s">
        <v>403</v>
      </c>
      <c r="D84" s="36" t="s">
        <v>380</v>
      </c>
      <c r="Q84" s="35"/>
    </row>
    <row r="85" spans="1:17" x14ac:dyDescent="0.25">
      <c r="A85" s="35" t="s">
        <v>406</v>
      </c>
      <c r="B85" s="35" t="s">
        <v>403</v>
      </c>
      <c r="C85" s="35" t="s">
        <v>403</v>
      </c>
      <c r="D85" s="36" t="s">
        <v>380</v>
      </c>
      <c r="Q85" s="35"/>
    </row>
    <row r="86" spans="1:17" x14ac:dyDescent="0.25">
      <c r="A86" s="35" t="s">
        <v>407</v>
      </c>
      <c r="B86" s="35" t="s">
        <v>408</v>
      </c>
      <c r="C86" s="35" t="s">
        <v>408</v>
      </c>
      <c r="Q86" s="35"/>
    </row>
    <row r="87" spans="1:17" x14ac:dyDescent="0.25">
      <c r="A87" s="35" t="s">
        <v>409</v>
      </c>
      <c r="B87" s="35" t="s">
        <v>410</v>
      </c>
      <c r="C87" s="35" t="s">
        <v>410</v>
      </c>
      <c r="Q87" s="35"/>
    </row>
    <row r="88" spans="1:17" x14ac:dyDescent="0.25">
      <c r="A88" s="35" t="s">
        <v>411</v>
      </c>
      <c r="B88" s="35" t="s">
        <v>412</v>
      </c>
      <c r="C88" s="35" t="s">
        <v>412</v>
      </c>
      <c r="D88" s="36" t="s">
        <v>413</v>
      </c>
      <c r="Q88" s="35"/>
    </row>
    <row r="89" spans="1:17" x14ac:dyDescent="0.25">
      <c r="A89" s="35" t="s">
        <v>414</v>
      </c>
      <c r="B89" s="35" t="s">
        <v>412</v>
      </c>
      <c r="C89" s="35" t="s">
        <v>412</v>
      </c>
      <c r="D89" s="36" t="s">
        <v>413</v>
      </c>
      <c r="Q89" s="35"/>
    </row>
    <row r="90" spans="1:17" x14ac:dyDescent="0.25">
      <c r="A90" s="35" t="s">
        <v>415</v>
      </c>
      <c r="B90" s="35" t="s">
        <v>412</v>
      </c>
      <c r="C90" s="35" t="s">
        <v>412</v>
      </c>
      <c r="D90" s="36" t="s">
        <v>413</v>
      </c>
      <c r="Q90" s="35"/>
    </row>
    <row r="91" spans="1:17" x14ac:dyDescent="0.25">
      <c r="A91" s="35" t="s">
        <v>416</v>
      </c>
      <c r="B91" s="35" t="s">
        <v>417</v>
      </c>
      <c r="C91" s="35" t="s">
        <v>417</v>
      </c>
      <c r="D91" s="36" t="s">
        <v>413</v>
      </c>
      <c r="Q91" s="35"/>
    </row>
    <row r="92" spans="1:17" x14ac:dyDescent="0.25">
      <c r="A92" s="35" t="s">
        <v>418</v>
      </c>
      <c r="B92" s="35" t="s">
        <v>417</v>
      </c>
      <c r="C92" s="35" t="s">
        <v>417</v>
      </c>
      <c r="D92" s="36" t="s">
        <v>413</v>
      </c>
      <c r="Q92" s="35"/>
    </row>
    <row r="93" spans="1:17" x14ac:dyDescent="0.25">
      <c r="A93" s="35" t="s">
        <v>419</v>
      </c>
      <c r="B93" s="35" t="s">
        <v>417</v>
      </c>
      <c r="C93" s="35" t="s">
        <v>417</v>
      </c>
      <c r="D93" s="36" t="s">
        <v>413</v>
      </c>
      <c r="Q93" s="35"/>
    </row>
    <row r="94" spans="1:17" x14ac:dyDescent="0.25">
      <c r="A94" s="35" t="s">
        <v>420</v>
      </c>
      <c r="B94" s="35" t="s">
        <v>417</v>
      </c>
      <c r="C94" s="35" t="s">
        <v>417</v>
      </c>
      <c r="D94" s="36" t="s">
        <v>413</v>
      </c>
      <c r="Q94" s="35"/>
    </row>
    <row r="95" spans="1:17" x14ac:dyDescent="0.25">
      <c r="A95" s="35" t="s">
        <v>421</v>
      </c>
      <c r="B95" s="35" t="s">
        <v>417</v>
      </c>
      <c r="C95" s="35" t="s">
        <v>417</v>
      </c>
      <c r="D95" s="36" t="s">
        <v>413</v>
      </c>
      <c r="Q95" s="35"/>
    </row>
    <row r="96" spans="1:17" x14ac:dyDescent="0.25">
      <c r="A96" s="35" t="s">
        <v>422</v>
      </c>
      <c r="B96" s="35" t="s">
        <v>417</v>
      </c>
      <c r="C96" s="35" t="s">
        <v>417</v>
      </c>
      <c r="D96" s="36" t="s">
        <v>413</v>
      </c>
      <c r="Q96" s="35"/>
    </row>
    <row r="97" spans="1:17" x14ac:dyDescent="0.25">
      <c r="A97" s="35" t="s">
        <v>423</v>
      </c>
      <c r="B97" s="35" t="s">
        <v>417</v>
      </c>
      <c r="C97" s="35" t="s">
        <v>417</v>
      </c>
      <c r="D97" s="36" t="s">
        <v>413</v>
      </c>
      <c r="Q97" s="35"/>
    </row>
    <row r="98" spans="1:17" x14ac:dyDescent="0.25">
      <c r="A98" s="35" t="s">
        <v>424</v>
      </c>
      <c r="B98" s="35" t="s">
        <v>417</v>
      </c>
      <c r="C98" s="35" t="s">
        <v>417</v>
      </c>
      <c r="D98" s="36" t="s">
        <v>413</v>
      </c>
      <c r="Q98" s="35"/>
    </row>
    <row r="99" spans="1:17" x14ac:dyDescent="0.25">
      <c r="A99" s="35" t="s">
        <v>425</v>
      </c>
      <c r="B99" s="35" t="s">
        <v>417</v>
      </c>
      <c r="C99" s="35" t="s">
        <v>417</v>
      </c>
      <c r="D99" s="36" t="s">
        <v>413</v>
      </c>
      <c r="Q99" s="35"/>
    </row>
    <row r="100" spans="1:17" x14ac:dyDescent="0.25">
      <c r="A100" s="35" t="s">
        <v>426</v>
      </c>
      <c r="B100" s="35" t="s">
        <v>417</v>
      </c>
      <c r="C100" s="35" t="s">
        <v>417</v>
      </c>
      <c r="D100" s="36" t="s">
        <v>413</v>
      </c>
      <c r="Q100" s="35"/>
    </row>
    <row r="101" spans="1:17" x14ac:dyDescent="0.25">
      <c r="A101" s="35" t="s">
        <v>427</v>
      </c>
      <c r="B101" s="35" t="s">
        <v>417</v>
      </c>
      <c r="C101" s="35" t="s">
        <v>417</v>
      </c>
      <c r="D101" s="36" t="s">
        <v>413</v>
      </c>
      <c r="Q101" s="35"/>
    </row>
    <row r="102" spans="1:17" x14ac:dyDescent="0.25">
      <c r="A102" s="35" t="s">
        <v>428</v>
      </c>
      <c r="B102" s="35" t="s">
        <v>417</v>
      </c>
      <c r="C102" s="35" t="s">
        <v>417</v>
      </c>
      <c r="D102" s="36" t="s">
        <v>413</v>
      </c>
      <c r="Q102" s="35"/>
    </row>
    <row r="103" spans="1:17" x14ac:dyDescent="0.25">
      <c r="A103" s="35" t="s">
        <v>429</v>
      </c>
      <c r="B103" s="35" t="s">
        <v>430</v>
      </c>
      <c r="C103" s="35" t="s">
        <v>430</v>
      </c>
      <c r="Q103" s="35"/>
    </row>
    <row r="104" spans="1:17" x14ac:dyDescent="0.25">
      <c r="A104" s="35" t="s">
        <v>431</v>
      </c>
      <c r="B104" s="35" t="s">
        <v>432</v>
      </c>
      <c r="C104" s="35" t="s">
        <v>432</v>
      </c>
      <c r="D104" s="36" t="s">
        <v>413</v>
      </c>
      <c r="Q104" s="35"/>
    </row>
    <row r="105" spans="1:17" x14ac:dyDescent="0.25">
      <c r="A105" s="35" t="s">
        <v>433</v>
      </c>
      <c r="B105" s="35" t="s">
        <v>432</v>
      </c>
      <c r="C105" s="35" t="s">
        <v>432</v>
      </c>
      <c r="D105" s="36" t="s">
        <v>413</v>
      </c>
      <c r="Q105" s="35"/>
    </row>
    <row r="106" spans="1:17" x14ac:dyDescent="0.25">
      <c r="A106" s="35" t="s">
        <v>434</v>
      </c>
      <c r="B106" s="35" t="s">
        <v>432</v>
      </c>
      <c r="C106" s="35" t="s">
        <v>432</v>
      </c>
      <c r="D106" s="36" t="s">
        <v>413</v>
      </c>
      <c r="Q106" s="35"/>
    </row>
    <row r="107" spans="1:17" x14ac:dyDescent="0.25">
      <c r="A107" s="35" t="s">
        <v>435</v>
      </c>
      <c r="B107" s="35" t="s">
        <v>432</v>
      </c>
      <c r="C107" s="35" t="s">
        <v>432</v>
      </c>
      <c r="D107" s="36" t="s">
        <v>413</v>
      </c>
      <c r="Q107" s="35"/>
    </row>
    <row r="108" spans="1:17" x14ac:dyDescent="0.25">
      <c r="A108" s="35" t="s">
        <v>436</v>
      </c>
      <c r="B108" s="35" t="s">
        <v>432</v>
      </c>
      <c r="C108" s="35" t="s">
        <v>432</v>
      </c>
      <c r="D108" s="36" t="s">
        <v>413</v>
      </c>
      <c r="Q108" s="35"/>
    </row>
    <row r="109" spans="1:17" x14ac:dyDescent="0.25">
      <c r="A109" s="35" t="s">
        <v>437</v>
      </c>
      <c r="B109" s="35" t="s">
        <v>438</v>
      </c>
      <c r="C109" s="35" t="s">
        <v>438</v>
      </c>
      <c r="D109" s="36" t="s">
        <v>413</v>
      </c>
      <c r="Q109" s="35"/>
    </row>
    <row r="110" spans="1:17" x14ac:dyDescent="0.25">
      <c r="A110" s="35" t="s">
        <v>439</v>
      </c>
      <c r="B110" s="35" t="s">
        <v>438</v>
      </c>
      <c r="C110" s="35" t="s">
        <v>438</v>
      </c>
      <c r="D110" s="36" t="s">
        <v>413</v>
      </c>
      <c r="Q110" s="35"/>
    </row>
    <row r="111" spans="1:17" x14ac:dyDescent="0.25">
      <c r="A111" s="35" t="s">
        <v>440</v>
      </c>
      <c r="B111" s="35" t="s">
        <v>438</v>
      </c>
      <c r="C111" s="35" t="s">
        <v>438</v>
      </c>
      <c r="D111" s="36" t="s">
        <v>413</v>
      </c>
      <c r="Q111" s="35"/>
    </row>
    <row r="112" spans="1:17" x14ac:dyDescent="0.25">
      <c r="A112" s="35" t="s">
        <v>441</v>
      </c>
      <c r="B112" s="35" t="s">
        <v>442</v>
      </c>
      <c r="C112" s="35" t="s">
        <v>442</v>
      </c>
      <c r="Q112" s="35"/>
    </row>
    <row r="113" spans="1:17" x14ac:dyDescent="0.25">
      <c r="A113" s="35" t="s">
        <v>443</v>
      </c>
      <c r="B113" s="35" t="s">
        <v>444</v>
      </c>
      <c r="C113" s="35" t="s">
        <v>444</v>
      </c>
      <c r="D113" s="36" t="s">
        <v>445</v>
      </c>
      <c r="Q113" s="35"/>
    </row>
    <row r="114" spans="1:17" x14ac:dyDescent="0.25">
      <c r="A114" s="35" t="s">
        <v>446</v>
      </c>
      <c r="B114" s="35" t="s">
        <v>444</v>
      </c>
      <c r="C114" s="35" t="s">
        <v>444</v>
      </c>
      <c r="D114" s="36" t="s">
        <v>445</v>
      </c>
      <c r="Q114" s="35"/>
    </row>
    <row r="115" spans="1:17" x14ac:dyDescent="0.25">
      <c r="A115" s="35" t="s">
        <v>447</v>
      </c>
      <c r="B115" s="35" t="s">
        <v>444</v>
      </c>
      <c r="C115" s="35" t="s">
        <v>444</v>
      </c>
      <c r="D115" s="36" t="s">
        <v>445</v>
      </c>
      <c r="Q115" s="35"/>
    </row>
    <row r="116" spans="1:17" x14ac:dyDescent="0.25">
      <c r="A116" s="35" t="s">
        <v>448</v>
      </c>
      <c r="B116" s="35" t="s">
        <v>444</v>
      </c>
      <c r="C116" s="35" t="s">
        <v>444</v>
      </c>
      <c r="D116" s="36" t="s">
        <v>445</v>
      </c>
      <c r="Q116" s="35"/>
    </row>
    <row r="117" spans="1:17" x14ac:dyDescent="0.25">
      <c r="A117" s="35" t="s">
        <v>449</v>
      </c>
      <c r="B117" s="35" t="s">
        <v>444</v>
      </c>
      <c r="C117" s="35" t="s">
        <v>444</v>
      </c>
      <c r="D117" s="36" t="s">
        <v>445</v>
      </c>
      <c r="Q117" s="35"/>
    </row>
    <row r="118" spans="1:17" x14ac:dyDescent="0.25">
      <c r="A118" s="35" t="s">
        <v>450</v>
      </c>
      <c r="B118" s="35" t="s">
        <v>444</v>
      </c>
      <c r="C118" s="35" t="s">
        <v>444</v>
      </c>
      <c r="D118" s="36" t="s">
        <v>445</v>
      </c>
      <c r="Q118" s="35"/>
    </row>
    <row r="119" spans="1:17" x14ac:dyDescent="0.25">
      <c r="A119" s="35" t="s">
        <v>451</v>
      </c>
      <c r="B119" s="35" t="s">
        <v>444</v>
      </c>
      <c r="C119" s="35" t="s">
        <v>444</v>
      </c>
      <c r="D119" s="36" t="s">
        <v>445</v>
      </c>
      <c r="Q119" s="35"/>
    </row>
    <row r="120" spans="1:17" x14ac:dyDescent="0.25">
      <c r="A120" s="35" t="s">
        <v>452</v>
      </c>
      <c r="B120" s="35" t="s">
        <v>444</v>
      </c>
      <c r="C120" s="35" t="s">
        <v>444</v>
      </c>
      <c r="D120" s="36" t="s">
        <v>445</v>
      </c>
      <c r="Q120" s="35"/>
    </row>
    <row r="121" spans="1:17" x14ac:dyDescent="0.25">
      <c r="A121" s="35" t="s">
        <v>453</v>
      </c>
      <c r="B121" s="35" t="s">
        <v>444</v>
      </c>
      <c r="C121" s="35" t="s">
        <v>444</v>
      </c>
      <c r="D121" s="36" t="s">
        <v>445</v>
      </c>
      <c r="Q121" s="35"/>
    </row>
    <row r="122" spans="1:17" x14ac:dyDescent="0.25">
      <c r="A122" s="35" t="s">
        <v>454</v>
      </c>
      <c r="B122" s="35" t="s">
        <v>444</v>
      </c>
      <c r="C122" s="35" t="s">
        <v>444</v>
      </c>
      <c r="D122" s="36" t="s">
        <v>445</v>
      </c>
      <c r="Q122" s="35"/>
    </row>
    <row r="123" spans="1:17" x14ac:dyDescent="0.25">
      <c r="A123" s="35" t="s">
        <v>455</v>
      </c>
      <c r="B123" s="35" t="s">
        <v>444</v>
      </c>
      <c r="C123" s="35" t="s">
        <v>444</v>
      </c>
      <c r="D123" s="36" t="s">
        <v>445</v>
      </c>
      <c r="Q123" s="35"/>
    </row>
    <row r="124" spans="1:17" x14ac:dyDescent="0.25">
      <c r="A124" s="35" t="s">
        <v>456</v>
      </c>
      <c r="B124" s="35" t="s">
        <v>444</v>
      </c>
      <c r="C124" s="35" t="s">
        <v>444</v>
      </c>
      <c r="D124" s="36" t="s">
        <v>445</v>
      </c>
      <c r="Q124" s="35"/>
    </row>
    <row r="125" spans="1:17" x14ac:dyDescent="0.25">
      <c r="A125" s="35" t="s">
        <v>457</v>
      </c>
      <c r="B125" s="35" t="s">
        <v>444</v>
      </c>
      <c r="C125" s="35" t="s">
        <v>444</v>
      </c>
      <c r="D125" s="36" t="s">
        <v>445</v>
      </c>
      <c r="Q125" s="35"/>
    </row>
    <row r="126" spans="1:17" x14ac:dyDescent="0.25">
      <c r="A126" s="35" t="s">
        <v>458</v>
      </c>
      <c r="B126" s="35" t="s">
        <v>444</v>
      </c>
      <c r="C126" s="35" t="s">
        <v>444</v>
      </c>
      <c r="D126" s="36" t="s">
        <v>445</v>
      </c>
      <c r="Q126" s="35"/>
    </row>
    <row r="127" spans="1:17" x14ac:dyDescent="0.25">
      <c r="A127" s="35" t="s">
        <v>459</v>
      </c>
      <c r="B127" s="35" t="s">
        <v>444</v>
      </c>
      <c r="C127" s="35" t="s">
        <v>444</v>
      </c>
      <c r="D127" s="36" t="s">
        <v>445</v>
      </c>
      <c r="Q127" s="35"/>
    </row>
    <row r="128" spans="1:17" x14ac:dyDescent="0.25">
      <c r="A128" s="35" t="s">
        <v>460</v>
      </c>
      <c r="B128" s="35" t="s">
        <v>444</v>
      </c>
      <c r="C128" s="35" t="s">
        <v>444</v>
      </c>
      <c r="D128" s="36" t="s">
        <v>445</v>
      </c>
      <c r="Q128" s="35"/>
    </row>
    <row r="129" spans="1:17" x14ac:dyDescent="0.25">
      <c r="A129" s="35" t="s">
        <v>461</v>
      </c>
      <c r="B129" s="35" t="s">
        <v>444</v>
      </c>
      <c r="C129" s="35" t="s">
        <v>444</v>
      </c>
      <c r="D129" s="36" t="s">
        <v>445</v>
      </c>
      <c r="Q129" s="35"/>
    </row>
    <row r="130" spans="1:17" x14ac:dyDescent="0.25">
      <c r="A130" s="35" t="s">
        <v>462</v>
      </c>
      <c r="B130" s="35" t="s">
        <v>444</v>
      </c>
      <c r="C130" s="35" t="s">
        <v>444</v>
      </c>
      <c r="D130" s="36" t="s">
        <v>445</v>
      </c>
      <c r="Q130" s="35"/>
    </row>
    <row r="131" spans="1:17" x14ac:dyDescent="0.25">
      <c r="A131" s="35" t="s">
        <v>463</v>
      </c>
      <c r="B131" s="35" t="s">
        <v>444</v>
      </c>
      <c r="C131" s="35" t="s">
        <v>444</v>
      </c>
      <c r="D131" s="36" t="s">
        <v>445</v>
      </c>
      <c r="Q131" s="35"/>
    </row>
    <row r="132" spans="1:17" x14ac:dyDescent="0.25">
      <c r="A132" s="35" t="s">
        <v>464</v>
      </c>
      <c r="B132" s="35" t="s">
        <v>444</v>
      </c>
      <c r="C132" s="35" t="s">
        <v>444</v>
      </c>
      <c r="D132" s="36" t="s">
        <v>445</v>
      </c>
      <c r="Q132" s="35"/>
    </row>
    <row r="133" spans="1:17" x14ac:dyDescent="0.25">
      <c r="A133" s="35" t="s">
        <v>465</v>
      </c>
      <c r="B133" s="35" t="s">
        <v>444</v>
      </c>
      <c r="C133" s="35" t="s">
        <v>444</v>
      </c>
      <c r="D133" s="36" t="s">
        <v>445</v>
      </c>
      <c r="Q133" s="35"/>
    </row>
    <row r="134" spans="1:17" x14ac:dyDescent="0.25">
      <c r="A134" s="35" t="s">
        <v>466</v>
      </c>
      <c r="B134" s="35" t="s">
        <v>444</v>
      </c>
      <c r="C134" s="35" t="s">
        <v>444</v>
      </c>
      <c r="D134" s="36" t="s">
        <v>445</v>
      </c>
      <c r="Q134" s="35"/>
    </row>
    <row r="135" spans="1:17" x14ac:dyDescent="0.25">
      <c r="A135" s="35" t="s">
        <v>467</v>
      </c>
      <c r="B135" s="35" t="s">
        <v>444</v>
      </c>
      <c r="C135" s="35" t="s">
        <v>444</v>
      </c>
      <c r="D135" s="36" t="s">
        <v>445</v>
      </c>
      <c r="Q135" s="35"/>
    </row>
    <row r="136" spans="1:17" x14ac:dyDescent="0.25">
      <c r="A136" s="35" t="s">
        <v>468</v>
      </c>
      <c r="B136" s="35" t="s">
        <v>444</v>
      </c>
      <c r="C136" s="35" t="s">
        <v>444</v>
      </c>
      <c r="D136" s="36" t="s">
        <v>445</v>
      </c>
      <c r="Q136" s="35"/>
    </row>
    <row r="137" spans="1:17" x14ac:dyDescent="0.25">
      <c r="A137" s="35" t="s">
        <v>469</v>
      </c>
      <c r="B137" s="35" t="s">
        <v>444</v>
      </c>
      <c r="C137" s="35" t="s">
        <v>444</v>
      </c>
      <c r="D137" s="36" t="s">
        <v>445</v>
      </c>
      <c r="Q137" s="35"/>
    </row>
    <row r="138" spans="1:17" x14ac:dyDescent="0.25">
      <c r="A138" s="35" t="s">
        <v>470</v>
      </c>
      <c r="B138" s="35" t="s">
        <v>444</v>
      </c>
      <c r="C138" s="35" t="s">
        <v>444</v>
      </c>
      <c r="D138" s="36" t="s">
        <v>445</v>
      </c>
      <c r="Q138" s="35"/>
    </row>
    <row r="139" spans="1:17" x14ac:dyDescent="0.25">
      <c r="A139" s="35" t="s">
        <v>471</v>
      </c>
      <c r="B139" s="35" t="s">
        <v>444</v>
      </c>
      <c r="C139" s="35" t="s">
        <v>444</v>
      </c>
      <c r="D139" s="36" t="s">
        <v>445</v>
      </c>
      <c r="Q139" s="35"/>
    </row>
    <row r="140" spans="1:17" x14ac:dyDescent="0.25">
      <c r="A140" s="35" t="s">
        <v>472</v>
      </c>
      <c r="B140" s="35" t="s">
        <v>444</v>
      </c>
      <c r="C140" s="35" t="s">
        <v>444</v>
      </c>
      <c r="D140" s="36" t="s">
        <v>445</v>
      </c>
      <c r="Q140" s="35"/>
    </row>
    <row r="141" spans="1:17" x14ac:dyDescent="0.25">
      <c r="A141" s="35" t="s">
        <v>473</v>
      </c>
      <c r="B141" s="35" t="s">
        <v>444</v>
      </c>
      <c r="C141" s="35" t="s">
        <v>444</v>
      </c>
      <c r="D141" s="36" t="s">
        <v>445</v>
      </c>
      <c r="Q141" s="35"/>
    </row>
    <row r="142" spans="1:17" x14ac:dyDescent="0.25">
      <c r="A142" s="35" t="s">
        <v>474</v>
      </c>
      <c r="B142" s="35" t="s">
        <v>444</v>
      </c>
      <c r="C142" s="35" t="s">
        <v>444</v>
      </c>
      <c r="D142" s="36" t="s">
        <v>445</v>
      </c>
      <c r="Q142" s="35"/>
    </row>
    <row r="143" spans="1:17" x14ac:dyDescent="0.25">
      <c r="A143" s="35" t="s">
        <v>475</v>
      </c>
      <c r="B143" s="35" t="s">
        <v>444</v>
      </c>
      <c r="C143" s="35" t="s">
        <v>444</v>
      </c>
      <c r="D143" s="36" t="s">
        <v>445</v>
      </c>
      <c r="Q143" s="35"/>
    </row>
    <row r="144" spans="1:17" x14ac:dyDescent="0.25">
      <c r="A144" s="35" t="s">
        <v>476</v>
      </c>
      <c r="B144" s="35" t="s">
        <v>444</v>
      </c>
      <c r="C144" s="35" t="s">
        <v>444</v>
      </c>
      <c r="D144" s="36" t="s">
        <v>445</v>
      </c>
      <c r="Q144" s="35"/>
    </row>
    <row r="145" spans="1:17" x14ac:dyDescent="0.25">
      <c r="A145" s="35" t="s">
        <v>477</v>
      </c>
      <c r="B145" s="35" t="s">
        <v>444</v>
      </c>
      <c r="C145" s="35" t="s">
        <v>444</v>
      </c>
      <c r="D145" s="36" t="s">
        <v>445</v>
      </c>
      <c r="Q145" s="35"/>
    </row>
    <row r="146" spans="1:17" x14ac:dyDescent="0.25">
      <c r="A146" s="35" t="s">
        <v>478</v>
      </c>
      <c r="B146" s="35" t="s">
        <v>444</v>
      </c>
      <c r="C146" s="35" t="s">
        <v>444</v>
      </c>
      <c r="D146" s="36" t="s">
        <v>445</v>
      </c>
      <c r="Q146" s="35"/>
    </row>
    <row r="147" spans="1:17" x14ac:dyDescent="0.25">
      <c r="A147" s="35" t="s">
        <v>479</v>
      </c>
      <c r="B147" s="35" t="s">
        <v>444</v>
      </c>
      <c r="C147" s="35" t="s">
        <v>444</v>
      </c>
      <c r="D147" s="36" t="s">
        <v>445</v>
      </c>
      <c r="Q147" s="35"/>
    </row>
    <row r="148" spans="1:17" x14ac:dyDescent="0.25">
      <c r="A148" s="35" t="s">
        <v>480</v>
      </c>
      <c r="B148" s="35" t="s">
        <v>481</v>
      </c>
      <c r="C148" s="35" t="s">
        <v>481</v>
      </c>
      <c r="Q148" s="35"/>
    </row>
    <row r="149" spans="1:17" x14ac:dyDescent="0.25">
      <c r="A149" s="35" t="s">
        <v>482</v>
      </c>
      <c r="B149" s="35" t="s">
        <v>483</v>
      </c>
      <c r="C149" s="35" t="s">
        <v>483</v>
      </c>
      <c r="D149" s="36" t="s">
        <v>445</v>
      </c>
      <c r="Q149" s="35"/>
    </row>
    <row r="150" spans="1:17" x14ac:dyDescent="0.25">
      <c r="A150" s="35" t="s">
        <v>484</v>
      </c>
      <c r="B150" s="35" t="s">
        <v>483</v>
      </c>
      <c r="C150" s="35" t="s">
        <v>483</v>
      </c>
      <c r="D150" s="36" t="s">
        <v>445</v>
      </c>
      <c r="Q150" s="35"/>
    </row>
    <row r="151" spans="1:17" x14ac:dyDescent="0.25">
      <c r="A151" s="35" t="s">
        <v>485</v>
      </c>
      <c r="B151" s="35" t="s">
        <v>483</v>
      </c>
      <c r="C151" s="35" t="s">
        <v>483</v>
      </c>
      <c r="D151" s="36" t="s">
        <v>445</v>
      </c>
      <c r="Q151" s="35"/>
    </row>
    <row r="152" spans="1:17" x14ac:dyDescent="0.25">
      <c r="A152" s="35" t="s">
        <v>486</v>
      </c>
      <c r="B152" s="35" t="s">
        <v>483</v>
      </c>
      <c r="C152" s="35" t="s">
        <v>483</v>
      </c>
      <c r="D152" s="36" t="s">
        <v>445</v>
      </c>
      <c r="Q152" s="35"/>
    </row>
    <row r="153" spans="1:17" x14ac:dyDescent="0.25">
      <c r="A153" s="35" t="s">
        <v>487</v>
      </c>
      <c r="B153" s="35" t="s">
        <v>483</v>
      </c>
      <c r="C153" s="35" t="s">
        <v>483</v>
      </c>
      <c r="D153" s="36" t="s">
        <v>445</v>
      </c>
      <c r="Q153" s="35"/>
    </row>
    <row r="154" spans="1:17" x14ac:dyDescent="0.25">
      <c r="A154" s="35" t="s">
        <v>488</v>
      </c>
      <c r="B154" s="35" t="s">
        <v>483</v>
      </c>
      <c r="C154" s="35" t="s">
        <v>483</v>
      </c>
      <c r="D154" s="36" t="s">
        <v>445</v>
      </c>
      <c r="Q154" s="35"/>
    </row>
    <row r="155" spans="1:17" x14ac:dyDescent="0.25">
      <c r="A155" s="35" t="s">
        <v>489</v>
      </c>
      <c r="B155" s="35" t="s">
        <v>483</v>
      </c>
      <c r="C155" s="35" t="s">
        <v>483</v>
      </c>
      <c r="D155" s="36" t="s">
        <v>445</v>
      </c>
      <c r="Q155" s="35"/>
    </row>
    <row r="156" spans="1:17" x14ac:dyDescent="0.25">
      <c r="A156" s="35" t="s">
        <v>490</v>
      </c>
      <c r="B156" s="35" t="s">
        <v>483</v>
      </c>
      <c r="C156" s="35" t="s">
        <v>483</v>
      </c>
      <c r="D156" s="36" t="s">
        <v>445</v>
      </c>
      <c r="Q156" s="35"/>
    </row>
    <row r="157" spans="1:17" x14ac:dyDescent="0.25">
      <c r="A157" s="35" t="s">
        <v>491</v>
      </c>
      <c r="B157" s="35" t="s">
        <v>483</v>
      </c>
      <c r="C157" s="35" t="s">
        <v>483</v>
      </c>
      <c r="D157" s="36" t="s">
        <v>445</v>
      </c>
      <c r="Q157" s="35"/>
    </row>
    <row r="158" spans="1:17" x14ac:dyDescent="0.25">
      <c r="A158" s="35" t="s">
        <v>492</v>
      </c>
      <c r="B158" s="35" t="s">
        <v>483</v>
      </c>
      <c r="C158" s="35" t="s">
        <v>483</v>
      </c>
      <c r="D158" s="36" t="s">
        <v>445</v>
      </c>
      <c r="Q158" s="35"/>
    </row>
    <row r="159" spans="1:17" x14ac:dyDescent="0.25">
      <c r="A159" s="35" t="s">
        <v>493</v>
      </c>
      <c r="B159" s="35" t="s">
        <v>483</v>
      </c>
      <c r="C159" s="35" t="s">
        <v>483</v>
      </c>
      <c r="D159" s="36" t="s">
        <v>445</v>
      </c>
      <c r="Q159" s="35"/>
    </row>
    <row r="160" spans="1:17" x14ac:dyDescent="0.25">
      <c r="A160" s="35" t="s">
        <v>494</v>
      </c>
      <c r="B160" s="35" t="s">
        <v>483</v>
      </c>
      <c r="C160" s="35" t="s">
        <v>483</v>
      </c>
      <c r="D160" s="36" t="s">
        <v>445</v>
      </c>
      <c r="Q160" s="35"/>
    </row>
    <row r="161" spans="1:17" x14ac:dyDescent="0.25">
      <c r="A161" s="35" t="s">
        <v>495</v>
      </c>
      <c r="B161" s="35" t="s">
        <v>483</v>
      </c>
      <c r="C161" s="35" t="s">
        <v>483</v>
      </c>
      <c r="D161" s="36" t="s">
        <v>445</v>
      </c>
      <c r="Q161" s="35"/>
    </row>
    <row r="162" spans="1:17" x14ac:dyDescent="0.25">
      <c r="A162" s="35" t="s">
        <v>496</v>
      </c>
      <c r="B162" s="35" t="s">
        <v>483</v>
      </c>
      <c r="C162" s="35" t="s">
        <v>483</v>
      </c>
      <c r="D162" s="36" t="s">
        <v>445</v>
      </c>
      <c r="Q162" s="35"/>
    </row>
    <row r="163" spans="1:17" x14ac:dyDescent="0.25">
      <c r="A163" s="35" t="s">
        <v>497</v>
      </c>
      <c r="B163" s="35" t="s">
        <v>483</v>
      </c>
      <c r="C163" s="35" t="s">
        <v>483</v>
      </c>
      <c r="D163" s="36" t="s">
        <v>445</v>
      </c>
      <c r="Q163" s="35"/>
    </row>
    <row r="164" spans="1:17" x14ac:dyDescent="0.25">
      <c r="A164" s="35" t="s">
        <v>498</v>
      </c>
      <c r="B164" s="35" t="s">
        <v>483</v>
      </c>
      <c r="C164" s="35" t="s">
        <v>483</v>
      </c>
      <c r="D164" s="36" t="s">
        <v>445</v>
      </c>
      <c r="Q164" s="35"/>
    </row>
    <row r="165" spans="1:17" x14ac:dyDescent="0.25">
      <c r="A165" s="35" t="s">
        <v>499</v>
      </c>
      <c r="B165" s="35" t="s">
        <v>483</v>
      </c>
      <c r="C165" s="35" t="s">
        <v>483</v>
      </c>
      <c r="D165" s="36" t="s">
        <v>445</v>
      </c>
      <c r="Q165" s="35"/>
    </row>
    <row r="166" spans="1:17" x14ac:dyDescent="0.25">
      <c r="A166" s="35" t="s">
        <v>500</v>
      </c>
      <c r="B166" s="35" t="s">
        <v>501</v>
      </c>
      <c r="C166" s="35" t="s">
        <v>501</v>
      </c>
      <c r="D166" s="36" t="s">
        <v>445</v>
      </c>
      <c r="Q166" s="35"/>
    </row>
    <row r="167" spans="1:17" x14ac:dyDescent="0.25">
      <c r="A167" s="35" t="s">
        <v>502</v>
      </c>
      <c r="B167" s="35" t="s">
        <v>501</v>
      </c>
      <c r="C167" s="35" t="s">
        <v>501</v>
      </c>
      <c r="D167" s="36" t="s">
        <v>445</v>
      </c>
      <c r="Q167" s="35"/>
    </row>
    <row r="168" spans="1:17" x14ac:dyDescent="0.25">
      <c r="A168" s="35" t="s">
        <v>503</v>
      </c>
      <c r="B168" s="35" t="s">
        <v>501</v>
      </c>
      <c r="C168" s="35" t="s">
        <v>501</v>
      </c>
      <c r="D168" s="36" t="s">
        <v>445</v>
      </c>
      <c r="Q168" s="35"/>
    </row>
    <row r="169" spans="1:17" x14ac:dyDescent="0.25">
      <c r="A169" s="35" t="s">
        <v>504</v>
      </c>
      <c r="B169" s="35" t="s">
        <v>501</v>
      </c>
      <c r="C169" s="35" t="s">
        <v>501</v>
      </c>
      <c r="D169" s="36" t="s">
        <v>445</v>
      </c>
      <c r="Q169" s="35"/>
    </row>
    <row r="170" spans="1:17" x14ac:dyDescent="0.25">
      <c r="A170" s="35" t="s">
        <v>505</v>
      </c>
      <c r="B170" s="35" t="s">
        <v>501</v>
      </c>
      <c r="C170" s="35" t="s">
        <v>501</v>
      </c>
      <c r="D170" s="36" t="s">
        <v>445</v>
      </c>
      <c r="Q170" s="35"/>
    </row>
    <row r="171" spans="1:17" x14ac:dyDescent="0.25">
      <c r="A171" s="35" t="s">
        <v>506</v>
      </c>
      <c r="B171" s="35" t="s">
        <v>501</v>
      </c>
      <c r="C171" s="35" t="s">
        <v>501</v>
      </c>
      <c r="D171" s="36" t="s">
        <v>445</v>
      </c>
      <c r="Q171" s="35"/>
    </row>
    <row r="172" spans="1:17" x14ac:dyDescent="0.25">
      <c r="A172" s="35" t="s">
        <v>507</v>
      </c>
      <c r="B172" s="35" t="s">
        <v>501</v>
      </c>
      <c r="C172" s="35" t="s">
        <v>501</v>
      </c>
      <c r="D172" s="36" t="s">
        <v>445</v>
      </c>
      <c r="Q172" s="35"/>
    </row>
    <row r="173" spans="1:17" x14ac:dyDescent="0.25">
      <c r="A173" s="35" t="s">
        <v>508</v>
      </c>
      <c r="B173" s="35" t="s">
        <v>501</v>
      </c>
      <c r="C173" s="35" t="s">
        <v>501</v>
      </c>
      <c r="D173" s="36" t="s">
        <v>445</v>
      </c>
      <c r="Q173" s="35"/>
    </row>
    <row r="174" spans="1:17" x14ac:dyDescent="0.25">
      <c r="A174" s="35" t="s">
        <v>509</v>
      </c>
      <c r="B174" s="35" t="s">
        <v>501</v>
      </c>
      <c r="C174" s="35" t="s">
        <v>501</v>
      </c>
      <c r="D174" s="36" t="s">
        <v>445</v>
      </c>
      <c r="Q174" s="35"/>
    </row>
    <row r="175" spans="1:17" x14ac:dyDescent="0.25">
      <c r="A175" s="35" t="s">
        <v>510</v>
      </c>
      <c r="B175" s="35" t="s">
        <v>501</v>
      </c>
      <c r="C175" s="35" t="s">
        <v>501</v>
      </c>
      <c r="D175" s="36" t="s">
        <v>445</v>
      </c>
      <c r="Q175" s="35"/>
    </row>
    <row r="176" spans="1:17" x14ac:dyDescent="0.25">
      <c r="A176" s="35" t="s">
        <v>511</v>
      </c>
      <c r="B176" s="35" t="s">
        <v>512</v>
      </c>
      <c r="C176" s="35" t="s">
        <v>512</v>
      </c>
      <c r="D176" s="36" t="s">
        <v>445</v>
      </c>
      <c r="Q176" s="35"/>
    </row>
    <row r="177" spans="1:17" x14ac:dyDescent="0.25">
      <c r="A177" s="35" t="s">
        <v>513</v>
      </c>
      <c r="B177" s="35" t="s">
        <v>512</v>
      </c>
      <c r="C177" s="35" t="s">
        <v>512</v>
      </c>
      <c r="D177" s="36" t="s">
        <v>445</v>
      </c>
      <c r="Q177" s="35"/>
    </row>
    <row r="178" spans="1:17" x14ac:dyDescent="0.25">
      <c r="A178" s="35" t="s">
        <v>514</v>
      </c>
      <c r="B178" s="35" t="s">
        <v>512</v>
      </c>
      <c r="C178" s="35" t="s">
        <v>512</v>
      </c>
      <c r="D178" s="36" t="s">
        <v>445</v>
      </c>
      <c r="Q178" s="35"/>
    </row>
    <row r="179" spans="1:17" x14ac:dyDescent="0.25">
      <c r="A179" s="35" t="s">
        <v>515</v>
      </c>
      <c r="B179" s="35" t="s">
        <v>512</v>
      </c>
      <c r="C179" s="35" t="s">
        <v>512</v>
      </c>
      <c r="D179" s="36" t="s">
        <v>445</v>
      </c>
      <c r="Q179" s="35"/>
    </row>
    <row r="180" spans="1:17" x14ac:dyDescent="0.25">
      <c r="A180" s="35" t="s">
        <v>516</v>
      </c>
      <c r="B180" s="35" t="s">
        <v>512</v>
      </c>
      <c r="C180" s="35" t="s">
        <v>512</v>
      </c>
      <c r="D180" s="36" t="s">
        <v>445</v>
      </c>
      <c r="Q180" s="35"/>
    </row>
    <row r="181" spans="1:17" x14ac:dyDescent="0.25">
      <c r="A181" s="35" t="s">
        <v>517</v>
      </c>
      <c r="B181" s="35" t="s">
        <v>512</v>
      </c>
      <c r="C181" s="35" t="s">
        <v>512</v>
      </c>
      <c r="D181" s="36" t="s">
        <v>445</v>
      </c>
      <c r="Q181" s="35"/>
    </row>
    <row r="182" spans="1:17" x14ac:dyDescent="0.25">
      <c r="A182" s="35" t="s">
        <v>518</v>
      </c>
      <c r="B182" s="35" t="s">
        <v>512</v>
      </c>
      <c r="C182" s="35" t="s">
        <v>512</v>
      </c>
      <c r="D182" s="36" t="s">
        <v>445</v>
      </c>
      <c r="Q182" s="35"/>
    </row>
    <row r="183" spans="1:17" x14ac:dyDescent="0.25">
      <c r="A183" s="35" t="s">
        <v>519</v>
      </c>
      <c r="B183" s="35" t="s">
        <v>512</v>
      </c>
      <c r="C183" s="35" t="s">
        <v>512</v>
      </c>
      <c r="D183" s="36" t="s">
        <v>445</v>
      </c>
      <c r="Q183" s="35"/>
    </row>
    <row r="184" spans="1:17" x14ac:dyDescent="0.25">
      <c r="A184" s="35" t="s">
        <v>520</v>
      </c>
      <c r="B184" s="35" t="s">
        <v>512</v>
      </c>
      <c r="C184" s="35" t="s">
        <v>512</v>
      </c>
      <c r="D184" s="36" t="s">
        <v>445</v>
      </c>
      <c r="Q184" s="35"/>
    </row>
    <row r="185" spans="1:17" x14ac:dyDescent="0.25">
      <c r="A185" s="35" t="s">
        <v>521</v>
      </c>
      <c r="B185" s="35" t="s">
        <v>512</v>
      </c>
      <c r="C185" s="35" t="s">
        <v>512</v>
      </c>
      <c r="D185" s="36" t="s">
        <v>445</v>
      </c>
      <c r="Q185" s="35"/>
    </row>
    <row r="186" spans="1:17" x14ac:dyDescent="0.25">
      <c r="A186" s="35" t="s">
        <v>522</v>
      </c>
      <c r="B186" s="35" t="s">
        <v>512</v>
      </c>
      <c r="C186" s="35" t="s">
        <v>512</v>
      </c>
      <c r="D186" s="36" t="s">
        <v>445</v>
      </c>
      <c r="Q186" s="35"/>
    </row>
    <row r="187" spans="1:17" x14ac:dyDescent="0.25">
      <c r="A187" s="35" t="s">
        <v>523</v>
      </c>
      <c r="B187" s="35" t="s">
        <v>512</v>
      </c>
      <c r="C187" s="35" t="s">
        <v>512</v>
      </c>
      <c r="D187" s="36" t="s">
        <v>445</v>
      </c>
      <c r="Q187" s="35"/>
    </row>
    <row r="188" spans="1:17" x14ac:dyDescent="0.25">
      <c r="A188" s="35" t="s">
        <v>524</v>
      </c>
      <c r="B188" s="35" t="s">
        <v>525</v>
      </c>
      <c r="C188" s="35" t="s">
        <v>525</v>
      </c>
      <c r="Q188" s="35"/>
    </row>
    <row r="189" spans="1:17" x14ac:dyDescent="0.25">
      <c r="A189" s="35" t="s">
        <v>526</v>
      </c>
      <c r="B189" s="35" t="s">
        <v>527</v>
      </c>
      <c r="C189" s="35" t="s">
        <v>527</v>
      </c>
      <c r="D189" s="36" t="s">
        <v>528</v>
      </c>
      <c r="Q189" s="35"/>
    </row>
    <row r="190" spans="1:17" x14ac:dyDescent="0.25">
      <c r="A190" s="35" t="s">
        <v>529</v>
      </c>
      <c r="B190" s="35" t="s">
        <v>527</v>
      </c>
      <c r="C190" s="35" t="s">
        <v>527</v>
      </c>
      <c r="D190" s="36" t="s">
        <v>528</v>
      </c>
      <c r="Q190" s="35"/>
    </row>
    <row r="191" spans="1:17" x14ac:dyDescent="0.25">
      <c r="A191" s="35" t="s">
        <v>530</v>
      </c>
      <c r="B191" s="35" t="s">
        <v>527</v>
      </c>
      <c r="C191" s="35" t="s">
        <v>527</v>
      </c>
      <c r="D191" s="36" t="s">
        <v>528</v>
      </c>
      <c r="Q191" s="35"/>
    </row>
    <row r="192" spans="1:17" x14ac:dyDescent="0.25">
      <c r="A192" s="35" t="s">
        <v>531</v>
      </c>
      <c r="B192" s="35" t="s">
        <v>527</v>
      </c>
      <c r="C192" s="35" t="s">
        <v>527</v>
      </c>
      <c r="D192" s="36" t="s">
        <v>528</v>
      </c>
      <c r="Q192" s="35"/>
    </row>
    <row r="193" spans="1:17" x14ac:dyDescent="0.25">
      <c r="A193" s="35" t="s">
        <v>532</v>
      </c>
      <c r="B193" s="35" t="s">
        <v>527</v>
      </c>
      <c r="C193" s="35" t="s">
        <v>527</v>
      </c>
      <c r="D193" s="36" t="s">
        <v>528</v>
      </c>
      <c r="Q193" s="35"/>
    </row>
    <row r="194" spans="1:17" x14ac:dyDescent="0.25">
      <c r="A194" s="35" t="s">
        <v>533</v>
      </c>
      <c r="B194" s="35" t="s">
        <v>527</v>
      </c>
      <c r="C194" s="35" t="s">
        <v>527</v>
      </c>
      <c r="D194" s="36" t="s">
        <v>528</v>
      </c>
      <c r="Q194" s="35"/>
    </row>
    <row r="195" spans="1:17" x14ac:dyDescent="0.25">
      <c r="A195" s="35" t="s">
        <v>534</v>
      </c>
      <c r="B195" s="35" t="s">
        <v>527</v>
      </c>
      <c r="C195" s="35" t="s">
        <v>527</v>
      </c>
      <c r="D195" s="36" t="s">
        <v>528</v>
      </c>
      <c r="Q195" s="35"/>
    </row>
    <row r="196" spans="1:17" x14ac:dyDescent="0.25">
      <c r="A196" s="35" t="s">
        <v>535</v>
      </c>
      <c r="B196" s="35" t="s">
        <v>527</v>
      </c>
      <c r="C196" s="35" t="s">
        <v>527</v>
      </c>
      <c r="D196" s="36" t="s">
        <v>528</v>
      </c>
      <c r="Q196" s="35"/>
    </row>
    <row r="197" spans="1:17" x14ac:dyDescent="0.25">
      <c r="A197" s="35" t="s">
        <v>536</v>
      </c>
      <c r="B197" s="35" t="s">
        <v>527</v>
      </c>
      <c r="C197" s="35" t="s">
        <v>527</v>
      </c>
      <c r="D197" s="36" t="s">
        <v>528</v>
      </c>
      <c r="Q197" s="35"/>
    </row>
    <row r="198" spans="1:17" x14ac:dyDescent="0.25">
      <c r="A198" s="35" t="s">
        <v>537</v>
      </c>
      <c r="B198" s="35" t="s">
        <v>527</v>
      </c>
      <c r="C198" s="35" t="s">
        <v>527</v>
      </c>
      <c r="D198" s="36" t="s">
        <v>528</v>
      </c>
      <c r="Q198" s="35"/>
    </row>
    <row r="199" spans="1:17" x14ac:dyDescent="0.25">
      <c r="A199" s="35" t="s">
        <v>538</v>
      </c>
      <c r="B199" s="35" t="s">
        <v>527</v>
      </c>
      <c r="C199" s="35" t="s">
        <v>527</v>
      </c>
      <c r="D199" s="36" t="s">
        <v>528</v>
      </c>
      <c r="Q199" s="35"/>
    </row>
    <row r="200" spans="1:17" x14ac:dyDescent="0.25">
      <c r="A200" s="35" t="s">
        <v>539</v>
      </c>
      <c r="B200" s="35" t="s">
        <v>527</v>
      </c>
      <c r="C200" s="35" t="s">
        <v>527</v>
      </c>
      <c r="D200" s="36" t="s">
        <v>528</v>
      </c>
      <c r="Q200" s="35"/>
    </row>
    <row r="201" spans="1:17" x14ac:dyDescent="0.25">
      <c r="A201" s="35" t="s">
        <v>540</v>
      </c>
      <c r="B201" s="35" t="s">
        <v>527</v>
      </c>
      <c r="C201" s="35" t="s">
        <v>527</v>
      </c>
      <c r="D201" s="36" t="s">
        <v>528</v>
      </c>
      <c r="Q201" s="35"/>
    </row>
    <row r="202" spans="1:17" x14ac:dyDescent="0.25">
      <c r="A202" s="35" t="s">
        <v>541</v>
      </c>
      <c r="B202" s="35" t="s">
        <v>527</v>
      </c>
      <c r="C202" s="35" t="s">
        <v>527</v>
      </c>
      <c r="D202" s="36" t="s">
        <v>528</v>
      </c>
      <c r="Q202" s="35"/>
    </row>
    <row r="203" spans="1:17" x14ac:dyDescent="0.25">
      <c r="A203" s="35" t="s">
        <v>542</v>
      </c>
      <c r="B203" s="35" t="s">
        <v>527</v>
      </c>
      <c r="C203" s="35" t="s">
        <v>527</v>
      </c>
      <c r="D203" s="36" t="s">
        <v>528</v>
      </c>
      <c r="Q203" s="35"/>
    </row>
    <row r="204" spans="1:17" x14ac:dyDescent="0.25">
      <c r="A204" s="35" t="s">
        <v>543</v>
      </c>
      <c r="B204" s="35" t="s">
        <v>527</v>
      </c>
      <c r="C204" s="35" t="s">
        <v>527</v>
      </c>
      <c r="D204" s="36" t="s">
        <v>528</v>
      </c>
      <c r="Q204" s="35"/>
    </row>
    <row r="205" spans="1:17" x14ac:dyDescent="0.25">
      <c r="A205" s="35" t="s">
        <v>544</v>
      </c>
      <c r="B205" s="35" t="s">
        <v>527</v>
      </c>
      <c r="C205" s="35" t="s">
        <v>527</v>
      </c>
      <c r="D205" s="36" t="s">
        <v>528</v>
      </c>
      <c r="Q205" s="35"/>
    </row>
    <row r="206" spans="1:17" x14ac:dyDescent="0.25">
      <c r="A206" s="35" t="s">
        <v>545</v>
      </c>
      <c r="B206" s="35" t="s">
        <v>527</v>
      </c>
      <c r="C206" s="35" t="s">
        <v>527</v>
      </c>
      <c r="D206" s="36" t="s">
        <v>528</v>
      </c>
      <c r="Q206" s="35"/>
    </row>
    <row r="207" spans="1:17" x14ac:dyDescent="0.25">
      <c r="A207" s="35" t="s">
        <v>546</v>
      </c>
      <c r="B207" s="35" t="s">
        <v>527</v>
      </c>
      <c r="C207" s="35" t="s">
        <v>527</v>
      </c>
      <c r="D207" s="36" t="s">
        <v>528</v>
      </c>
      <c r="Q207" s="35"/>
    </row>
    <row r="208" spans="1:17" x14ac:dyDescent="0.25">
      <c r="A208" s="35" t="s">
        <v>547</v>
      </c>
      <c r="B208" s="35" t="s">
        <v>527</v>
      </c>
      <c r="C208" s="35" t="s">
        <v>527</v>
      </c>
      <c r="D208" s="36" t="s">
        <v>528</v>
      </c>
      <c r="Q208" s="35"/>
    </row>
    <row r="209" spans="1:17" x14ac:dyDescent="0.25">
      <c r="A209" s="35" t="s">
        <v>548</v>
      </c>
      <c r="B209" s="35" t="s">
        <v>527</v>
      </c>
      <c r="C209" s="35" t="s">
        <v>527</v>
      </c>
      <c r="D209" s="36" t="s">
        <v>528</v>
      </c>
      <c r="Q209" s="35"/>
    </row>
    <row r="210" spans="1:17" x14ac:dyDescent="0.25">
      <c r="A210" s="35" t="s">
        <v>549</v>
      </c>
      <c r="B210" s="35" t="s">
        <v>527</v>
      </c>
      <c r="C210" s="35" t="s">
        <v>527</v>
      </c>
      <c r="D210" s="36" t="s">
        <v>528</v>
      </c>
      <c r="Q210" s="35"/>
    </row>
    <row r="211" spans="1:17" x14ac:dyDescent="0.25">
      <c r="A211" s="35" t="s">
        <v>550</v>
      </c>
      <c r="B211" s="35" t="s">
        <v>527</v>
      </c>
      <c r="C211" s="35" t="s">
        <v>527</v>
      </c>
      <c r="D211" s="36" t="s">
        <v>528</v>
      </c>
      <c r="Q211" s="35"/>
    </row>
    <row r="212" spans="1:17" x14ac:dyDescent="0.25">
      <c r="A212" s="35" t="s">
        <v>551</v>
      </c>
      <c r="B212" s="35" t="s">
        <v>527</v>
      </c>
      <c r="C212" s="35" t="s">
        <v>527</v>
      </c>
      <c r="D212" s="36" t="s">
        <v>528</v>
      </c>
      <c r="Q212" s="35"/>
    </row>
    <row r="213" spans="1:17" x14ac:dyDescent="0.25">
      <c r="A213" s="35" t="s">
        <v>552</v>
      </c>
      <c r="B213" s="35" t="s">
        <v>553</v>
      </c>
      <c r="C213" s="35" t="s">
        <v>553</v>
      </c>
      <c r="Q213" s="35"/>
    </row>
    <row r="214" spans="1:17" x14ac:dyDescent="0.25">
      <c r="A214" s="35" t="s">
        <v>554</v>
      </c>
      <c r="B214" s="35" t="s">
        <v>555</v>
      </c>
      <c r="C214" s="35" t="s">
        <v>555</v>
      </c>
      <c r="D214" s="36" t="s">
        <v>556</v>
      </c>
      <c r="Q214" s="35"/>
    </row>
    <row r="215" spans="1:17" x14ac:dyDescent="0.25">
      <c r="A215" s="35" t="s">
        <v>557</v>
      </c>
      <c r="B215" s="35" t="s">
        <v>555</v>
      </c>
      <c r="C215" s="35" t="s">
        <v>555</v>
      </c>
      <c r="D215" s="36" t="s">
        <v>556</v>
      </c>
      <c r="Q215" s="35"/>
    </row>
    <row r="216" spans="1:17" x14ac:dyDescent="0.25">
      <c r="A216" s="35" t="s">
        <v>558</v>
      </c>
      <c r="B216" s="35" t="s">
        <v>555</v>
      </c>
      <c r="C216" s="35" t="s">
        <v>555</v>
      </c>
      <c r="D216" s="36" t="s">
        <v>556</v>
      </c>
      <c r="Q216" s="35"/>
    </row>
    <row r="217" spans="1:17" x14ac:dyDescent="0.25">
      <c r="A217" s="35" t="s">
        <v>559</v>
      </c>
      <c r="B217" s="35" t="s">
        <v>555</v>
      </c>
      <c r="C217" s="35" t="s">
        <v>555</v>
      </c>
      <c r="D217" s="36" t="s">
        <v>556</v>
      </c>
      <c r="Q217" s="35"/>
    </row>
    <row r="218" spans="1:17" x14ac:dyDescent="0.25">
      <c r="A218" s="35" t="s">
        <v>560</v>
      </c>
      <c r="B218" s="35" t="s">
        <v>555</v>
      </c>
      <c r="C218" s="35" t="s">
        <v>555</v>
      </c>
      <c r="D218" s="36" t="s">
        <v>556</v>
      </c>
      <c r="Q218" s="35"/>
    </row>
    <row r="219" spans="1:17" x14ac:dyDescent="0.25">
      <c r="A219" s="35" t="s">
        <v>561</v>
      </c>
      <c r="B219" s="35" t="s">
        <v>555</v>
      </c>
      <c r="C219" s="35" t="s">
        <v>555</v>
      </c>
      <c r="D219" s="36" t="s">
        <v>556</v>
      </c>
      <c r="Q219" s="35"/>
    </row>
    <row r="220" spans="1:17" x14ac:dyDescent="0.25">
      <c r="A220" s="35" t="s">
        <v>562</v>
      </c>
      <c r="B220" s="35" t="s">
        <v>555</v>
      </c>
      <c r="C220" s="35" t="s">
        <v>555</v>
      </c>
      <c r="D220" s="36" t="s">
        <v>556</v>
      </c>
      <c r="Q220" s="35"/>
    </row>
    <row r="221" spans="1:17" x14ac:dyDescent="0.25">
      <c r="A221" s="35" t="s">
        <v>563</v>
      </c>
      <c r="B221" s="35" t="s">
        <v>555</v>
      </c>
      <c r="C221" s="35" t="s">
        <v>555</v>
      </c>
      <c r="D221" s="36" t="s">
        <v>556</v>
      </c>
      <c r="Q221" s="35"/>
    </row>
    <row r="222" spans="1:17" x14ac:dyDescent="0.25">
      <c r="A222" s="35" t="s">
        <v>564</v>
      </c>
      <c r="B222" s="35" t="s">
        <v>555</v>
      </c>
      <c r="C222" s="35" t="s">
        <v>555</v>
      </c>
      <c r="D222" s="36" t="s">
        <v>556</v>
      </c>
      <c r="Q222" s="35"/>
    </row>
    <row r="223" spans="1:17" x14ac:dyDescent="0.25">
      <c r="A223" s="35" t="s">
        <v>565</v>
      </c>
      <c r="B223" s="35" t="s">
        <v>555</v>
      </c>
      <c r="C223" s="35" t="s">
        <v>555</v>
      </c>
      <c r="D223" s="36" t="s">
        <v>556</v>
      </c>
      <c r="Q223" s="35"/>
    </row>
    <row r="224" spans="1:17" x14ac:dyDescent="0.25">
      <c r="A224" s="35" t="s">
        <v>566</v>
      </c>
      <c r="B224" s="35" t="s">
        <v>555</v>
      </c>
      <c r="C224" s="35" t="s">
        <v>555</v>
      </c>
      <c r="D224" s="36" t="s">
        <v>556</v>
      </c>
      <c r="Q224" s="35"/>
    </row>
    <row r="225" spans="1:17" x14ac:dyDescent="0.25">
      <c r="A225" s="35" t="s">
        <v>567</v>
      </c>
      <c r="B225" s="35" t="s">
        <v>555</v>
      </c>
      <c r="C225" s="35" t="s">
        <v>555</v>
      </c>
      <c r="D225" s="36" t="s">
        <v>556</v>
      </c>
      <c r="Q225" s="35"/>
    </row>
    <row r="226" spans="1:17" x14ac:dyDescent="0.25">
      <c r="A226" s="35" t="s">
        <v>568</v>
      </c>
      <c r="B226" s="35" t="s">
        <v>555</v>
      </c>
      <c r="C226" s="35" t="s">
        <v>555</v>
      </c>
      <c r="D226" s="36" t="s">
        <v>556</v>
      </c>
      <c r="Q226" s="35"/>
    </row>
    <row r="227" spans="1:17" x14ac:dyDescent="0.25">
      <c r="A227" s="35" t="s">
        <v>569</v>
      </c>
      <c r="B227" s="35" t="s">
        <v>555</v>
      </c>
      <c r="C227" s="35" t="s">
        <v>555</v>
      </c>
      <c r="D227" s="36" t="s">
        <v>556</v>
      </c>
      <c r="Q227" s="35"/>
    </row>
    <row r="228" spans="1:17" x14ac:dyDescent="0.25">
      <c r="A228" s="35" t="s">
        <v>570</v>
      </c>
      <c r="B228" s="35" t="s">
        <v>571</v>
      </c>
      <c r="C228" s="35" t="s">
        <v>571</v>
      </c>
      <c r="D228" s="36" t="s">
        <v>556</v>
      </c>
      <c r="Q228" s="35"/>
    </row>
    <row r="229" spans="1:17" x14ac:dyDescent="0.25">
      <c r="A229" s="35" t="s">
        <v>572</v>
      </c>
      <c r="B229" s="35" t="s">
        <v>571</v>
      </c>
      <c r="C229" s="35" t="s">
        <v>571</v>
      </c>
      <c r="D229" s="36" t="s">
        <v>556</v>
      </c>
      <c r="Q229" s="35"/>
    </row>
    <row r="230" spans="1:17" x14ac:dyDescent="0.25">
      <c r="A230" s="35" t="s">
        <v>573</v>
      </c>
      <c r="B230" s="35" t="s">
        <v>571</v>
      </c>
      <c r="C230" s="35" t="s">
        <v>571</v>
      </c>
      <c r="D230" s="36" t="s">
        <v>556</v>
      </c>
      <c r="Q230" s="35"/>
    </row>
    <row r="231" spans="1:17" x14ac:dyDescent="0.25">
      <c r="A231" s="35" t="s">
        <v>574</v>
      </c>
      <c r="B231" s="35" t="s">
        <v>571</v>
      </c>
      <c r="C231" s="35" t="s">
        <v>571</v>
      </c>
      <c r="D231" s="36" t="s">
        <v>556</v>
      </c>
      <c r="Q231" s="35"/>
    </row>
    <row r="232" spans="1:17" x14ac:dyDescent="0.25">
      <c r="A232" s="35" t="s">
        <v>575</v>
      </c>
      <c r="B232" s="35" t="s">
        <v>571</v>
      </c>
      <c r="C232" s="35" t="s">
        <v>571</v>
      </c>
      <c r="D232" s="36" t="s">
        <v>556</v>
      </c>
      <c r="Q232" s="35"/>
    </row>
    <row r="233" spans="1:17" x14ac:dyDescent="0.25">
      <c r="A233" s="35" t="s">
        <v>576</v>
      </c>
      <c r="B233" s="35" t="s">
        <v>571</v>
      </c>
      <c r="C233" s="35" t="s">
        <v>571</v>
      </c>
      <c r="D233" s="36" t="s">
        <v>556</v>
      </c>
      <c r="Q233" s="35"/>
    </row>
    <row r="234" spans="1:17" x14ac:dyDescent="0.25">
      <c r="A234" s="35" t="s">
        <v>577</v>
      </c>
      <c r="B234" s="35" t="s">
        <v>571</v>
      </c>
      <c r="C234" s="35" t="s">
        <v>571</v>
      </c>
      <c r="D234" s="36" t="s">
        <v>556</v>
      </c>
      <c r="Q234" s="35"/>
    </row>
    <row r="235" spans="1:17" x14ac:dyDescent="0.25">
      <c r="A235" s="35" t="s">
        <v>578</v>
      </c>
      <c r="B235" s="35" t="s">
        <v>571</v>
      </c>
      <c r="C235" s="35" t="s">
        <v>571</v>
      </c>
      <c r="D235" s="36" t="s">
        <v>556</v>
      </c>
      <c r="Q235" s="35"/>
    </row>
    <row r="236" spans="1:17" x14ac:dyDescent="0.25">
      <c r="A236" s="35" t="s">
        <v>579</v>
      </c>
      <c r="B236" s="35" t="s">
        <v>571</v>
      </c>
      <c r="C236" s="35" t="s">
        <v>571</v>
      </c>
      <c r="D236" s="36" t="s">
        <v>556</v>
      </c>
      <c r="Q236" s="35"/>
    </row>
    <row r="237" spans="1:17" x14ac:dyDescent="0.25">
      <c r="A237" s="35" t="s">
        <v>580</v>
      </c>
      <c r="B237" s="35" t="s">
        <v>571</v>
      </c>
      <c r="C237" s="35" t="s">
        <v>571</v>
      </c>
      <c r="D237" s="36" t="s">
        <v>556</v>
      </c>
      <c r="Q237" s="35"/>
    </row>
    <row r="238" spans="1:17" x14ac:dyDescent="0.25">
      <c r="A238" s="35" t="s">
        <v>581</v>
      </c>
      <c r="B238" s="35" t="s">
        <v>581</v>
      </c>
      <c r="C238" s="35" t="s">
        <v>581</v>
      </c>
      <c r="D238" s="36" t="s">
        <v>556</v>
      </c>
      <c r="Q238" s="35"/>
    </row>
    <row r="239" spans="1:17" x14ac:dyDescent="0.25">
      <c r="A239" s="35" t="s">
        <v>582</v>
      </c>
      <c r="B239" s="35" t="s">
        <v>583</v>
      </c>
      <c r="C239" s="35" t="s">
        <v>583</v>
      </c>
      <c r="D239" s="36" t="s">
        <v>556</v>
      </c>
      <c r="Q239" s="35"/>
    </row>
    <row r="240" spans="1:17" x14ac:dyDescent="0.25">
      <c r="A240" s="35" t="s">
        <v>584</v>
      </c>
      <c r="B240" s="35" t="s">
        <v>583</v>
      </c>
      <c r="C240" s="35" t="s">
        <v>583</v>
      </c>
      <c r="D240" s="36" t="s">
        <v>556</v>
      </c>
      <c r="Q240" s="35"/>
    </row>
    <row r="241" spans="1:17" x14ac:dyDescent="0.25">
      <c r="A241" s="35" t="s">
        <v>585</v>
      </c>
      <c r="B241" s="35" t="s">
        <v>583</v>
      </c>
      <c r="C241" s="35" t="s">
        <v>583</v>
      </c>
      <c r="D241" s="36" t="s">
        <v>556</v>
      </c>
      <c r="Q241" s="35"/>
    </row>
    <row r="242" spans="1:17" x14ac:dyDescent="0.25">
      <c r="A242" s="35" t="s">
        <v>586</v>
      </c>
      <c r="B242" s="35" t="s">
        <v>587</v>
      </c>
      <c r="C242" s="35" t="s">
        <v>587</v>
      </c>
      <c r="D242" s="36" t="s">
        <v>588</v>
      </c>
      <c r="Q242" s="35"/>
    </row>
    <row r="243" spans="1:17" x14ac:dyDescent="0.25">
      <c r="A243" s="35" t="s">
        <v>589</v>
      </c>
      <c r="B243" s="35" t="s">
        <v>587</v>
      </c>
      <c r="C243" s="35" t="s">
        <v>587</v>
      </c>
      <c r="D243" s="36" t="s">
        <v>588</v>
      </c>
      <c r="Q243" s="35"/>
    </row>
    <row r="244" spans="1:17" x14ac:dyDescent="0.25">
      <c r="A244" s="35" t="s">
        <v>590</v>
      </c>
      <c r="B244" s="35" t="s">
        <v>587</v>
      </c>
      <c r="C244" s="35" t="s">
        <v>587</v>
      </c>
      <c r="D244" s="36" t="s">
        <v>588</v>
      </c>
      <c r="Q244" s="35"/>
    </row>
    <row r="245" spans="1:17" x14ac:dyDescent="0.25">
      <c r="A245" s="35" t="s">
        <v>591</v>
      </c>
      <c r="B245" s="35" t="s">
        <v>587</v>
      </c>
      <c r="C245" s="35" t="s">
        <v>587</v>
      </c>
      <c r="D245" s="36" t="s">
        <v>588</v>
      </c>
      <c r="Q245" s="35"/>
    </row>
    <row r="246" spans="1:17" x14ac:dyDescent="0.25">
      <c r="A246" s="35" t="s">
        <v>592</v>
      </c>
      <c r="B246" s="35" t="s">
        <v>593</v>
      </c>
      <c r="C246" s="35" t="s">
        <v>593</v>
      </c>
      <c r="D246" s="36" t="s">
        <v>556</v>
      </c>
      <c r="Q246" s="35"/>
    </row>
    <row r="247" spans="1:17" x14ac:dyDescent="0.25">
      <c r="A247" s="35" t="s">
        <v>594</v>
      </c>
      <c r="B247" s="35" t="s">
        <v>593</v>
      </c>
      <c r="C247" s="35" t="s">
        <v>593</v>
      </c>
      <c r="D247" s="36" t="s">
        <v>556</v>
      </c>
      <c r="Q247" s="35"/>
    </row>
    <row r="248" spans="1:17" x14ac:dyDescent="0.25">
      <c r="A248" s="35" t="s">
        <v>595</v>
      </c>
      <c r="B248" s="35" t="s">
        <v>593</v>
      </c>
      <c r="C248" s="35" t="s">
        <v>593</v>
      </c>
      <c r="D248" s="36" t="s">
        <v>556</v>
      </c>
      <c r="Q248" s="35"/>
    </row>
    <row r="249" spans="1:17" x14ac:dyDescent="0.25">
      <c r="A249" s="35" t="s">
        <v>596</v>
      </c>
      <c r="B249" s="35" t="s">
        <v>593</v>
      </c>
      <c r="C249" s="35" t="s">
        <v>593</v>
      </c>
      <c r="D249" s="36" t="s">
        <v>556</v>
      </c>
      <c r="Q249" s="35"/>
    </row>
    <row r="250" spans="1:17" x14ac:dyDescent="0.25">
      <c r="A250" s="35" t="s">
        <v>597</v>
      </c>
      <c r="B250" s="35" t="s">
        <v>593</v>
      </c>
      <c r="C250" s="35" t="s">
        <v>593</v>
      </c>
      <c r="D250" s="36" t="s">
        <v>556</v>
      </c>
      <c r="Q250" s="35"/>
    </row>
    <row r="251" spans="1:17" x14ac:dyDescent="0.25">
      <c r="A251" s="35" t="s">
        <v>598</v>
      </c>
      <c r="B251" s="35" t="s">
        <v>593</v>
      </c>
      <c r="C251" s="35" t="s">
        <v>593</v>
      </c>
      <c r="D251" s="36" t="s">
        <v>556</v>
      </c>
      <c r="Q251" s="35"/>
    </row>
    <row r="252" spans="1:17" x14ac:dyDescent="0.25">
      <c r="A252" s="35" t="s">
        <v>599</v>
      </c>
      <c r="B252" s="35" t="s">
        <v>600</v>
      </c>
      <c r="C252" s="35" t="s">
        <v>600</v>
      </c>
      <c r="D252" s="36" t="s">
        <v>588</v>
      </c>
      <c r="Q252" s="35"/>
    </row>
    <row r="253" spans="1:17" x14ac:dyDescent="0.25">
      <c r="A253" s="35" t="s">
        <v>601</v>
      </c>
      <c r="B253" s="35" t="s">
        <v>600</v>
      </c>
      <c r="C253" s="35" t="s">
        <v>600</v>
      </c>
      <c r="D253" s="36" t="s">
        <v>588</v>
      </c>
      <c r="Q253" s="35"/>
    </row>
    <row r="254" spans="1:17" x14ac:dyDescent="0.25">
      <c r="A254" s="35" t="s">
        <v>602</v>
      </c>
      <c r="B254" s="35" t="s">
        <v>600</v>
      </c>
      <c r="C254" s="35" t="s">
        <v>600</v>
      </c>
      <c r="D254" s="36" t="s">
        <v>588</v>
      </c>
      <c r="Q254" s="35"/>
    </row>
    <row r="255" spans="1:17" x14ac:dyDescent="0.25">
      <c r="A255" s="35" t="s">
        <v>603</v>
      </c>
      <c r="B255" s="35" t="s">
        <v>600</v>
      </c>
      <c r="C255" s="35" t="s">
        <v>600</v>
      </c>
      <c r="D255" s="36" t="s">
        <v>588</v>
      </c>
      <c r="Q255" s="35"/>
    </row>
    <row r="256" spans="1:17" x14ac:dyDescent="0.25">
      <c r="A256" s="35" t="s">
        <v>604</v>
      </c>
      <c r="B256" s="35" t="s">
        <v>605</v>
      </c>
      <c r="C256" s="35" t="s">
        <v>605</v>
      </c>
      <c r="D256" s="36" t="s">
        <v>588</v>
      </c>
      <c r="Q256" s="35"/>
    </row>
    <row r="257" spans="1:17" x14ac:dyDescent="0.25">
      <c r="A257" s="35" t="s">
        <v>606</v>
      </c>
      <c r="B257" s="35" t="s">
        <v>605</v>
      </c>
      <c r="C257" s="35" t="s">
        <v>605</v>
      </c>
      <c r="D257" s="36" t="s">
        <v>588</v>
      </c>
      <c r="Q257" s="35"/>
    </row>
    <row r="258" spans="1:17" x14ac:dyDescent="0.25">
      <c r="A258" s="35" t="s">
        <v>607</v>
      </c>
      <c r="B258" s="35" t="s">
        <v>605</v>
      </c>
      <c r="C258" s="35" t="s">
        <v>605</v>
      </c>
      <c r="D258" s="36" t="s">
        <v>588</v>
      </c>
      <c r="Q258" s="35"/>
    </row>
    <row r="259" spans="1:17" x14ac:dyDescent="0.25">
      <c r="A259" s="35" t="s">
        <v>608</v>
      </c>
      <c r="B259" s="35" t="s">
        <v>605</v>
      </c>
      <c r="C259" s="35" t="s">
        <v>605</v>
      </c>
      <c r="D259" s="36" t="s">
        <v>588</v>
      </c>
      <c r="Q259" s="35"/>
    </row>
    <row r="260" spans="1:17" x14ac:dyDescent="0.25">
      <c r="A260" s="35" t="s">
        <v>609</v>
      </c>
      <c r="B260" s="35" t="s">
        <v>605</v>
      </c>
      <c r="C260" s="35" t="s">
        <v>605</v>
      </c>
      <c r="D260" s="36" t="s">
        <v>588</v>
      </c>
      <c r="Q260" s="35"/>
    </row>
    <row r="261" spans="1:17" x14ac:dyDescent="0.25">
      <c r="A261" s="35" t="s">
        <v>610</v>
      </c>
      <c r="B261" s="35" t="s">
        <v>605</v>
      </c>
      <c r="C261" s="35" t="s">
        <v>605</v>
      </c>
      <c r="D261" s="36" t="s">
        <v>588</v>
      </c>
      <c r="Q261" s="35"/>
    </row>
    <row r="262" spans="1:17" x14ac:dyDescent="0.25">
      <c r="A262" s="35" t="s">
        <v>611</v>
      </c>
      <c r="B262" s="35" t="s">
        <v>605</v>
      </c>
      <c r="C262" s="35" t="s">
        <v>605</v>
      </c>
      <c r="D262" s="36" t="s">
        <v>588</v>
      </c>
      <c r="Q262" s="35"/>
    </row>
    <row r="263" spans="1:17" x14ac:dyDescent="0.25">
      <c r="A263" s="35" t="s">
        <v>612</v>
      </c>
      <c r="B263" s="35" t="s">
        <v>605</v>
      </c>
      <c r="C263" s="35" t="s">
        <v>605</v>
      </c>
      <c r="D263" s="36" t="s">
        <v>588</v>
      </c>
      <c r="Q263" s="35"/>
    </row>
    <row r="264" spans="1:17" x14ac:dyDescent="0.25">
      <c r="A264" s="35" t="s">
        <v>613</v>
      </c>
      <c r="B264" s="35" t="s">
        <v>605</v>
      </c>
      <c r="C264" s="35" t="s">
        <v>605</v>
      </c>
      <c r="D264" s="36" t="s">
        <v>588</v>
      </c>
      <c r="Q264" s="35"/>
    </row>
    <row r="265" spans="1:17" x14ac:dyDescent="0.25">
      <c r="A265" s="35" t="s">
        <v>614</v>
      </c>
      <c r="B265" s="35" t="s">
        <v>605</v>
      </c>
      <c r="C265" s="35" t="s">
        <v>605</v>
      </c>
      <c r="D265" s="36" t="s">
        <v>588</v>
      </c>
      <c r="Q265" s="35"/>
    </row>
    <row r="266" spans="1:17" x14ac:dyDescent="0.25">
      <c r="A266" s="70" t="s">
        <v>615</v>
      </c>
      <c r="B266" s="70" t="s">
        <v>605</v>
      </c>
      <c r="C266" s="70" t="s">
        <v>605</v>
      </c>
      <c r="D266" s="62" t="s">
        <v>588</v>
      </c>
      <c r="Q266" s="35"/>
    </row>
    <row r="267" spans="1:17" x14ac:dyDescent="0.25">
      <c r="Q267" s="35"/>
    </row>
    <row r="268" spans="1:17" x14ac:dyDescent="0.25">
      <c r="Q268" s="35"/>
    </row>
    <row r="269" spans="1:17" x14ac:dyDescent="0.25">
      <c r="Q269" s="35"/>
    </row>
    <row r="270" spans="1:17" x14ac:dyDescent="0.25">
      <c r="Q270" s="35"/>
    </row>
    <row r="271" spans="1:17" x14ac:dyDescent="0.25">
      <c r="Q271" s="35"/>
    </row>
    <row r="272" spans="1:17" x14ac:dyDescent="0.25">
      <c r="Q272" s="35"/>
    </row>
    <row r="273" spans="17:17" x14ac:dyDescent="0.25">
      <c r="Q273" s="35"/>
    </row>
    <row r="274" spans="17:17" x14ac:dyDescent="0.25">
      <c r="Q274" s="35"/>
    </row>
    <row r="275" spans="17:17" x14ac:dyDescent="0.25">
      <c r="Q275" s="35"/>
    </row>
    <row r="276" spans="17:17" x14ac:dyDescent="0.25">
      <c r="Q276" s="35"/>
    </row>
    <row r="277" spans="17:17" x14ac:dyDescent="0.25">
      <c r="Q277" s="35"/>
    </row>
    <row r="278" spans="17:17" x14ac:dyDescent="0.25">
      <c r="Q278" s="35"/>
    </row>
    <row r="279" spans="17:17" x14ac:dyDescent="0.25">
      <c r="Q279" s="35"/>
    </row>
    <row r="280" spans="17:17" x14ac:dyDescent="0.25">
      <c r="Q280" s="35"/>
    </row>
    <row r="281" spans="17:17" x14ac:dyDescent="0.25">
      <c r="Q281" s="35"/>
    </row>
    <row r="282" spans="17:17" x14ac:dyDescent="0.25">
      <c r="Q282" s="35"/>
    </row>
    <row r="283" spans="17:17" x14ac:dyDescent="0.25">
      <c r="Q283" s="35"/>
    </row>
    <row r="284" spans="17:17" x14ac:dyDescent="0.25">
      <c r="Q284" s="35"/>
    </row>
    <row r="285" spans="17:17" x14ac:dyDescent="0.25">
      <c r="Q285" s="35"/>
    </row>
    <row r="286" spans="17:17" x14ac:dyDescent="0.25">
      <c r="Q286" s="35"/>
    </row>
    <row r="287" spans="17:17" x14ac:dyDescent="0.25">
      <c r="Q287" s="35"/>
    </row>
    <row r="288" spans="17:17" x14ac:dyDescent="0.25">
      <c r="Q288" s="35"/>
    </row>
    <row r="289" spans="17:17" x14ac:dyDescent="0.25">
      <c r="Q289" s="35"/>
    </row>
    <row r="290" spans="17:17" x14ac:dyDescent="0.25">
      <c r="Q290" s="35"/>
    </row>
    <row r="291" spans="17:17" x14ac:dyDescent="0.25">
      <c r="Q291" s="35"/>
    </row>
    <row r="292" spans="17:17" x14ac:dyDescent="0.25">
      <c r="Q292" s="35"/>
    </row>
    <row r="293" spans="17:17" x14ac:dyDescent="0.25">
      <c r="Q293" s="35"/>
    </row>
    <row r="294" spans="17:17" x14ac:dyDescent="0.25">
      <c r="Q294" s="35"/>
    </row>
    <row r="295" spans="17:17" x14ac:dyDescent="0.25">
      <c r="Q295" s="35"/>
    </row>
    <row r="296" spans="17:17" x14ac:dyDescent="0.25">
      <c r="Q296" s="35"/>
    </row>
    <row r="297" spans="17:17" x14ac:dyDescent="0.25">
      <c r="Q297" s="35"/>
    </row>
    <row r="298" spans="17:17" x14ac:dyDescent="0.25">
      <c r="Q298" s="35"/>
    </row>
    <row r="299" spans="17:17" x14ac:dyDescent="0.25">
      <c r="Q299" s="35"/>
    </row>
    <row r="300" spans="17:17" x14ac:dyDescent="0.25">
      <c r="Q300" s="35"/>
    </row>
    <row r="301" spans="17:17" x14ac:dyDescent="0.25">
      <c r="Q301" s="35"/>
    </row>
    <row r="302" spans="17:17" x14ac:dyDescent="0.25">
      <c r="Q302" s="35"/>
    </row>
    <row r="303" spans="17:17" x14ac:dyDescent="0.25">
      <c r="Q303" s="35"/>
    </row>
    <row r="304" spans="17:17" x14ac:dyDescent="0.25">
      <c r="Q304" s="35"/>
    </row>
    <row r="305" spans="17:17" x14ac:dyDescent="0.25">
      <c r="Q305" s="35"/>
    </row>
    <row r="306" spans="17:17" x14ac:dyDescent="0.25">
      <c r="Q306" s="35"/>
    </row>
    <row r="307" spans="17:17" x14ac:dyDescent="0.25">
      <c r="Q307" s="35"/>
    </row>
    <row r="308" spans="17:17" x14ac:dyDescent="0.25">
      <c r="Q308" s="35"/>
    </row>
    <row r="309" spans="17:17" x14ac:dyDescent="0.25">
      <c r="Q309" s="35"/>
    </row>
    <row r="310" spans="17:17" x14ac:dyDescent="0.25">
      <c r="Q310" s="35"/>
    </row>
    <row r="311" spans="17:17" x14ac:dyDescent="0.25">
      <c r="Q311" s="35"/>
    </row>
    <row r="312" spans="17:17" x14ac:dyDescent="0.25">
      <c r="Q312" s="35"/>
    </row>
    <row r="313" spans="17:17" x14ac:dyDescent="0.25">
      <c r="Q313" s="35"/>
    </row>
    <row r="314" spans="17:17" x14ac:dyDescent="0.25">
      <c r="Q314" s="35"/>
    </row>
    <row r="315" spans="17:17" x14ac:dyDescent="0.25">
      <c r="Q315" s="35"/>
    </row>
    <row r="316" spans="17:17" x14ac:dyDescent="0.25">
      <c r="Q316" s="35"/>
    </row>
    <row r="317" spans="17:17" x14ac:dyDescent="0.25">
      <c r="Q317" s="35"/>
    </row>
    <row r="318" spans="17:17" x14ac:dyDescent="0.25">
      <c r="Q318" s="35"/>
    </row>
    <row r="319" spans="17:17" x14ac:dyDescent="0.25">
      <c r="Q319" s="35"/>
    </row>
    <row r="320" spans="17:17" x14ac:dyDescent="0.25">
      <c r="Q320" s="35"/>
    </row>
    <row r="321" spans="17:17" x14ac:dyDescent="0.25">
      <c r="Q321" s="35"/>
    </row>
    <row r="322" spans="17:17" x14ac:dyDescent="0.25">
      <c r="Q322" s="35"/>
    </row>
    <row r="323" spans="17:17" x14ac:dyDescent="0.25">
      <c r="Q323" s="35"/>
    </row>
    <row r="324" spans="17:17" x14ac:dyDescent="0.25">
      <c r="Q324" s="35"/>
    </row>
    <row r="325" spans="17:17" x14ac:dyDescent="0.25">
      <c r="Q325" s="35"/>
    </row>
    <row r="326" spans="17:17" x14ac:dyDescent="0.25">
      <c r="Q326" s="35"/>
    </row>
    <row r="327" spans="17:17" x14ac:dyDescent="0.25">
      <c r="Q327" s="35"/>
    </row>
    <row r="328" spans="17:17" x14ac:dyDescent="0.25">
      <c r="Q328" s="35"/>
    </row>
    <row r="329" spans="17:17" x14ac:dyDescent="0.25">
      <c r="Q329" s="35"/>
    </row>
    <row r="330" spans="17:17" x14ac:dyDescent="0.25">
      <c r="Q330" s="35"/>
    </row>
    <row r="331" spans="17:17" x14ac:dyDescent="0.25">
      <c r="Q331" s="35"/>
    </row>
    <row r="332" spans="17:17" x14ac:dyDescent="0.25">
      <c r="Q332" s="35"/>
    </row>
    <row r="333" spans="17:17" x14ac:dyDescent="0.25">
      <c r="Q333" s="35"/>
    </row>
    <row r="334" spans="17:17" x14ac:dyDescent="0.25">
      <c r="Q334" s="35"/>
    </row>
    <row r="335" spans="17:17" x14ac:dyDescent="0.25">
      <c r="Q335" s="35"/>
    </row>
    <row r="336" spans="17:17" x14ac:dyDescent="0.25">
      <c r="Q336" s="35"/>
    </row>
    <row r="337" spans="17:17" x14ac:dyDescent="0.25">
      <c r="Q337" s="35"/>
    </row>
    <row r="338" spans="17:17" x14ac:dyDescent="0.25">
      <c r="Q338" s="35"/>
    </row>
    <row r="339" spans="17:17" x14ac:dyDescent="0.25">
      <c r="Q339" s="35"/>
    </row>
    <row r="340" spans="17:17" x14ac:dyDescent="0.25">
      <c r="Q340" s="35"/>
    </row>
    <row r="341" spans="17:17" x14ac:dyDescent="0.25">
      <c r="Q341" s="35"/>
    </row>
    <row r="342" spans="17:17" x14ac:dyDescent="0.25">
      <c r="Q342" s="35"/>
    </row>
    <row r="343" spans="17:17" x14ac:dyDescent="0.25">
      <c r="Q343" s="35"/>
    </row>
    <row r="344" spans="17:17" x14ac:dyDescent="0.25">
      <c r="Q344" s="35"/>
    </row>
    <row r="345" spans="17:17" x14ac:dyDescent="0.25">
      <c r="Q345" s="35"/>
    </row>
    <row r="346" spans="17:17" x14ac:dyDescent="0.25">
      <c r="Q346" s="35"/>
    </row>
    <row r="347" spans="17:17" x14ac:dyDescent="0.25">
      <c r="Q347" s="35"/>
    </row>
    <row r="348" spans="17:17" x14ac:dyDescent="0.25">
      <c r="Q348" s="35"/>
    </row>
    <row r="349" spans="17:17" x14ac:dyDescent="0.25">
      <c r="Q349" s="35"/>
    </row>
    <row r="350" spans="17:17" x14ac:dyDescent="0.25">
      <c r="Q350" s="35"/>
    </row>
    <row r="351" spans="17:17" x14ac:dyDescent="0.25">
      <c r="Q351" s="35"/>
    </row>
    <row r="352" spans="17:17" x14ac:dyDescent="0.25">
      <c r="Q352" s="35"/>
    </row>
    <row r="353" spans="17:17" x14ac:dyDescent="0.25">
      <c r="Q353" s="35"/>
    </row>
    <row r="354" spans="17:17" x14ac:dyDescent="0.25">
      <c r="Q354" s="35"/>
    </row>
    <row r="355" spans="17:17" x14ac:dyDescent="0.25">
      <c r="Q355" s="35"/>
    </row>
    <row r="356" spans="17:17" x14ac:dyDescent="0.25">
      <c r="Q356" s="35"/>
    </row>
    <row r="357" spans="17:17" x14ac:dyDescent="0.25">
      <c r="Q357" s="35"/>
    </row>
    <row r="358" spans="17:17" x14ac:dyDescent="0.25">
      <c r="Q358" s="35"/>
    </row>
    <row r="359" spans="17:17" x14ac:dyDescent="0.25">
      <c r="Q359" s="35"/>
    </row>
    <row r="360" spans="17:17" x14ac:dyDescent="0.25">
      <c r="Q360" s="35"/>
    </row>
    <row r="361" spans="17:17" x14ac:dyDescent="0.25">
      <c r="Q361" s="35"/>
    </row>
    <row r="362" spans="17:17" x14ac:dyDescent="0.25">
      <c r="Q362" s="35"/>
    </row>
    <row r="363" spans="17:17" x14ac:dyDescent="0.25">
      <c r="Q363" s="35"/>
    </row>
    <row r="364" spans="17:17" x14ac:dyDescent="0.25">
      <c r="Q364" s="35"/>
    </row>
    <row r="365" spans="17:17" x14ac:dyDescent="0.25">
      <c r="Q365" s="35"/>
    </row>
    <row r="366" spans="17:17" x14ac:dyDescent="0.25">
      <c r="Q366" s="35"/>
    </row>
    <row r="367" spans="17:17" x14ac:dyDescent="0.25">
      <c r="Q367" s="35"/>
    </row>
    <row r="368" spans="17:17" x14ac:dyDescent="0.25">
      <c r="Q368" s="35"/>
    </row>
    <row r="369" spans="17:17" x14ac:dyDescent="0.25">
      <c r="Q369" s="35"/>
    </row>
    <row r="370" spans="17:17" x14ac:dyDescent="0.25">
      <c r="Q370" s="35"/>
    </row>
    <row r="371" spans="17:17" x14ac:dyDescent="0.25">
      <c r="Q371" s="35"/>
    </row>
    <row r="372" spans="17:17" x14ac:dyDescent="0.25">
      <c r="Q372" s="35"/>
    </row>
    <row r="373" spans="17:17" x14ac:dyDescent="0.25">
      <c r="Q373" s="35"/>
    </row>
    <row r="374" spans="17:17" x14ac:dyDescent="0.25">
      <c r="Q374" s="35"/>
    </row>
    <row r="375" spans="17:17" x14ac:dyDescent="0.25">
      <c r="Q375" s="35"/>
    </row>
    <row r="376" spans="17:17" x14ac:dyDescent="0.25">
      <c r="Q376" s="35"/>
    </row>
    <row r="377" spans="17:17" x14ac:dyDescent="0.25">
      <c r="Q377" s="35"/>
    </row>
    <row r="378" spans="17:17" x14ac:dyDescent="0.25">
      <c r="Q378" s="35"/>
    </row>
    <row r="379" spans="17:17" x14ac:dyDescent="0.25">
      <c r="Q379" s="35"/>
    </row>
    <row r="380" spans="17:17" x14ac:dyDescent="0.25">
      <c r="Q380" s="35"/>
    </row>
    <row r="381" spans="17:17" x14ac:dyDescent="0.25">
      <c r="Q381" s="35"/>
    </row>
    <row r="382" spans="17:17" x14ac:dyDescent="0.25">
      <c r="Q382" s="35"/>
    </row>
    <row r="383" spans="17:17" x14ac:dyDescent="0.25">
      <c r="Q383" s="35"/>
    </row>
    <row r="384" spans="17:17" x14ac:dyDescent="0.25">
      <c r="Q384" s="35"/>
    </row>
    <row r="385" spans="17:17" x14ac:dyDescent="0.25">
      <c r="Q385" s="35"/>
    </row>
    <row r="386" spans="17:17" x14ac:dyDescent="0.25">
      <c r="Q386" s="35"/>
    </row>
    <row r="387" spans="17:17" x14ac:dyDescent="0.25">
      <c r="Q387" s="35"/>
    </row>
    <row r="388" spans="17:17" x14ac:dyDescent="0.25">
      <c r="Q388" s="35"/>
    </row>
    <row r="389" spans="17:17" x14ac:dyDescent="0.25">
      <c r="Q389" s="35"/>
    </row>
    <row r="390" spans="17:17" x14ac:dyDescent="0.25">
      <c r="Q390" s="35"/>
    </row>
    <row r="391" spans="17:17" x14ac:dyDescent="0.25">
      <c r="Q391" s="35"/>
    </row>
    <row r="392" spans="17:17" x14ac:dyDescent="0.25">
      <c r="Q392" s="35"/>
    </row>
    <row r="393" spans="17:17" x14ac:dyDescent="0.25">
      <c r="Q393" s="35"/>
    </row>
    <row r="394" spans="17:17" x14ac:dyDescent="0.25">
      <c r="Q394" s="35"/>
    </row>
    <row r="395" spans="17:17" x14ac:dyDescent="0.25">
      <c r="Q395" s="35"/>
    </row>
    <row r="396" spans="17:17" x14ac:dyDescent="0.25">
      <c r="Q396" s="35"/>
    </row>
    <row r="397" spans="17:17" x14ac:dyDescent="0.25">
      <c r="Q397" s="35"/>
    </row>
    <row r="398" spans="17:17" x14ac:dyDescent="0.25">
      <c r="Q398" s="35"/>
    </row>
    <row r="399" spans="17:17" x14ac:dyDescent="0.25">
      <c r="Q399" s="35"/>
    </row>
    <row r="400" spans="17:17" x14ac:dyDescent="0.25">
      <c r="Q400" s="35"/>
    </row>
    <row r="401" spans="17:17" x14ac:dyDescent="0.25">
      <c r="Q401" s="35"/>
    </row>
    <row r="402" spans="17:17" x14ac:dyDescent="0.25">
      <c r="Q402" s="35"/>
    </row>
    <row r="403" spans="17:17" x14ac:dyDescent="0.25">
      <c r="Q403" s="35"/>
    </row>
    <row r="404" spans="17:17" x14ac:dyDescent="0.25">
      <c r="Q404" s="35"/>
    </row>
    <row r="405" spans="17:17" x14ac:dyDescent="0.25">
      <c r="Q405" s="35"/>
    </row>
    <row r="406" spans="17:17" x14ac:dyDescent="0.25">
      <c r="Q406" s="35"/>
    </row>
    <row r="407" spans="17:17" x14ac:dyDescent="0.25">
      <c r="Q407" s="35"/>
    </row>
    <row r="408" spans="17:17" x14ac:dyDescent="0.25">
      <c r="Q408" s="35"/>
    </row>
    <row r="409" spans="17:17" x14ac:dyDescent="0.25">
      <c r="Q409" s="35"/>
    </row>
    <row r="410" spans="17:17" x14ac:dyDescent="0.25">
      <c r="Q410" s="35"/>
    </row>
    <row r="411" spans="17:17" x14ac:dyDescent="0.25">
      <c r="Q411" s="35"/>
    </row>
    <row r="412" spans="17:17" x14ac:dyDescent="0.25">
      <c r="Q412" s="35"/>
    </row>
    <row r="413" spans="17:17" x14ac:dyDescent="0.25">
      <c r="Q413" s="35"/>
    </row>
    <row r="414" spans="17:17" x14ac:dyDescent="0.25">
      <c r="Q414" s="35"/>
    </row>
    <row r="415" spans="17:17" x14ac:dyDescent="0.25">
      <c r="Q415" s="35"/>
    </row>
    <row r="416" spans="17:17" x14ac:dyDescent="0.25">
      <c r="Q416" s="35"/>
    </row>
    <row r="417" spans="17:17" x14ac:dyDescent="0.25">
      <c r="Q417" s="35"/>
    </row>
    <row r="418" spans="17:17" x14ac:dyDescent="0.25">
      <c r="Q418" s="35"/>
    </row>
    <row r="419" spans="17:17" x14ac:dyDescent="0.25">
      <c r="Q419" s="35"/>
    </row>
    <row r="420" spans="17:17" x14ac:dyDescent="0.25">
      <c r="Q420" s="35"/>
    </row>
    <row r="421" spans="17:17" x14ac:dyDescent="0.25">
      <c r="Q421" s="35"/>
    </row>
    <row r="422" spans="17:17" x14ac:dyDescent="0.25">
      <c r="Q422" s="35"/>
    </row>
    <row r="423" spans="17:17" x14ac:dyDescent="0.25">
      <c r="Q423" s="35"/>
    </row>
    <row r="424" spans="17:17" x14ac:dyDescent="0.25">
      <c r="Q424" s="35"/>
    </row>
    <row r="425" spans="17:17" x14ac:dyDescent="0.25">
      <c r="Q425" s="35"/>
    </row>
    <row r="426" spans="17:17" x14ac:dyDescent="0.25">
      <c r="Q426" s="35"/>
    </row>
    <row r="427" spans="17:17" x14ac:dyDescent="0.25">
      <c r="Q427" s="35"/>
    </row>
    <row r="428" spans="17:17" x14ac:dyDescent="0.25">
      <c r="Q428" s="35"/>
    </row>
    <row r="429" spans="17:17" x14ac:dyDescent="0.25">
      <c r="Q429" s="35"/>
    </row>
    <row r="430" spans="17:17" x14ac:dyDescent="0.25">
      <c r="Q430" s="35"/>
    </row>
    <row r="431" spans="17:17" x14ac:dyDescent="0.25">
      <c r="Q431" s="35"/>
    </row>
    <row r="432" spans="17:17" x14ac:dyDescent="0.25">
      <c r="Q432" s="35"/>
    </row>
    <row r="433" spans="17:17" x14ac:dyDescent="0.25">
      <c r="Q433" s="35"/>
    </row>
    <row r="434" spans="17:17" x14ac:dyDescent="0.25">
      <c r="Q434" s="35"/>
    </row>
    <row r="435" spans="17:17" x14ac:dyDescent="0.25">
      <c r="Q435" s="35"/>
    </row>
    <row r="436" spans="17:17" x14ac:dyDescent="0.25">
      <c r="Q436" s="35"/>
    </row>
    <row r="437" spans="17:17" x14ac:dyDescent="0.25">
      <c r="Q437" s="35"/>
    </row>
    <row r="438" spans="17:17" x14ac:dyDescent="0.25">
      <c r="Q438" s="35"/>
    </row>
    <row r="439" spans="17:17" x14ac:dyDescent="0.25">
      <c r="Q439" s="35"/>
    </row>
    <row r="440" spans="17:17" x14ac:dyDescent="0.25">
      <c r="Q440" s="35"/>
    </row>
    <row r="441" spans="17:17" x14ac:dyDescent="0.25">
      <c r="Q441" s="35"/>
    </row>
    <row r="442" spans="17:17" x14ac:dyDescent="0.25">
      <c r="Q442" s="35"/>
    </row>
    <row r="443" spans="17:17" x14ac:dyDescent="0.25">
      <c r="Q443" s="35"/>
    </row>
    <row r="444" spans="17:17" x14ac:dyDescent="0.25">
      <c r="Q444" s="35"/>
    </row>
    <row r="445" spans="17:17" x14ac:dyDescent="0.25">
      <c r="Q445" s="35"/>
    </row>
    <row r="446" spans="17:17" x14ac:dyDescent="0.25">
      <c r="Q446" s="35"/>
    </row>
    <row r="447" spans="17:17" x14ac:dyDescent="0.25">
      <c r="Q447" s="35"/>
    </row>
    <row r="448" spans="17:17" x14ac:dyDescent="0.25">
      <c r="Q448" s="35"/>
    </row>
    <row r="449" spans="17:17" x14ac:dyDescent="0.25">
      <c r="Q449" s="35"/>
    </row>
    <row r="450" spans="17:17" x14ac:dyDescent="0.25">
      <c r="Q450" s="35"/>
    </row>
    <row r="451" spans="17:17" x14ac:dyDescent="0.25">
      <c r="Q451" s="35"/>
    </row>
    <row r="452" spans="17:17" x14ac:dyDescent="0.25">
      <c r="Q452" s="35"/>
    </row>
    <row r="453" spans="17:17" x14ac:dyDescent="0.25">
      <c r="Q453" s="35"/>
    </row>
    <row r="454" spans="17:17" x14ac:dyDescent="0.25">
      <c r="Q454" s="35"/>
    </row>
    <row r="455" spans="17:17" x14ac:dyDescent="0.25">
      <c r="Q455" s="35"/>
    </row>
    <row r="456" spans="17:17" x14ac:dyDescent="0.25">
      <c r="Q456" s="35"/>
    </row>
    <row r="457" spans="17:17" x14ac:dyDescent="0.25">
      <c r="Q457" s="35"/>
    </row>
    <row r="458" spans="17:17" x14ac:dyDescent="0.25">
      <c r="Q458" s="35"/>
    </row>
    <row r="459" spans="17:17" x14ac:dyDescent="0.25">
      <c r="Q459" s="35"/>
    </row>
    <row r="460" spans="17:17" x14ac:dyDescent="0.25">
      <c r="Q460" s="35"/>
    </row>
    <row r="461" spans="17:17" x14ac:dyDescent="0.25">
      <c r="Q461" s="35"/>
    </row>
    <row r="462" spans="17:17" x14ac:dyDescent="0.25">
      <c r="Q462" s="35"/>
    </row>
    <row r="463" spans="17:17" x14ac:dyDescent="0.25">
      <c r="Q463" s="35"/>
    </row>
    <row r="464" spans="17:17" x14ac:dyDescent="0.25">
      <c r="Q464" s="35"/>
    </row>
    <row r="465" spans="17:17" x14ac:dyDescent="0.25">
      <c r="Q465" s="35"/>
    </row>
    <row r="466" spans="17:17" x14ac:dyDescent="0.25">
      <c r="Q466" s="35"/>
    </row>
    <row r="467" spans="17:17" x14ac:dyDescent="0.25">
      <c r="Q467" s="35"/>
    </row>
    <row r="468" spans="17:17" x14ac:dyDescent="0.25">
      <c r="Q468" s="35"/>
    </row>
    <row r="469" spans="17:17" x14ac:dyDescent="0.25">
      <c r="Q469" s="35"/>
    </row>
    <row r="470" spans="17:17" x14ac:dyDescent="0.25">
      <c r="Q470" s="35"/>
    </row>
    <row r="471" spans="17:17" x14ac:dyDescent="0.25">
      <c r="Q471" s="35"/>
    </row>
    <row r="472" spans="17:17" x14ac:dyDescent="0.25">
      <c r="Q472" s="35"/>
    </row>
    <row r="473" spans="17:17" x14ac:dyDescent="0.25">
      <c r="Q473" s="35"/>
    </row>
    <row r="474" spans="17:17" x14ac:dyDescent="0.25">
      <c r="Q474" s="35"/>
    </row>
    <row r="475" spans="17:17" x14ac:dyDescent="0.25">
      <c r="Q475" s="35"/>
    </row>
    <row r="476" spans="17:17" x14ac:dyDescent="0.25">
      <c r="Q476" s="35"/>
    </row>
    <row r="477" spans="17:17" x14ac:dyDescent="0.25">
      <c r="Q477" s="35"/>
    </row>
    <row r="478" spans="17:17" x14ac:dyDescent="0.25">
      <c r="Q478" s="35"/>
    </row>
    <row r="479" spans="17:17" x14ac:dyDescent="0.25">
      <c r="Q479" s="35"/>
    </row>
    <row r="480" spans="17:17" x14ac:dyDescent="0.25">
      <c r="Q480" s="35"/>
    </row>
    <row r="481" spans="17:17" x14ac:dyDescent="0.25">
      <c r="Q481" s="35"/>
    </row>
    <row r="482" spans="17:17" x14ac:dyDescent="0.25">
      <c r="Q482" s="35"/>
    </row>
    <row r="483" spans="17:17" x14ac:dyDescent="0.25">
      <c r="Q483" s="35"/>
    </row>
    <row r="484" spans="17:17" x14ac:dyDescent="0.25">
      <c r="Q484" s="35"/>
    </row>
    <row r="485" spans="17:17" x14ac:dyDescent="0.25">
      <c r="Q485" s="35"/>
    </row>
    <row r="486" spans="17:17" x14ac:dyDescent="0.25">
      <c r="Q486" s="35"/>
    </row>
    <row r="487" spans="17:17" x14ac:dyDescent="0.25">
      <c r="Q487" s="35"/>
    </row>
    <row r="488" spans="17:17" x14ac:dyDescent="0.25">
      <c r="Q488" s="35"/>
    </row>
    <row r="489" spans="17:17" x14ac:dyDescent="0.25">
      <c r="Q489" s="35"/>
    </row>
    <row r="490" spans="17:17" x14ac:dyDescent="0.25">
      <c r="Q490" s="35"/>
    </row>
    <row r="491" spans="17:17" x14ac:dyDescent="0.25">
      <c r="Q491" s="35"/>
    </row>
    <row r="492" spans="17:17" x14ac:dyDescent="0.25">
      <c r="Q492" s="35"/>
    </row>
    <row r="493" spans="17:17" x14ac:dyDescent="0.25">
      <c r="Q493" s="35"/>
    </row>
    <row r="494" spans="17:17" x14ac:dyDescent="0.25">
      <c r="Q494" s="35"/>
    </row>
    <row r="495" spans="17:17" x14ac:dyDescent="0.25">
      <c r="Q495" s="35"/>
    </row>
    <row r="496" spans="17:17" x14ac:dyDescent="0.25">
      <c r="Q496" s="35"/>
    </row>
    <row r="497" spans="17:17" x14ac:dyDescent="0.25">
      <c r="Q497" s="35"/>
    </row>
    <row r="498" spans="17:17" x14ac:dyDescent="0.25">
      <c r="Q498" s="35"/>
    </row>
    <row r="499" spans="17:17" x14ac:dyDescent="0.25">
      <c r="Q499" s="35"/>
    </row>
    <row r="500" spans="17:17" x14ac:dyDescent="0.25">
      <c r="Q500" s="35"/>
    </row>
    <row r="501" spans="17:17" x14ac:dyDescent="0.25">
      <c r="Q501" s="35"/>
    </row>
    <row r="502" spans="17:17" x14ac:dyDescent="0.25">
      <c r="Q502" s="35"/>
    </row>
    <row r="503" spans="17:17" x14ac:dyDescent="0.25">
      <c r="Q503" s="35"/>
    </row>
    <row r="504" spans="17:17" x14ac:dyDescent="0.25">
      <c r="Q504" s="35"/>
    </row>
    <row r="505" spans="17:17" x14ac:dyDescent="0.25">
      <c r="Q505" s="35"/>
    </row>
    <row r="506" spans="17:17" x14ac:dyDescent="0.25">
      <c r="Q506" s="35"/>
    </row>
    <row r="507" spans="17:17" x14ac:dyDescent="0.25">
      <c r="Q507" s="35"/>
    </row>
    <row r="508" spans="17:17" x14ac:dyDescent="0.25">
      <c r="Q508" s="35"/>
    </row>
    <row r="509" spans="17:17" x14ac:dyDescent="0.25">
      <c r="Q509" s="35"/>
    </row>
    <row r="510" spans="17:17" x14ac:dyDescent="0.25">
      <c r="Q510" s="35"/>
    </row>
    <row r="511" spans="17:17" x14ac:dyDescent="0.25">
      <c r="Q511" s="35"/>
    </row>
    <row r="512" spans="17:17" x14ac:dyDescent="0.25">
      <c r="Q512" s="35"/>
    </row>
    <row r="513" spans="17:17" x14ac:dyDescent="0.25">
      <c r="Q513" s="35"/>
    </row>
    <row r="514" spans="17:17" x14ac:dyDescent="0.25">
      <c r="Q514" s="35"/>
    </row>
    <row r="515" spans="17:17" x14ac:dyDescent="0.25">
      <c r="Q515" s="35"/>
    </row>
    <row r="516" spans="17:17" x14ac:dyDescent="0.25">
      <c r="Q516" s="35"/>
    </row>
    <row r="517" spans="17:17" x14ac:dyDescent="0.25">
      <c r="Q517" s="35"/>
    </row>
    <row r="518" spans="17:17" x14ac:dyDescent="0.25">
      <c r="Q518" s="35"/>
    </row>
    <row r="519" spans="17:17" x14ac:dyDescent="0.25">
      <c r="Q519" s="35"/>
    </row>
    <row r="520" spans="17:17" x14ac:dyDescent="0.25">
      <c r="Q520" s="35"/>
    </row>
    <row r="521" spans="17:17" x14ac:dyDescent="0.25">
      <c r="Q521" s="35"/>
    </row>
    <row r="522" spans="17:17" x14ac:dyDescent="0.25">
      <c r="Q522" s="35"/>
    </row>
    <row r="523" spans="17:17" x14ac:dyDescent="0.25">
      <c r="Q523" s="35"/>
    </row>
    <row r="524" spans="17:17" x14ac:dyDescent="0.25">
      <c r="Q524" s="35"/>
    </row>
    <row r="525" spans="17:17" x14ac:dyDescent="0.25">
      <c r="Q525" s="35"/>
    </row>
    <row r="526" spans="17:17" x14ac:dyDescent="0.25">
      <c r="Q526" s="35"/>
    </row>
    <row r="527" spans="17:17" x14ac:dyDescent="0.25">
      <c r="Q527" s="35"/>
    </row>
    <row r="528" spans="17:17" x14ac:dyDescent="0.25">
      <c r="Q528" s="35"/>
    </row>
    <row r="529" spans="17:17" x14ac:dyDescent="0.25">
      <c r="Q529" s="35"/>
    </row>
    <row r="530" spans="17:17" x14ac:dyDescent="0.25">
      <c r="Q530" s="35"/>
    </row>
    <row r="531" spans="17:17" x14ac:dyDescent="0.25">
      <c r="Q531" s="35"/>
    </row>
    <row r="532" spans="17:17" x14ac:dyDescent="0.25">
      <c r="Q532" s="35"/>
    </row>
    <row r="533" spans="17:17" x14ac:dyDescent="0.25">
      <c r="Q533" s="35"/>
    </row>
    <row r="534" spans="17:17" x14ac:dyDescent="0.25">
      <c r="Q534" s="35"/>
    </row>
    <row r="535" spans="17:17" x14ac:dyDescent="0.25">
      <c r="Q535" s="35"/>
    </row>
    <row r="536" spans="17:17" x14ac:dyDescent="0.25">
      <c r="Q536" s="35"/>
    </row>
    <row r="537" spans="17:17" x14ac:dyDescent="0.25">
      <c r="Q537" s="35"/>
    </row>
    <row r="538" spans="17:17" x14ac:dyDescent="0.25">
      <c r="Q538" s="35"/>
    </row>
    <row r="539" spans="17:17" x14ac:dyDescent="0.25">
      <c r="Q539" s="35"/>
    </row>
    <row r="540" spans="17:17" x14ac:dyDescent="0.25">
      <c r="Q540" s="35"/>
    </row>
    <row r="541" spans="17:17" x14ac:dyDescent="0.25">
      <c r="Q541" s="35"/>
    </row>
    <row r="542" spans="17:17" x14ac:dyDescent="0.25">
      <c r="Q542" s="35"/>
    </row>
    <row r="543" spans="17:17" x14ac:dyDescent="0.25">
      <c r="Q543" s="35"/>
    </row>
    <row r="544" spans="17:17" x14ac:dyDescent="0.25">
      <c r="Q544" s="35"/>
    </row>
    <row r="545" spans="17:17" x14ac:dyDescent="0.25">
      <c r="Q545" s="35"/>
    </row>
    <row r="546" spans="17:17" x14ac:dyDescent="0.25">
      <c r="Q546" s="35"/>
    </row>
    <row r="547" spans="17:17" x14ac:dyDescent="0.25">
      <c r="Q547" s="35"/>
    </row>
    <row r="548" spans="17:17" x14ac:dyDescent="0.25">
      <c r="Q548" s="35"/>
    </row>
    <row r="549" spans="17:17" x14ac:dyDescent="0.25">
      <c r="Q549" s="35"/>
    </row>
    <row r="550" spans="17:17" x14ac:dyDescent="0.25">
      <c r="Q550" s="35"/>
    </row>
    <row r="551" spans="17:17" x14ac:dyDescent="0.25">
      <c r="Q551" s="35"/>
    </row>
    <row r="552" spans="17:17" x14ac:dyDescent="0.25">
      <c r="Q552" s="35"/>
    </row>
    <row r="553" spans="17:17" x14ac:dyDescent="0.25">
      <c r="Q553" s="35"/>
    </row>
    <row r="554" spans="17:17" x14ac:dyDescent="0.25">
      <c r="Q554" s="35"/>
    </row>
    <row r="555" spans="17:17" x14ac:dyDescent="0.25">
      <c r="Q555" s="35"/>
    </row>
    <row r="556" spans="17:17" x14ac:dyDescent="0.25">
      <c r="Q556" s="35"/>
    </row>
    <row r="557" spans="17:17" x14ac:dyDescent="0.25">
      <c r="Q557" s="35"/>
    </row>
    <row r="558" spans="17:17" x14ac:dyDescent="0.25">
      <c r="Q558" s="35"/>
    </row>
    <row r="559" spans="17:17" x14ac:dyDescent="0.25">
      <c r="Q559" s="35"/>
    </row>
    <row r="560" spans="17:17" x14ac:dyDescent="0.25">
      <c r="Q560" s="35"/>
    </row>
    <row r="561" spans="17:17" x14ac:dyDescent="0.25">
      <c r="Q561" s="35"/>
    </row>
    <row r="562" spans="17:17" x14ac:dyDescent="0.25">
      <c r="Q562" s="35"/>
    </row>
    <row r="563" spans="17:17" x14ac:dyDescent="0.25">
      <c r="Q563" s="35"/>
    </row>
    <row r="564" spans="17:17" x14ac:dyDescent="0.25">
      <c r="Q564" s="35"/>
    </row>
    <row r="565" spans="17:17" x14ac:dyDescent="0.25">
      <c r="Q565" s="35"/>
    </row>
    <row r="566" spans="17:17" x14ac:dyDescent="0.25">
      <c r="Q566" s="35"/>
    </row>
    <row r="567" spans="17:17" x14ac:dyDescent="0.25">
      <c r="Q567" s="35"/>
    </row>
    <row r="568" spans="17:17" x14ac:dyDescent="0.25">
      <c r="Q568" s="35"/>
    </row>
    <row r="569" spans="17:17" x14ac:dyDescent="0.25">
      <c r="Q569" s="35"/>
    </row>
    <row r="570" spans="17:17" x14ac:dyDescent="0.25">
      <c r="Q570" s="35"/>
    </row>
    <row r="571" spans="17:17" x14ac:dyDescent="0.25">
      <c r="Q571" s="35"/>
    </row>
    <row r="572" spans="17:17" x14ac:dyDescent="0.25">
      <c r="Q572" s="35"/>
    </row>
    <row r="573" spans="17:17" x14ac:dyDescent="0.25">
      <c r="Q573" s="35"/>
    </row>
    <row r="574" spans="17:17" x14ac:dyDescent="0.25">
      <c r="Q574" s="35"/>
    </row>
    <row r="575" spans="17:17" x14ac:dyDescent="0.25">
      <c r="Q575" s="35"/>
    </row>
    <row r="576" spans="17:17" x14ac:dyDescent="0.25">
      <c r="Q576" s="35"/>
    </row>
    <row r="577" spans="17:17" x14ac:dyDescent="0.25">
      <c r="Q577" s="35"/>
    </row>
    <row r="578" spans="17:17" x14ac:dyDescent="0.25">
      <c r="Q578" s="35"/>
    </row>
    <row r="579" spans="17:17" x14ac:dyDescent="0.25">
      <c r="Q579" s="35"/>
    </row>
    <row r="580" spans="17:17" x14ac:dyDescent="0.25">
      <c r="Q580" s="35"/>
    </row>
    <row r="581" spans="17:17" x14ac:dyDescent="0.25">
      <c r="Q581" s="35"/>
    </row>
    <row r="582" spans="17:17" x14ac:dyDescent="0.25">
      <c r="Q582" s="35"/>
    </row>
    <row r="583" spans="17:17" x14ac:dyDescent="0.25">
      <c r="Q583" s="35"/>
    </row>
    <row r="584" spans="17:17" x14ac:dyDescent="0.25">
      <c r="Q584" s="35"/>
    </row>
    <row r="585" spans="17:17" x14ac:dyDescent="0.25">
      <c r="Q585" s="35"/>
    </row>
    <row r="586" spans="17:17" x14ac:dyDescent="0.25">
      <c r="Q586" s="35"/>
    </row>
    <row r="587" spans="17:17" x14ac:dyDescent="0.25">
      <c r="Q587" s="35"/>
    </row>
    <row r="588" spans="17:17" x14ac:dyDescent="0.25">
      <c r="Q588" s="35"/>
    </row>
    <row r="589" spans="17:17" x14ac:dyDescent="0.25">
      <c r="Q589" s="35"/>
    </row>
    <row r="590" spans="17:17" x14ac:dyDescent="0.25">
      <c r="Q590" s="35"/>
    </row>
    <row r="591" spans="17:17" x14ac:dyDescent="0.25">
      <c r="Q591" s="35"/>
    </row>
    <row r="592" spans="17:17" x14ac:dyDescent="0.25">
      <c r="Q592" s="35"/>
    </row>
    <row r="593" spans="17:17" x14ac:dyDescent="0.25">
      <c r="Q593" s="35"/>
    </row>
    <row r="594" spans="17:17" x14ac:dyDescent="0.25">
      <c r="Q594" s="35"/>
    </row>
    <row r="595" spans="17:17" x14ac:dyDescent="0.25">
      <c r="Q595" s="35"/>
    </row>
    <row r="596" spans="17:17" x14ac:dyDescent="0.25">
      <c r="Q596" s="35"/>
    </row>
    <row r="597" spans="17:17" x14ac:dyDescent="0.25">
      <c r="Q597" s="35"/>
    </row>
    <row r="598" spans="17:17" x14ac:dyDescent="0.25">
      <c r="Q598" s="35"/>
    </row>
    <row r="599" spans="17:17" x14ac:dyDescent="0.25">
      <c r="Q599" s="35"/>
    </row>
    <row r="600" spans="17:17" x14ac:dyDescent="0.25">
      <c r="Q600" s="35"/>
    </row>
    <row r="601" spans="17:17" x14ac:dyDescent="0.25">
      <c r="Q601" s="35"/>
    </row>
    <row r="602" spans="17:17" x14ac:dyDescent="0.25">
      <c r="Q602" s="35"/>
    </row>
    <row r="603" spans="17:17" x14ac:dyDescent="0.25">
      <c r="Q603" s="35"/>
    </row>
    <row r="604" spans="17:17" x14ac:dyDescent="0.25">
      <c r="Q604" s="35"/>
    </row>
    <row r="605" spans="17:17" x14ac:dyDescent="0.25">
      <c r="Q605" s="35"/>
    </row>
    <row r="606" spans="17:17" x14ac:dyDescent="0.25">
      <c r="Q606" s="35"/>
    </row>
    <row r="607" spans="17:17" x14ac:dyDescent="0.25">
      <c r="Q607" s="35"/>
    </row>
    <row r="608" spans="17:17" x14ac:dyDescent="0.25">
      <c r="Q608" s="35"/>
    </row>
    <row r="609" spans="17:17" x14ac:dyDescent="0.25">
      <c r="Q609" s="35"/>
    </row>
    <row r="610" spans="17:17" x14ac:dyDescent="0.25">
      <c r="Q610" s="35"/>
    </row>
    <row r="611" spans="17:17" x14ac:dyDescent="0.25">
      <c r="Q611" s="35"/>
    </row>
    <row r="612" spans="17:17" x14ac:dyDescent="0.25">
      <c r="Q612" s="35"/>
    </row>
    <row r="613" spans="17:17" x14ac:dyDescent="0.25">
      <c r="Q613" s="35"/>
    </row>
    <row r="614" spans="17:17" x14ac:dyDescent="0.25">
      <c r="Q614" s="35"/>
    </row>
    <row r="615" spans="17:17" x14ac:dyDescent="0.25">
      <c r="Q615" s="35"/>
    </row>
    <row r="616" spans="17:17" x14ac:dyDescent="0.25">
      <c r="Q616" s="35"/>
    </row>
    <row r="617" spans="17:17" x14ac:dyDescent="0.25">
      <c r="Q617" s="35"/>
    </row>
    <row r="618" spans="17:17" x14ac:dyDescent="0.25">
      <c r="Q618" s="35"/>
    </row>
    <row r="619" spans="17:17" x14ac:dyDescent="0.25">
      <c r="Q619" s="35"/>
    </row>
    <row r="620" spans="17:17" x14ac:dyDescent="0.25">
      <c r="Q620" s="35"/>
    </row>
    <row r="621" spans="17:17" x14ac:dyDescent="0.25">
      <c r="Q621" s="35"/>
    </row>
    <row r="622" spans="17:17" x14ac:dyDescent="0.25">
      <c r="Q622" s="35"/>
    </row>
    <row r="623" spans="17:17" x14ac:dyDescent="0.25">
      <c r="Q623" s="35"/>
    </row>
    <row r="624" spans="17:17" x14ac:dyDescent="0.25">
      <c r="Q624" s="35"/>
    </row>
    <row r="625" spans="17:17" x14ac:dyDescent="0.25">
      <c r="Q625" s="35"/>
    </row>
    <row r="626" spans="17:17" x14ac:dyDescent="0.25">
      <c r="Q626" s="35"/>
    </row>
    <row r="627" spans="17:17" x14ac:dyDescent="0.25">
      <c r="Q627" s="35"/>
    </row>
    <row r="628" spans="17:17" x14ac:dyDescent="0.25">
      <c r="Q628" s="35"/>
    </row>
    <row r="629" spans="17:17" x14ac:dyDescent="0.25">
      <c r="Q629" s="35"/>
    </row>
    <row r="630" spans="17:17" x14ac:dyDescent="0.25">
      <c r="Q630" s="35"/>
    </row>
    <row r="631" spans="17:17" x14ac:dyDescent="0.25">
      <c r="Q631" s="35"/>
    </row>
    <row r="632" spans="17:17" x14ac:dyDescent="0.25">
      <c r="Q632" s="35"/>
    </row>
    <row r="633" spans="17:17" x14ac:dyDescent="0.25">
      <c r="Q633" s="35"/>
    </row>
    <row r="634" spans="17:17" x14ac:dyDescent="0.25">
      <c r="Q634" s="35"/>
    </row>
    <row r="635" spans="17:17" x14ac:dyDescent="0.25">
      <c r="Q635" s="35"/>
    </row>
    <row r="636" spans="17:17" x14ac:dyDescent="0.25">
      <c r="Q636" s="35"/>
    </row>
    <row r="637" spans="17:17" x14ac:dyDescent="0.25">
      <c r="Q637" s="35"/>
    </row>
    <row r="638" spans="17:17" x14ac:dyDescent="0.25">
      <c r="Q638" s="35"/>
    </row>
    <row r="639" spans="17:17" x14ac:dyDescent="0.25">
      <c r="Q639" s="35"/>
    </row>
    <row r="640" spans="17:17" x14ac:dyDescent="0.25">
      <c r="Q640" s="35"/>
    </row>
    <row r="641" spans="17:17" x14ac:dyDescent="0.25">
      <c r="Q641" s="35"/>
    </row>
    <row r="642" spans="17:17" x14ac:dyDescent="0.25">
      <c r="Q642" s="35"/>
    </row>
    <row r="643" spans="17:17" x14ac:dyDescent="0.25">
      <c r="Q643" s="35"/>
    </row>
    <row r="644" spans="17:17" x14ac:dyDescent="0.25">
      <c r="Q644" s="35"/>
    </row>
    <row r="645" spans="17:17" x14ac:dyDescent="0.25">
      <c r="Q645" s="35"/>
    </row>
    <row r="646" spans="17:17" x14ac:dyDescent="0.25">
      <c r="Q646" s="35"/>
    </row>
    <row r="647" spans="17:17" x14ac:dyDescent="0.25">
      <c r="Q647" s="35"/>
    </row>
    <row r="648" spans="17:17" x14ac:dyDescent="0.25">
      <c r="Q648" s="35"/>
    </row>
    <row r="649" spans="17:17" x14ac:dyDescent="0.25">
      <c r="Q649" s="35"/>
    </row>
    <row r="650" spans="17:17" x14ac:dyDescent="0.25">
      <c r="Q650" s="35"/>
    </row>
    <row r="651" spans="17:17" x14ac:dyDescent="0.25">
      <c r="Q651" s="35"/>
    </row>
    <row r="652" spans="17:17" x14ac:dyDescent="0.25">
      <c r="Q652" s="35"/>
    </row>
    <row r="653" spans="17:17" x14ac:dyDescent="0.25">
      <c r="Q653" s="35"/>
    </row>
    <row r="654" spans="17:17" x14ac:dyDescent="0.25">
      <c r="Q654" s="35"/>
    </row>
    <row r="655" spans="17:17" x14ac:dyDescent="0.25">
      <c r="Q655" s="35"/>
    </row>
    <row r="656" spans="17:17" x14ac:dyDescent="0.25">
      <c r="Q656" s="35"/>
    </row>
    <row r="657" spans="17:17" x14ac:dyDescent="0.25">
      <c r="Q657" s="35"/>
    </row>
    <row r="658" spans="17:17" x14ac:dyDescent="0.25">
      <c r="Q658" s="35"/>
    </row>
    <row r="659" spans="17:17" x14ac:dyDescent="0.25">
      <c r="Q659" s="35"/>
    </row>
    <row r="660" spans="17:17" x14ac:dyDescent="0.25">
      <c r="Q660" s="35"/>
    </row>
    <row r="661" spans="17:17" x14ac:dyDescent="0.25">
      <c r="Q661" s="35"/>
    </row>
    <row r="662" spans="17:17" x14ac:dyDescent="0.25">
      <c r="Q662" s="35"/>
    </row>
    <row r="663" spans="17:17" x14ac:dyDescent="0.25">
      <c r="Q663" s="35"/>
    </row>
    <row r="664" spans="17:17" x14ac:dyDescent="0.25">
      <c r="Q664" s="35"/>
    </row>
    <row r="665" spans="17:17" x14ac:dyDescent="0.25">
      <c r="Q665" s="35"/>
    </row>
    <row r="666" spans="17:17" x14ac:dyDescent="0.25">
      <c r="Q666" s="35"/>
    </row>
    <row r="667" spans="17:17" x14ac:dyDescent="0.25">
      <c r="Q667" s="35"/>
    </row>
    <row r="668" spans="17:17" x14ac:dyDescent="0.25">
      <c r="Q668" s="35"/>
    </row>
    <row r="669" spans="17:17" x14ac:dyDescent="0.25">
      <c r="Q669" s="35"/>
    </row>
    <row r="670" spans="17:17" x14ac:dyDescent="0.25">
      <c r="Q670" s="35"/>
    </row>
    <row r="671" spans="17:17" x14ac:dyDescent="0.25">
      <c r="Q671" s="35"/>
    </row>
    <row r="672" spans="17:17" x14ac:dyDescent="0.25">
      <c r="Q672" s="35"/>
    </row>
    <row r="673" spans="17:17" x14ac:dyDescent="0.25">
      <c r="Q673" s="35"/>
    </row>
    <row r="674" spans="17:17" x14ac:dyDescent="0.25">
      <c r="Q674" s="35"/>
    </row>
    <row r="675" spans="17:17" x14ac:dyDescent="0.25">
      <c r="Q675" s="35"/>
    </row>
    <row r="676" spans="17:17" x14ac:dyDescent="0.25">
      <c r="Q676" s="35"/>
    </row>
    <row r="677" spans="17:17" x14ac:dyDescent="0.25">
      <c r="Q677" s="35"/>
    </row>
    <row r="678" spans="17:17" x14ac:dyDescent="0.25">
      <c r="Q678" s="35"/>
    </row>
    <row r="679" spans="17:17" x14ac:dyDescent="0.25">
      <c r="Q679" s="35"/>
    </row>
    <row r="680" spans="17:17" x14ac:dyDescent="0.25">
      <c r="Q680" s="35"/>
    </row>
    <row r="681" spans="17:17" x14ac:dyDescent="0.25">
      <c r="Q681" s="35"/>
    </row>
    <row r="682" spans="17:17" x14ac:dyDescent="0.25">
      <c r="Q682" s="35"/>
    </row>
    <row r="683" spans="17:17" x14ac:dyDescent="0.25">
      <c r="Q683" s="35"/>
    </row>
    <row r="684" spans="17:17" x14ac:dyDescent="0.25">
      <c r="Q684" s="35"/>
    </row>
    <row r="685" spans="17:17" x14ac:dyDescent="0.25">
      <c r="Q685" s="35"/>
    </row>
    <row r="686" spans="17:17" x14ac:dyDescent="0.25">
      <c r="Q686" s="35"/>
    </row>
    <row r="687" spans="17:17" x14ac:dyDescent="0.25">
      <c r="Q687" s="35"/>
    </row>
    <row r="688" spans="17:17" x14ac:dyDescent="0.25">
      <c r="Q688" s="35"/>
    </row>
    <row r="689" spans="17:17" x14ac:dyDescent="0.25">
      <c r="Q689" s="35"/>
    </row>
    <row r="690" spans="17:17" x14ac:dyDescent="0.25">
      <c r="Q690" s="35"/>
    </row>
    <row r="691" spans="17:17" x14ac:dyDescent="0.25">
      <c r="Q691" s="35"/>
    </row>
    <row r="692" spans="17:17" x14ac:dyDescent="0.25">
      <c r="Q692" s="35"/>
    </row>
    <row r="693" spans="17:17" x14ac:dyDescent="0.25">
      <c r="Q693" s="35"/>
    </row>
    <row r="694" spans="17:17" x14ac:dyDescent="0.25">
      <c r="Q694" s="35"/>
    </row>
    <row r="695" spans="17:17" x14ac:dyDescent="0.25">
      <c r="Q695" s="35"/>
    </row>
    <row r="696" spans="17:17" x14ac:dyDescent="0.25">
      <c r="Q696" s="35"/>
    </row>
    <row r="697" spans="17:17" x14ac:dyDescent="0.25">
      <c r="Q697" s="35"/>
    </row>
    <row r="698" spans="17:17" x14ac:dyDescent="0.25">
      <c r="Q698" s="35"/>
    </row>
    <row r="699" spans="17:17" x14ac:dyDescent="0.25">
      <c r="Q699" s="35"/>
    </row>
    <row r="700" spans="17:17" x14ac:dyDescent="0.25">
      <c r="Q700" s="35"/>
    </row>
    <row r="701" spans="17:17" x14ac:dyDescent="0.25">
      <c r="Q701" s="35"/>
    </row>
    <row r="702" spans="17:17" x14ac:dyDescent="0.25">
      <c r="Q702" s="35"/>
    </row>
    <row r="703" spans="17:17" x14ac:dyDescent="0.25">
      <c r="Q703" s="35"/>
    </row>
    <row r="704" spans="17:17" x14ac:dyDescent="0.25">
      <c r="Q704" s="35"/>
    </row>
    <row r="705" spans="17:17" x14ac:dyDescent="0.25">
      <c r="Q705" s="35"/>
    </row>
    <row r="706" spans="17:17" x14ac:dyDescent="0.25">
      <c r="Q706" s="35"/>
    </row>
    <row r="707" spans="17:17" x14ac:dyDescent="0.25">
      <c r="Q707" s="35"/>
    </row>
    <row r="708" spans="17:17" x14ac:dyDescent="0.25">
      <c r="Q708" s="35"/>
    </row>
    <row r="709" spans="17:17" x14ac:dyDescent="0.25">
      <c r="Q709" s="35"/>
    </row>
    <row r="710" spans="17:17" x14ac:dyDescent="0.25">
      <c r="Q710" s="35"/>
    </row>
    <row r="711" spans="17:17" x14ac:dyDescent="0.25">
      <c r="Q711" s="35"/>
    </row>
    <row r="712" spans="17:17" x14ac:dyDescent="0.25">
      <c r="Q712" s="35"/>
    </row>
    <row r="713" spans="17:17" x14ac:dyDescent="0.25">
      <c r="Q713" s="35"/>
    </row>
    <row r="714" spans="17:17" x14ac:dyDescent="0.25">
      <c r="Q714" s="35"/>
    </row>
    <row r="715" spans="17:17" x14ac:dyDescent="0.25">
      <c r="Q715" s="35"/>
    </row>
    <row r="716" spans="17:17" x14ac:dyDescent="0.25">
      <c r="Q716" s="35"/>
    </row>
    <row r="717" spans="17:17" x14ac:dyDescent="0.25">
      <c r="Q717" s="35"/>
    </row>
    <row r="718" spans="17:17" x14ac:dyDescent="0.25">
      <c r="Q718" s="35"/>
    </row>
    <row r="719" spans="17:17" x14ac:dyDescent="0.25">
      <c r="Q719" s="35"/>
    </row>
    <row r="720" spans="17:17" x14ac:dyDescent="0.25">
      <c r="Q720" s="35"/>
    </row>
    <row r="721" spans="17:17" x14ac:dyDescent="0.25">
      <c r="Q721" s="35"/>
    </row>
    <row r="722" spans="17:17" x14ac:dyDescent="0.25">
      <c r="Q722" s="35"/>
    </row>
    <row r="723" spans="17:17" x14ac:dyDescent="0.25">
      <c r="Q723" s="35"/>
    </row>
    <row r="724" spans="17:17" x14ac:dyDescent="0.25">
      <c r="Q724" s="35"/>
    </row>
    <row r="725" spans="17:17" x14ac:dyDescent="0.25">
      <c r="Q725" s="35"/>
    </row>
    <row r="726" spans="17:17" x14ac:dyDescent="0.25">
      <c r="Q726" s="35"/>
    </row>
    <row r="727" spans="17:17" x14ac:dyDescent="0.25">
      <c r="Q727" s="35"/>
    </row>
    <row r="728" spans="17:17" x14ac:dyDescent="0.25">
      <c r="Q728" s="35"/>
    </row>
    <row r="729" spans="17:17" x14ac:dyDescent="0.25">
      <c r="Q729" s="35"/>
    </row>
    <row r="730" spans="17:17" x14ac:dyDescent="0.25">
      <c r="Q730" s="35"/>
    </row>
    <row r="731" spans="17:17" x14ac:dyDescent="0.25">
      <c r="Q731" s="35"/>
    </row>
    <row r="732" spans="17:17" x14ac:dyDescent="0.25">
      <c r="Q732" s="35"/>
    </row>
    <row r="733" spans="17:17" x14ac:dyDescent="0.25">
      <c r="Q733" s="35"/>
    </row>
    <row r="734" spans="17:17" x14ac:dyDescent="0.25">
      <c r="Q734" s="35"/>
    </row>
    <row r="735" spans="17:17" x14ac:dyDescent="0.25">
      <c r="Q735" s="35"/>
    </row>
    <row r="736" spans="17:17" x14ac:dyDescent="0.25">
      <c r="Q736" s="35"/>
    </row>
    <row r="737" spans="17:17" x14ac:dyDescent="0.25">
      <c r="Q737" s="35"/>
    </row>
    <row r="738" spans="17:17" x14ac:dyDescent="0.25">
      <c r="Q738" s="35"/>
    </row>
    <row r="739" spans="17:17" x14ac:dyDescent="0.25">
      <c r="Q739" s="35"/>
    </row>
    <row r="740" spans="17:17" x14ac:dyDescent="0.25">
      <c r="Q740" s="35"/>
    </row>
    <row r="741" spans="17:17" x14ac:dyDescent="0.25">
      <c r="Q741" s="35"/>
    </row>
    <row r="742" spans="17:17" x14ac:dyDescent="0.25">
      <c r="Q742" s="35"/>
    </row>
    <row r="743" spans="17:17" x14ac:dyDescent="0.25">
      <c r="Q743" s="35"/>
    </row>
    <row r="744" spans="17:17" x14ac:dyDescent="0.25">
      <c r="Q744" s="35"/>
    </row>
    <row r="745" spans="17:17" x14ac:dyDescent="0.25">
      <c r="Q745" s="35"/>
    </row>
    <row r="746" spans="17:17" x14ac:dyDescent="0.25">
      <c r="Q746" s="35"/>
    </row>
    <row r="747" spans="17:17" x14ac:dyDescent="0.25">
      <c r="Q747" s="35"/>
    </row>
    <row r="748" spans="17:17" x14ac:dyDescent="0.25">
      <c r="Q748" s="35"/>
    </row>
    <row r="749" spans="17:17" x14ac:dyDescent="0.25">
      <c r="Q749" s="35"/>
    </row>
    <row r="750" spans="17:17" x14ac:dyDescent="0.25">
      <c r="Q750" s="35"/>
    </row>
    <row r="751" spans="17:17" x14ac:dyDescent="0.25">
      <c r="Q751" s="35"/>
    </row>
    <row r="752" spans="17:17" x14ac:dyDescent="0.25">
      <c r="Q752" s="35"/>
    </row>
    <row r="753" spans="17:17" x14ac:dyDescent="0.25">
      <c r="Q753" s="35"/>
    </row>
    <row r="754" spans="17:17" x14ac:dyDescent="0.25">
      <c r="Q754" s="35"/>
    </row>
    <row r="755" spans="17:17" x14ac:dyDescent="0.25">
      <c r="Q755" s="35"/>
    </row>
    <row r="756" spans="17:17" x14ac:dyDescent="0.25">
      <c r="Q756" s="35"/>
    </row>
    <row r="757" spans="17:17" x14ac:dyDescent="0.25">
      <c r="Q757" s="35"/>
    </row>
    <row r="758" spans="17:17" x14ac:dyDescent="0.25">
      <c r="Q758" s="35"/>
    </row>
    <row r="759" spans="17:17" x14ac:dyDescent="0.25">
      <c r="Q759" s="35"/>
    </row>
    <row r="760" spans="17:17" x14ac:dyDescent="0.25">
      <c r="Q760" s="35"/>
    </row>
    <row r="761" spans="17:17" x14ac:dyDescent="0.25">
      <c r="Q761" s="35"/>
    </row>
    <row r="762" spans="17:17" x14ac:dyDescent="0.25">
      <c r="Q762" s="35"/>
    </row>
    <row r="763" spans="17:17" x14ac:dyDescent="0.25">
      <c r="Q763" s="35"/>
    </row>
    <row r="764" spans="17:17" x14ac:dyDescent="0.25">
      <c r="Q764" s="35"/>
    </row>
    <row r="765" spans="17:17" x14ac:dyDescent="0.25">
      <c r="Q765" s="35"/>
    </row>
    <row r="766" spans="17:17" x14ac:dyDescent="0.25">
      <c r="Q766" s="35"/>
    </row>
    <row r="767" spans="17:17" x14ac:dyDescent="0.25">
      <c r="Q767" s="35"/>
    </row>
    <row r="768" spans="17:17" x14ac:dyDescent="0.25">
      <c r="Q768" s="35"/>
    </row>
    <row r="769" spans="17:17" x14ac:dyDescent="0.25">
      <c r="Q769" s="35"/>
    </row>
    <row r="770" spans="17:17" x14ac:dyDescent="0.25">
      <c r="Q770" s="35"/>
    </row>
    <row r="771" spans="17:17" x14ac:dyDescent="0.25">
      <c r="Q771" s="35"/>
    </row>
    <row r="772" spans="17:17" x14ac:dyDescent="0.25">
      <c r="Q772" s="35"/>
    </row>
    <row r="773" spans="17:17" x14ac:dyDescent="0.25">
      <c r="Q773" s="35"/>
    </row>
    <row r="774" spans="17:17" x14ac:dyDescent="0.25">
      <c r="Q774" s="35"/>
    </row>
    <row r="775" spans="17:17" x14ac:dyDescent="0.25">
      <c r="Q775" s="35"/>
    </row>
    <row r="776" spans="17:17" x14ac:dyDescent="0.25">
      <c r="Q776" s="35"/>
    </row>
    <row r="777" spans="17:17" x14ac:dyDescent="0.25">
      <c r="Q777" s="35"/>
    </row>
    <row r="778" spans="17:17" x14ac:dyDescent="0.25">
      <c r="Q778" s="35"/>
    </row>
    <row r="779" spans="17:17" x14ac:dyDescent="0.25">
      <c r="Q779" s="35"/>
    </row>
    <row r="780" spans="17:17" x14ac:dyDescent="0.25">
      <c r="Q780" s="35"/>
    </row>
    <row r="781" spans="17:17" x14ac:dyDescent="0.25">
      <c r="Q781" s="35"/>
    </row>
    <row r="782" spans="17:17" x14ac:dyDescent="0.25">
      <c r="Q782" s="35"/>
    </row>
    <row r="783" spans="17:17" x14ac:dyDescent="0.25">
      <c r="Q783" s="35"/>
    </row>
    <row r="784" spans="17:17" x14ac:dyDescent="0.25">
      <c r="Q784" s="35"/>
    </row>
    <row r="785" spans="17:17" x14ac:dyDescent="0.25">
      <c r="Q785" s="35"/>
    </row>
    <row r="786" spans="17:17" x14ac:dyDescent="0.25">
      <c r="Q786" s="35"/>
    </row>
    <row r="787" spans="17:17" x14ac:dyDescent="0.25">
      <c r="Q787" s="35"/>
    </row>
    <row r="788" spans="17:17" x14ac:dyDescent="0.25">
      <c r="Q788" s="35"/>
    </row>
    <row r="789" spans="17:17" x14ac:dyDescent="0.25">
      <c r="Q789" s="35"/>
    </row>
    <row r="790" spans="17:17" x14ac:dyDescent="0.25">
      <c r="Q790" s="35"/>
    </row>
    <row r="791" spans="17:17" x14ac:dyDescent="0.25">
      <c r="Q791" s="35"/>
    </row>
    <row r="792" spans="17:17" x14ac:dyDescent="0.25">
      <c r="Q792" s="35"/>
    </row>
    <row r="793" spans="17:17" x14ac:dyDescent="0.25">
      <c r="Q793" s="35"/>
    </row>
    <row r="794" spans="17:17" x14ac:dyDescent="0.25">
      <c r="Q794" s="35"/>
    </row>
    <row r="795" spans="17:17" x14ac:dyDescent="0.25">
      <c r="Q795" s="35"/>
    </row>
    <row r="796" spans="17:17" x14ac:dyDescent="0.25">
      <c r="Q796" s="35"/>
    </row>
    <row r="797" spans="17:17" x14ac:dyDescent="0.25">
      <c r="Q797" s="35"/>
    </row>
    <row r="798" spans="17:17" x14ac:dyDescent="0.25">
      <c r="Q798" s="35"/>
    </row>
    <row r="799" spans="17:17" x14ac:dyDescent="0.25">
      <c r="Q799" s="35"/>
    </row>
    <row r="800" spans="17:17" x14ac:dyDescent="0.25">
      <c r="Q800" s="35"/>
    </row>
    <row r="801" spans="17:17" x14ac:dyDescent="0.25">
      <c r="Q801" s="35"/>
    </row>
    <row r="802" spans="17:17" x14ac:dyDescent="0.25">
      <c r="Q802" s="35"/>
    </row>
    <row r="803" spans="17:17" x14ac:dyDescent="0.25">
      <c r="Q803" s="35"/>
    </row>
    <row r="804" spans="17:17" x14ac:dyDescent="0.25">
      <c r="Q804" s="35"/>
    </row>
    <row r="805" spans="17:17" x14ac:dyDescent="0.25">
      <c r="Q805" s="35"/>
    </row>
    <row r="806" spans="17:17" x14ac:dyDescent="0.25">
      <c r="Q806" s="35"/>
    </row>
    <row r="807" spans="17:17" x14ac:dyDescent="0.25">
      <c r="Q807" s="35"/>
    </row>
    <row r="808" spans="17:17" x14ac:dyDescent="0.25">
      <c r="Q808" s="35"/>
    </row>
    <row r="809" spans="17:17" x14ac:dyDescent="0.25">
      <c r="Q809" s="35"/>
    </row>
    <row r="810" spans="17:17" x14ac:dyDescent="0.25">
      <c r="Q810" s="35"/>
    </row>
    <row r="811" spans="17:17" x14ac:dyDescent="0.25">
      <c r="Q811" s="35"/>
    </row>
    <row r="812" spans="17:17" x14ac:dyDescent="0.25">
      <c r="Q812" s="35"/>
    </row>
    <row r="813" spans="17:17" x14ac:dyDescent="0.25">
      <c r="Q813" s="35"/>
    </row>
    <row r="814" spans="17:17" x14ac:dyDescent="0.25">
      <c r="Q814" s="35"/>
    </row>
    <row r="815" spans="17:17" x14ac:dyDescent="0.25">
      <c r="Q815" s="35"/>
    </row>
    <row r="816" spans="17:17" x14ac:dyDescent="0.25">
      <c r="Q816" s="35"/>
    </row>
    <row r="817" spans="17:17" x14ac:dyDescent="0.25">
      <c r="Q817" s="35"/>
    </row>
    <row r="818" spans="17:17" x14ac:dyDescent="0.25">
      <c r="Q818" s="35"/>
    </row>
    <row r="819" spans="17:17" x14ac:dyDescent="0.25">
      <c r="Q819" s="35"/>
    </row>
    <row r="820" spans="17:17" x14ac:dyDescent="0.25">
      <c r="Q820" s="35"/>
    </row>
    <row r="821" spans="17:17" x14ac:dyDescent="0.25">
      <c r="Q821" s="35"/>
    </row>
    <row r="822" spans="17:17" x14ac:dyDescent="0.25">
      <c r="Q822" s="35"/>
    </row>
    <row r="823" spans="17:17" x14ac:dyDescent="0.25">
      <c r="Q823" s="35"/>
    </row>
    <row r="824" spans="17:17" x14ac:dyDescent="0.25">
      <c r="Q824" s="35"/>
    </row>
    <row r="825" spans="17:17" x14ac:dyDescent="0.25">
      <c r="Q825" s="35"/>
    </row>
    <row r="826" spans="17:17" x14ac:dyDescent="0.25">
      <c r="Q826" s="35"/>
    </row>
    <row r="827" spans="17:17" x14ac:dyDescent="0.25">
      <c r="Q827" s="35"/>
    </row>
    <row r="828" spans="17:17" x14ac:dyDescent="0.25">
      <c r="Q828" s="35"/>
    </row>
    <row r="829" spans="17:17" x14ac:dyDescent="0.25">
      <c r="Q829" s="35"/>
    </row>
    <row r="830" spans="17:17" x14ac:dyDescent="0.25">
      <c r="Q830" s="35"/>
    </row>
    <row r="831" spans="17:17" x14ac:dyDescent="0.25">
      <c r="Q831" s="35"/>
    </row>
    <row r="832" spans="17:17" x14ac:dyDescent="0.25">
      <c r="Q832" s="35"/>
    </row>
    <row r="833" spans="17:17" x14ac:dyDescent="0.25">
      <c r="Q833" s="35"/>
    </row>
    <row r="834" spans="17:17" x14ac:dyDescent="0.25">
      <c r="Q834" s="35"/>
    </row>
    <row r="835" spans="17:17" x14ac:dyDescent="0.25">
      <c r="Q835" s="35"/>
    </row>
    <row r="836" spans="17:17" x14ac:dyDescent="0.25">
      <c r="Q836" s="35"/>
    </row>
    <row r="837" spans="17:17" x14ac:dyDescent="0.25">
      <c r="Q837" s="35"/>
    </row>
    <row r="838" spans="17:17" x14ac:dyDescent="0.25">
      <c r="Q838" s="35"/>
    </row>
    <row r="839" spans="17:17" x14ac:dyDescent="0.25">
      <c r="Q839" s="35"/>
    </row>
    <row r="840" spans="17:17" x14ac:dyDescent="0.25">
      <c r="Q840" s="35"/>
    </row>
    <row r="841" spans="17:17" x14ac:dyDescent="0.25">
      <c r="Q841" s="35"/>
    </row>
    <row r="842" spans="17:17" x14ac:dyDescent="0.25">
      <c r="Q842" s="35"/>
    </row>
    <row r="843" spans="17:17" x14ac:dyDescent="0.25">
      <c r="Q843" s="35"/>
    </row>
    <row r="844" spans="17:17" x14ac:dyDescent="0.25">
      <c r="Q844" s="35"/>
    </row>
    <row r="845" spans="17:17" x14ac:dyDescent="0.25">
      <c r="Q845" s="35"/>
    </row>
    <row r="846" spans="17:17" x14ac:dyDescent="0.25">
      <c r="Q846" s="35"/>
    </row>
    <row r="847" spans="17:17" x14ac:dyDescent="0.25">
      <c r="Q847" s="35"/>
    </row>
    <row r="848" spans="17:17" x14ac:dyDescent="0.25">
      <c r="Q848" s="35"/>
    </row>
    <row r="849" spans="17:17" x14ac:dyDescent="0.25">
      <c r="Q849" s="35"/>
    </row>
    <row r="850" spans="17:17" x14ac:dyDescent="0.25">
      <c r="Q850" s="35"/>
    </row>
    <row r="851" spans="17:17" x14ac:dyDescent="0.25">
      <c r="Q851" s="35"/>
    </row>
    <row r="852" spans="17:17" x14ac:dyDescent="0.25">
      <c r="Q852" s="35"/>
    </row>
    <row r="853" spans="17:17" x14ac:dyDescent="0.25">
      <c r="Q853" s="35"/>
    </row>
    <row r="854" spans="17:17" x14ac:dyDescent="0.25">
      <c r="Q854" s="35"/>
    </row>
    <row r="855" spans="17:17" x14ac:dyDescent="0.25">
      <c r="Q855" s="35"/>
    </row>
    <row r="856" spans="17:17" x14ac:dyDescent="0.25">
      <c r="Q856" s="35"/>
    </row>
    <row r="857" spans="17:17" x14ac:dyDescent="0.25">
      <c r="Q857" s="35"/>
    </row>
    <row r="858" spans="17:17" x14ac:dyDescent="0.25">
      <c r="Q858" s="35"/>
    </row>
    <row r="859" spans="17:17" x14ac:dyDescent="0.25">
      <c r="Q859" s="35"/>
    </row>
    <row r="860" spans="17:17" x14ac:dyDescent="0.25">
      <c r="Q860" s="35"/>
    </row>
    <row r="861" spans="17:17" x14ac:dyDescent="0.25">
      <c r="Q861" s="35"/>
    </row>
    <row r="862" spans="17:17" x14ac:dyDescent="0.25">
      <c r="Q862" s="35"/>
    </row>
    <row r="863" spans="17:17" x14ac:dyDescent="0.25">
      <c r="Q863" s="35"/>
    </row>
    <row r="864" spans="17:17" x14ac:dyDescent="0.25">
      <c r="Q864" s="35"/>
    </row>
    <row r="865" spans="17:17" x14ac:dyDescent="0.25">
      <c r="Q865" s="35"/>
    </row>
    <row r="866" spans="17:17" x14ac:dyDescent="0.25">
      <c r="Q866" s="35"/>
    </row>
    <row r="867" spans="17:17" x14ac:dyDescent="0.25">
      <c r="Q867" s="35"/>
    </row>
    <row r="868" spans="17:17" x14ac:dyDescent="0.25">
      <c r="Q868" s="35"/>
    </row>
    <row r="869" spans="17:17" x14ac:dyDescent="0.25">
      <c r="Q869" s="35"/>
    </row>
    <row r="870" spans="17:17" x14ac:dyDescent="0.25">
      <c r="Q870" s="35"/>
    </row>
    <row r="871" spans="17:17" x14ac:dyDescent="0.25">
      <c r="Q871" s="35"/>
    </row>
    <row r="872" spans="17:17" x14ac:dyDescent="0.25">
      <c r="Q872" s="35"/>
    </row>
    <row r="873" spans="17:17" x14ac:dyDescent="0.25">
      <c r="Q873" s="35"/>
    </row>
    <row r="874" spans="17:17" x14ac:dyDescent="0.25">
      <c r="Q874" s="35"/>
    </row>
    <row r="875" spans="17:17" x14ac:dyDescent="0.25">
      <c r="Q875" s="35"/>
    </row>
    <row r="876" spans="17:17" x14ac:dyDescent="0.25">
      <c r="Q876" s="35"/>
    </row>
    <row r="877" spans="17:17" x14ac:dyDescent="0.25">
      <c r="Q877" s="35"/>
    </row>
    <row r="878" spans="17:17" x14ac:dyDescent="0.25">
      <c r="Q878" s="35"/>
    </row>
    <row r="879" spans="17:17" x14ac:dyDescent="0.25">
      <c r="Q879" s="35"/>
    </row>
    <row r="880" spans="17:17" x14ac:dyDescent="0.25">
      <c r="Q880" s="35"/>
    </row>
    <row r="881" spans="17:17" x14ac:dyDescent="0.25">
      <c r="Q881" s="35"/>
    </row>
    <row r="882" spans="17:17" x14ac:dyDescent="0.25">
      <c r="Q882" s="35"/>
    </row>
    <row r="883" spans="17:17" x14ac:dyDescent="0.25">
      <c r="Q883" s="35"/>
    </row>
    <row r="884" spans="17:17" x14ac:dyDescent="0.25">
      <c r="Q884" s="35"/>
    </row>
    <row r="885" spans="17:17" x14ac:dyDescent="0.25">
      <c r="Q885" s="35"/>
    </row>
    <row r="886" spans="17:17" x14ac:dyDescent="0.25">
      <c r="Q886" s="35"/>
    </row>
    <row r="887" spans="17:17" x14ac:dyDescent="0.25">
      <c r="Q887" s="35"/>
    </row>
    <row r="888" spans="17:17" x14ac:dyDescent="0.25">
      <c r="Q888" s="35"/>
    </row>
    <row r="889" spans="17:17" x14ac:dyDescent="0.25">
      <c r="Q889" s="35"/>
    </row>
    <row r="890" spans="17:17" x14ac:dyDescent="0.25">
      <c r="Q890" s="35"/>
    </row>
    <row r="891" spans="17:17" x14ac:dyDescent="0.25">
      <c r="Q891" s="35"/>
    </row>
    <row r="892" spans="17:17" x14ac:dyDescent="0.25">
      <c r="Q892" s="35"/>
    </row>
    <row r="893" spans="17:17" x14ac:dyDescent="0.25">
      <c r="Q893" s="35"/>
    </row>
    <row r="894" spans="17:17" x14ac:dyDescent="0.25">
      <c r="Q894" s="35"/>
    </row>
    <row r="895" spans="17:17" x14ac:dyDescent="0.25">
      <c r="Q895" s="35"/>
    </row>
    <row r="896" spans="17:17" x14ac:dyDescent="0.25">
      <c r="Q896" s="35"/>
    </row>
    <row r="897" spans="17:17" x14ac:dyDescent="0.25">
      <c r="Q897" s="35"/>
    </row>
    <row r="898" spans="17:17" x14ac:dyDescent="0.25">
      <c r="Q898" s="35"/>
    </row>
    <row r="899" spans="17:17" x14ac:dyDescent="0.25">
      <c r="Q899" s="35"/>
    </row>
    <row r="900" spans="17:17" x14ac:dyDescent="0.25">
      <c r="Q900" s="35"/>
    </row>
    <row r="901" spans="17:17" x14ac:dyDescent="0.25">
      <c r="Q901" s="35"/>
    </row>
    <row r="902" spans="17:17" x14ac:dyDescent="0.25">
      <c r="Q902" s="35"/>
    </row>
    <row r="903" spans="17:17" x14ac:dyDescent="0.25">
      <c r="Q903" s="35"/>
    </row>
    <row r="904" spans="17:17" x14ac:dyDescent="0.25">
      <c r="Q904" s="35"/>
    </row>
    <row r="905" spans="17:17" x14ac:dyDescent="0.25">
      <c r="Q905" s="35"/>
    </row>
    <row r="906" spans="17:17" x14ac:dyDescent="0.25">
      <c r="Q906" s="35"/>
    </row>
    <row r="907" spans="17:17" x14ac:dyDescent="0.25">
      <c r="Q907" s="35"/>
    </row>
    <row r="908" spans="17:17" x14ac:dyDescent="0.25">
      <c r="Q908" s="35"/>
    </row>
    <row r="909" spans="17:17" x14ac:dyDescent="0.25">
      <c r="Q909" s="35"/>
    </row>
    <row r="910" spans="17:17" x14ac:dyDescent="0.25">
      <c r="Q910" s="35"/>
    </row>
    <row r="911" spans="17:17" x14ac:dyDescent="0.25">
      <c r="Q911" s="35"/>
    </row>
    <row r="912" spans="17:17" x14ac:dyDescent="0.25">
      <c r="Q912" s="35"/>
    </row>
    <row r="913" spans="17:17" x14ac:dyDescent="0.25">
      <c r="Q913" s="35"/>
    </row>
    <row r="914" spans="17:17" x14ac:dyDescent="0.25">
      <c r="Q914" s="35"/>
    </row>
    <row r="915" spans="17:17" x14ac:dyDescent="0.25">
      <c r="Q915" s="35"/>
    </row>
    <row r="916" spans="17:17" x14ac:dyDescent="0.25">
      <c r="Q916" s="35"/>
    </row>
    <row r="917" spans="17:17" x14ac:dyDescent="0.25">
      <c r="Q917" s="35"/>
    </row>
    <row r="918" spans="17:17" x14ac:dyDescent="0.25">
      <c r="Q918" s="35"/>
    </row>
    <row r="919" spans="17:17" x14ac:dyDescent="0.25">
      <c r="Q919" s="35"/>
    </row>
    <row r="920" spans="17:17" x14ac:dyDescent="0.25">
      <c r="Q920" s="35"/>
    </row>
    <row r="921" spans="17:17" x14ac:dyDescent="0.25">
      <c r="Q921" s="35"/>
    </row>
    <row r="922" spans="17:17" x14ac:dyDescent="0.25">
      <c r="Q922" s="35"/>
    </row>
    <row r="923" spans="17:17" x14ac:dyDescent="0.25">
      <c r="Q923" s="35"/>
    </row>
    <row r="924" spans="17:17" x14ac:dyDescent="0.25">
      <c r="Q924" s="35"/>
    </row>
    <row r="925" spans="17:17" x14ac:dyDescent="0.25">
      <c r="Q925" s="35"/>
    </row>
    <row r="926" spans="17:17" x14ac:dyDescent="0.25">
      <c r="Q926" s="35"/>
    </row>
    <row r="927" spans="17:17" x14ac:dyDescent="0.25">
      <c r="Q927" s="35"/>
    </row>
    <row r="928" spans="17:17" x14ac:dyDescent="0.25">
      <c r="Q928" s="35"/>
    </row>
    <row r="929" spans="17:17" x14ac:dyDescent="0.25">
      <c r="Q929" s="35"/>
    </row>
    <row r="930" spans="17:17" x14ac:dyDescent="0.25">
      <c r="Q930" s="35"/>
    </row>
    <row r="931" spans="17:17" x14ac:dyDescent="0.25">
      <c r="Q931" s="35"/>
    </row>
    <row r="932" spans="17:17" x14ac:dyDescent="0.25">
      <c r="Q932" s="35"/>
    </row>
    <row r="933" spans="17:17" x14ac:dyDescent="0.25">
      <c r="Q933" s="35"/>
    </row>
    <row r="934" spans="17:17" x14ac:dyDescent="0.25">
      <c r="Q934" s="35"/>
    </row>
    <row r="935" spans="17:17" x14ac:dyDescent="0.25">
      <c r="Q935" s="35"/>
    </row>
    <row r="936" spans="17:17" x14ac:dyDescent="0.25">
      <c r="Q936" s="35"/>
    </row>
    <row r="937" spans="17:17" x14ac:dyDescent="0.25">
      <c r="Q937" s="35"/>
    </row>
    <row r="938" spans="17:17" x14ac:dyDescent="0.25">
      <c r="Q938" s="35"/>
    </row>
    <row r="939" spans="17:17" x14ac:dyDescent="0.25">
      <c r="Q939" s="35"/>
    </row>
    <row r="940" spans="17:17" x14ac:dyDescent="0.25">
      <c r="Q940" s="35"/>
    </row>
    <row r="941" spans="17:17" x14ac:dyDescent="0.25">
      <c r="Q941" s="35"/>
    </row>
    <row r="942" spans="17:17" x14ac:dyDescent="0.25">
      <c r="Q942" s="35"/>
    </row>
    <row r="943" spans="17:17" x14ac:dyDescent="0.25">
      <c r="Q943" s="35"/>
    </row>
    <row r="944" spans="17:17" x14ac:dyDescent="0.25">
      <c r="Q944" s="35"/>
    </row>
    <row r="945" spans="17:17" x14ac:dyDescent="0.25">
      <c r="Q945" s="35"/>
    </row>
    <row r="946" spans="17:17" x14ac:dyDescent="0.25">
      <c r="Q946" s="35"/>
    </row>
    <row r="947" spans="17:17" x14ac:dyDescent="0.25">
      <c r="Q947" s="35"/>
    </row>
    <row r="948" spans="17:17" x14ac:dyDescent="0.25">
      <c r="Q948" s="35"/>
    </row>
    <row r="949" spans="17:17" x14ac:dyDescent="0.25">
      <c r="Q949" s="35"/>
    </row>
    <row r="950" spans="17:17" x14ac:dyDescent="0.25">
      <c r="Q950" s="35"/>
    </row>
    <row r="951" spans="17:17" x14ac:dyDescent="0.25">
      <c r="Q951" s="35"/>
    </row>
    <row r="952" spans="17:17" x14ac:dyDescent="0.25">
      <c r="Q952" s="35"/>
    </row>
    <row r="953" spans="17:17" x14ac:dyDescent="0.25">
      <c r="Q953" s="35"/>
    </row>
    <row r="954" spans="17:17" x14ac:dyDescent="0.25">
      <c r="Q954" s="35"/>
    </row>
    <row r="955" spans="17:17" x14ac:dyDescent="0.25">
      <c r="Q955" s="35"/>
    </row>
    <row r="956" spans="17:17" x14ac:dyDescent="0.25">
      <c r="Q956" s="35"/>
    </row>
    <row r="957" spans="17:17" x14ac:dyDescent="0.25">
      <c r="Q957" s="35"/>
    </row>
    <row r="958" spans="17:17" x14ac:dyDescent="0.25">
      <c r="Q958" s="35"/>
    </row>
    <row r="959" spans="17:17" x14ac:dyDescent="0.25">
      <c r="Q959" s="35"/>
    </row>
    <row r="960" spans="17:17" x14ac:dyDescent="0.25">
      <c r="Q960" s="35"/>
    </row>
    <row r="961" spans="17:17" x14ac:dyDescent="0.25">
      <c r="Q961" s="35"/>
    </row>
    <row r="962" spans="17:17" x14ac:dyDescent="0.25">
      <c r="Q962" s="35"/>
    </row>
    <row r="963" spans="17:17" x14ac:dyDescent="0.25">
      <c r="Q963" s="35"/>
    </row>
    <row r="964" spans="17:17" x14ac:dyDescent="0.25">
      <c r="Q964" s="35"/>
    </row>
    <row r="965" spans="17:17" x14ac:dyDescent="0.25">
      <c r="Q965" s="35"/>
    </row>
    <row r="966" spans="17:17" x14ac:dyDescent="0.25">
      <c r="Q966" s="35"/>
    </row>
    <row r="967" spans="17:17" x14ac:dyDescent="0.25">
      <c r="Q967" s="35"/>
    </row>
    <row r="968" spans="17:17" x14ac:dyDescent="0.25">
      <c r="Q968" s="35"/>
    </row>
    <row r="969" spans="17:17" x14ac:dyDescent="0.25">
      <c r="Q969" s="35"/>
    </row>
    <row r="970" spans="17:17" x14ac:dyDescent="0.25">
      <c r="Q970" s="35"/>
    </row>
    <row r="971" spans="17:17" x14ac:dyDescent="0.25">
      <c r="Q971" s="35"/>
    </row>
    <row r="972" spans="17:17" x14ac:dyDescent="0.25">
      <c r="Q972" s="35"/>
    </row>
    <row r="973" spans="17:17" x14ac:dyDescent="0.25">
      <c r="Q973" s="35"/>
    </row>
    <row r="974" spans="17:17" x14ac:dyDescent="0.25">
      <c r="Q974" s="35"/>
    </row>
    <row r="975" spans="17:17" x14ac:dyDescent="0.25">
      <c r="Q975" s="35"/>
    </row>
    <row r="976" spans="17:17" x14ac:dyDescent="0.25">
      <c r="Q976" s="35"/>
    </row>
    <row r="977" spans="17:17" x14ac:dyDescent="0.25">
      <c r="Q977" s="35"/>
    </row>
    <row r="978" spans="17:17" x14ac:dyDescent="0.25">
      <c r="Q978" s="35"/>
    </row>
    <row r="979" spans="17:17" x14ac:dyDescent="0.25">
      <c r="Q979" s="35"/>
    </row>
    <row r="980" spans="17:17" x14ac:dyDescent="0.25">
      <c r="Q980" s="35"/>
    </row>
    <row r="981" spans="17:17" x14ac:dyDescent="0.25">
      <c r="Q981" s="35"/>
    </row>
    <row r="982" spans="17:17" x14ac:dyDescent="0.25">
      <c r="Q982" s="35"/>
    </row>
    <row r="983" spans="17:17" x14ac:dyDescent="0.25">
      <c r="Q983" s="35"/>
    </row>
    <row r="984" spans="17:17" x14ac:dyDescent="0.25">
      <c r="Q984" s="35"/>
    </row>
    <row r="985" spans="17:17" x14ac:dyDescent="0.25">
      <c r="Q985" s="35"/>
    </row>
    <row r="986" spans="17:17" x14ac:dyDescent="0.25">
      <c r="Q986" s="35"/>
    </row>
    <row r="987" spans="17:17" x14ac:dyDescent="0.25">
      <c r="Q987" s="35"/>
    </row>
    <row r="988" spans="17:17" x14ac:dyDescent="0.25">
      <c r="Q988" s="35"/>
    </row>
    <row r="989" spans="17:17" x14ac:dyDescent="0.25">
      <c r="Q989" s="35"/>
    </row>
    <row r="990" spans="17:17" x14ac:dyDescent="0.25">
      <c r="Q990" s="35"/>
    </row>
    <row r="991" spans="17:17" x14ac:dyDescent="0.25">
      <c r="Q991" s="35"/>
    </row>
    <row r="992" spans="17:17" x14ac:dyDescent="0.25">
      <c r="Q992" s="35"/>
    </row>
    <row r="993" spans="17:17" x14ac:dyDescent="0.25">
      <c r="Q993" s="35"/>
    </row>
    <row r="994" spans="17:17" x14ac:dyDescent="0.25">
      <c r="Q994" s="35"/>
    </row>
    <row r="995" spans="17:17" x14ac:dyDescent="0.25">
      <c r="Q995" s="35"/>
    </row>
    <row r="996" spans="17:17" x14ac:dyDescent="0.25">
      <c r="Q996" s="35"/>
    </row>
    <row r="997" spans="17:17" x14ac:dyDescent="0.25">
      <c r="Q997" s="35"/>
    </row>
    <row r="998" spans="17:17" x14ac:dyDescent="0.25">
      <c r="Q998" s="35"/>
    </row>
    <row r="999" spans="17:17" x14ac:dyDescent="0.25">
      <c r="Q999" s="35"/>
    </row>
    <row r="1000" spans="17:17" x14ac:dyDescent="0.25">
      <c r="Q1000" s="35"/>
    </row>
    <row r="1001" spans="17:17" x14ac:dyDescent="0.25">
      <c r="Q1001" s="35"/>
    </row>
    <row r="1002" spans="17:17" x14ac:dyDescent="0.25">
      <c r="Q1002" s="35"/>
    </row>
    <row r="1003" spans="17:17" x14ac:dyDescent="0.25">
      <c r="Q1003" s="35"/>
    </row>
    <row r="1004" spans="17:17" x14ac:dyDescent="0.25">
      <c r="Q1004" s="35"/>
    </row>
    <row r="1005" spans="17:17" x14ac:dyDescent="0.25">
      <c r="Q1005" s="35"/>
    </row>
    <row r="1006" spans="17:17" x14ac:dyDescent="0.25">
      <c r="Q1006" s="35"/>
    </row>
    <row r="1007" spans="17:17" x14ac:dyDescent="0.25">
      <c r="Q1007" s="35"/>
    </row>
    <row r="1008" spans="17:17" x14ac:dyDescent="0.25">
      <c r="Q1008" s="35"/>
    </row>
    <row r="1009" spans="17:17" x14ac:dyDescent="0.25">
      <c r="Q1009" s="35"/>
    </row>
    <row r="1010" spans="17:17" x14ac:dyDescent="0.25">
      <c r="Q1010" s="35"/>
    </row>
    <row r="1011" spans="17:17" x14ac:dyDescent="0.25">
      <c r="Q1011" s="35"/>
    </row>
    <row r="1012" spans="17:17" x14ac:dyDescent="0.25">
      <c r="Q1012" s="35"/>
    </row>
    <row r="1013" spans="17:17" x14ac:dyDescent="0.25">
      <c r="Q1013" s="35"/>
    </row>
    <row r="1014" spans="17:17" x14ac:dyDescent="0.25">
      <c r="Q1014" s="35"/>
    </row>
    <row r="1015" spans="17:17" x14ac:dyDescent="0.25">
      <c r="Q1015" s="35"/>
    </row>
    <row r="1016" spans="17:17" x14ac:dyDescent="0.25">
      <c r="Q1016" s="35"/>
    </row>
    <row r="1017" spans="17:17" x14ac:dyDescent="0.25">
      <c r="Q1017" s="35"/>
    </row>
    <row r="1018" spans="17:17" x14ac:dyDescent="0.25">
      <c r="Q1018" s="35"/>
    </row>
    <row r="1019" spans="17:17" x14ac:dyDescent="0.25">
      <c r="Q1019" s="35"/>
    </row>
    <row r="1020" spans="17:17" x14ac:dyDescent="0.25">
      <c r="Q1020" s="35"/>
    </row>
    <row r="1021" spans="17:17" x14ac:dyDescent="0.25">
      <c r="Q1021" s="35"/>
    </row>
    <row r="1022" spans="17:17" x14ac:dyDescent="0.25">
      <c r="Q1022" s="35"/>
    </row>
    <row r="1023" spans="17:17" x14ac:dyDescent="0.25">
      <c r="Q1023" s="35"/>
    </row>
    <row r="1024" spans="17:17" x14ac:dyDescent="0.25">
      <c r="Q1024" s="35"/>
    </row>
    <row r="1025" spans="17:17" x14ac:dyDescent="0.25">
      <c r="Q1025" s="35"/>
    </row>
    <row r="1026" spans="17:17" x14ac:dyDescent="0.25">
      <c r="Q1026" s="35"/>
    </row>
    <row r="1027" spans="17:17" x14ac:dyDescent="0.25">
      <c r="Q1027" s="35"/>
    </row>
    <row r="1028" spans="17:17" x14ac:dyDescent="0.25">
      <c r="Q1028" s="35"/>
    </row>
    <row r="1029" spans="17:17" x14ac:dyDescent="0.25">
      <c r="Q1029" s="35"/>
    </row>
    <row r="1030" spans="17:17" x14ac:dyDescent="0.25">
      <c r="Q1030" s="35"/>
    </row>
    <row r="1031" spans="17:17" x14ac:dyDescent="0.25">
      <c r="Q1031" s="35"/>
    </row>
    <row r="1032" spans="17:17" x14ac:dyDescent="0.25">
      <c r="Q1032" s="35"/>
    </row>
    <row r="1033" spans="17:17" x14ac:dyDescent="0.25">
      <c r="Q1033" s="35"/>
    </row>
    <row r="1034" spans="17:17" x14ac:dyDescent="0.25">
      <c r="Q1034" s="35"/>
    </row>
    <row r="1035" spans="17:17" x14ac:dyDescent="0.25">
      <c r="Q1035" s="35"/>
    </row>
    <row r="1036" spans="17:17" x14ac:dyDescent="0.25">
      <c r="Q1036" s="35"/>
    </row>
    <row r="1037" spans="17:17" x14ac:dyDescent="0.25">
      <c r="Q1037" s="35"/>
    </row>
    <row r="1038" spans="17:17" x14ac:dyDescent="0.25">
      <c r="Q1038" s="35"/>
    </row>
    <row r="1039" spans="17:17" x14ac:dyDescent="0.25">
      <c r="Q1039" s="35"/>
    </row>
    <row r="1040" spans="17:17" x14ac:dyDescent="0.25">
      <c r="Q1040" s="35"/>
    </row>
    <row r="1041" spans="17:17" x14ac:dyDescent="0.25">
      <c r="Q1041" s="35"/>
    </row>
    <row r="1042" spans="17:17" x14ac:dyDescent="0.25">
      <c r="Q1042" s="35"/>
    </row>
    <row r="1043" spans="17:17" x14ac:dyDescent="0.25">
      <c r="Q1043" s="35"/>
    </row>
    <row r="1044" spans="17:17" x14ac:dyDescent="0.25">
      <c r="Q1044" s="35"/>
    </row>
    <row r="1045" spans="17:17" x14ac:dyDescent="0.25">
      <c r="Q1045" s="35"/>
    </row>
    <row r="1046" spans="17:17" x14ac:dyDescent="0.25">
      <c r="Q1046" s="35"/>
    </row>
    <row r="1047" spans="17:17" x14ac:dyDescent="0.25">
      <c r="Q1047" s="35"/>
    </row>
    <row r="1048" spans="17:17" x14ac:dyDescent="0.25">
      <c r="Q1048" s="35"/>
    </row>
    <row r="1049" spans="17:17" x14ac:dyDescent="0.25">
      <c r="Q1049" s="35"/>
    </row>
    <row r="1050" spans="17:17" x14ac:dyDescent="0.25">
      <c r="Q1050" s="35"/>
    </row>
    <row r="1051" spans="17:17" x14ac:dyDescent="0.25">
      <c r="Q1051" s="35"/>
    </row>
    <row r="1052" spans="17:17" x14ac:dyDescent="0.25">
      <c r="Q1052" s="35"/>
    </row>
    <row r="1053" spans="17:17" x14ac:dyDescent="0.25">
      <c r="Q1053" s="35"/>
    </row>
    <row r="1054" spans="17:17" x14ac:dyDescent="0.25">
      <c r="Q1054" s="35"/>
    </row>
    <row r="1055" spans="17:17" x14ac:dyDescent="0.25">
      <c r="Q1055" s="35"/>
    </row>
    <row r="1056" spans="17:17" x14ac:dyDescent="0.25">
      <c r="Q1056" s="35"/>
    </row>
    <row r="1057" spans="17:17" x14ac:dyDescent="0.25">
      <c r="Q1057" s="35"/>
    </row>
    <row r="1058" spans="17:17" x14ac:dyDescent="0.25">
      <c r="Q1058" s="35"/>
    </row>
    <row r="1059" spans="17:17" x14ac:dyDescent="0.25">
      <c r="Q1059" s="35"/>
    </row>
    <row r="1060" spans="17:17" x14ac:dyDescent="0.25">
      <c r="Q1060" s="35"/>
    </row>
    <row r="1061" spans="17:17" x14ac:dyDescent="0.25">
      <c r="Q1061" s="35"/>
    </row>
    <row r="1062" spans="17:17" x14ac:dyDescent="0.25">
      <c r="Q1062" s="35"/>
    </row>
    <row r="1063" spans="17:17" x14ac:dyDescent="0.25">
      <c r="Q1063" s="35"/>
    </row>
    <row r="1064" spans="17:17" x14ac:dyDescent="0.25">
      <c r="Q1064" s="35"/>
    </row>
    <row r="1065" spans="17:17" x14ac:dyDescent="0.25">
      <c r="Q1065" s="35"/>
    </row>
    <row r="1066" spans="17:17" x14ac:dyDescent="0.25">
      <c r="Q1066" s="35"/>
    </row>
    <row r="1067" spans="17:17" x14ac:dyDescent="0.25">
      <c r="Q1067" s="35"/>
    </row>
    <row r="1068" spans="17:17" x14ac:dyDescent="0.25">
      <c r="Q1068" s="35"/>
    </row>
    <row r="1069" spans="17:17" x14ac:dyDescent="0.25">
      <c r="Q1069" s="35"/>
    </row>
    <row r="1070" spans="17:17" x14ac:dyDescent="0.25">
      <c r="Q1070" s="35"/>
    </row>
    <row r="1071" spans="17:17" x14ac:dyDescent="0.25">
      <c r="Q1071" s="35"/>
    </row>
    <row r="1072" spans="17:17" x14ac:dyDescent="0.25">
      <c r="Q1072" s="35"/>
    </row>
    <row r="1073" spans="17:17" x14ac:dyDescent="0.25">
      <c r="Q1073" s="35"/>
    </row>
    <row r="1074" spans="17:17" x14ac:dyDescent="0.25">
      <c r="Q1074" s="35"/>
    </row>
    <row r="1075" spans="17:17" x14ac:dyDescent="0.25">
      <c r="Q1075" s="35"/>
    </row>
    <row r="1076" spans="17:17" x14ac:dyDescent="0.25">
      <c r="Q1076" s="35"/>
    </row>
    <row r="1077" spans="17:17" x14ac:dyDescent="0.25">
      <c r="Q1077" s="35"/>
    </row>
    <row r="1078" spans="17:17" x14ac:dyDescent="0.25">
      <c r="Q1078" s="35"/>
    </row>
    <row r="1079" spans="17:17" x14ac:dyDescent="0.25">
      <c r="Q1079" s="35"/>
    </row>
    <row r="1080" spans="17:17" x14ac:dyDescent="0.25">
      <c r="Q1080" s="35"/>
    </row>
    <row r="1081" spans="17:17" x14ac:dyDescent="0.25">
      <c r="Q1081" s="35"/>
    </row>
    <row r="1082" spans="17:17" x14ac:dyDescent="0.25">
      <c r="Q1082" s="35"/>
    </row>
    <row r="1083" spans="17:17" x14ac:dyDescent="0.25">
      <c r="Q1083" s="35"/>
    </row>
    <row r="1084" spans="17:17" x14ac:dyDescent="0.25">
      <c r="Q1084" s="35"/>
    </row>
    <row r="1085" spans="17:17" x14ac:dyDescent="0.25">
      <c r="Q1085" s="35"/>
    </row>
    <row r="1086" spans="17:17" x14ac:dyDescent="0.25">
      <c r="Q1086" s="35"/>
    </row>
    <row r="1087" spans="17:17" x14ac:dyDescent="0.25">
      <c r="Q1087" s="35"/>
    </row>
    <row r="1088" spans="17:17" x14ac:dyDescent="0.25">
      <c r="Q1088" s="35"/>
    </row>
    <row r="1089" spans="17:17" x14ac:dyDescent="0.25">
      <c r="Q1089" s="35"/>
    </row>
    <row r="1090" spans="17:17" x14ac:dyDescent="0.25">
      <c r="Q1090" s="35"/>
    </row>
    <row r="1091" spans="17:17" x14ac:dyDescent="0.25">
      <c r="Q1091" s="35"/>
    </row>
    <row r="1092" spans="17:17" x14ac:dyDescent="0.25">
      <c r="Q1092" s="35"/>
    </row>
    <row r="1093" spans="17:17" x14ac:dyDescent="0.25">
      <c r="Q1093" s="35"/>
    </row>
    <row r="1094" spans="17:17" x14ac:dyDescent="0.25">
      <c r="Q1094" s="35"/>
    </row>
    <row r="1095" spans="17:17" x14ac:dyDescent="0.25">
      <c r="Q1095" s="35"/>
    </row>
    <row r="1096" spans="17:17" x14ac:dyDescent="0.25">
      <c r="Q1096" s="35"/>
    </row>
    <row r="1097" spans="17:17" x14ac:dyDescent="0.25">
      <c r="Q1097" s="35"/>
    </row>
    <row r="1098" spans="17:17" x14ac:dyDescent="0.25">
      <c r="Q1098" s="35"/>
    </row>
    <row r="1099" spans="17:17" x14ac:dyDescent="0.25">
      <c r="Q1099" s="35"/>
    </row>
    <row r="1100" spans="17:17" x14ac:dyDescent="0.25">
      <c r="Q1100" s="35"/>
    </row>
    <row r="1101" spans="17:17" x14ac:dyDescent="0.25">
      <c r="Q1101" s="35"/>
    </row>
    <row r="1102" spans="17:17" x14ac:dyDescent="0.25">
      <c r="Q1102" s="35"/>
    </row>
    <row r="1103" spans="17:17" x14ac:dyDescent="0.25">
      <c r="Q1103" s="35"/>
    </row>
    <row r="1104" spans="17:17" x14ac:dyDescent="0.25">
      <c r="Q1104" s="35"/>
    </row>
    <row r="1105" spans="17:17" x14ac:dyDescent="0.25">
      <c r="Q1105" s="35"/>
    </row>
    <row r="1106" spans="17:17" x14ac:dyDescent="0.25">
      <c r="Q1106" s="35"/>
    </row>
    <row r="1107" spans="17:17" x14ac:dyDescent="0.25">
      <c r="Q1107" s="35"/>
    </row>
    <row r="1108" spans="17:17" x14ac:dyDescent="0.25">
      <c r="Q1108" s="35"/>
    </row>
    <row r="1109" spans="17:17" x14ac:dyDescent="0.25">
      <c r="Q1109" s="35"/>
    </row>
    <row r="1110" spans="17:17" x14ac:dyDescent="0.25">
      <c r="Q1110" s="35"/>
    </row>
    <row r="1111" spans="17:17" x14ac:dyDescent="0.25">
      <c r="Q1111" s="35"/>
    </row>
    <row r="1112" spans="17:17" x14ac:dyDescent="0.25">
      <c r="Q1112" s="35"/>
    </row>
    <row r="1113" spans="17:17" x14ac:dyDescent="0.25">
      <c r="Q1113" s="35"/>
    </row>
    <row r="1114" spans="17:17" x14ac:dyDescent="0.25">
      <c r="Q1114" s="35"/>
    </row>
    <row r="1115" spans="17:17" x14ac:dyDescent="0.25">
      <c r="Q1115" s="35"/>
    </row>
    <row r="1116" spans="17:17" x14ac:dyDescent="0.25">
      <c r="Q1116" s="35"/>
    </row>
    <row r="1117" spans="17:17" x14ac:dyDescent="0.25">
      <c r="Q1117" s="35"/>
    </row>
    <row r="1118" spans="17:17" x14ac:dyDescent="0.25">
      <c r="Q1118" s="35"/>
    </row>
    <row r="1119" spans="17:17" x14ac:dyDescent="0.25">
      <c r="Q1119" s="35"/>
    </row>
    <row r="1120" spans="17:17" x14ac:dyDescent="0.25">
      <c r="Q1120" s="35"/>
    </row>
    <row r="1121" spans="17:17" x14ac:dyDescent="0.25">
      <c r="Q1121" s="35"/>
    </row>
    <row r="1122" spans="17:17" x14ac:dyDescent="0.25">
      <c r="Q1122" s="35"/>
    </row>
    <row r="1123" spans="17:17" x14ac:dyDescent="0.25">
      <c r="Q1123" s="35"/>
    </row>
    <row r="1124" spans="17:17" x14ac:dyDescent="0.25">
      <c r="Q1124" s="35"/>
    </row>
    <row r="1125" spans="17:17" x14ac:dyDescent="0.25">
      <c r="Q1125" s="35"/>
    </row>
    <row r="1126" spans="17:17" x14ac:dyDescent="0.25">
      <c r="Q1126" s="35"/>
    </row>
    <row r="1127" spans="17:17" x14ac:dyDescent="0.25">
      <c r="Q1127" s="35"/>
    </row>
    <row r="1128" spans="17:17" x14ac:dyDescent="0.25">
      <c r="Q1128" s="35"/>
    </row>
    <row r="1129" spans="17:17" x14ac:dyDescent="0.25">
      <c r="Q1129" s="35"/>
    </row>
    <row r="1130" spans="17:17" x14ac:dyDescent="0.25">
      <c r="Q1130" s="35"/>
    </row>
    <row r="1131" spans="17:17" x14ac:dyDescent="0.25">
      <c r="Q1131" s="35"/>
    </row>
    <row r="1132" spans="17:17" x14ac:dyDescent="0.25">
      <c r="Q1132" s="35"/>
    </row>
    <row r="1133" spans="17:17" x14ac:dyDescent="0.25">
      <c r="Q1133" s="35"/>
    </row>
    <row r="1134" spans="17:17" x14ac:dyDescent="0.25">
      <c r="Q1134" s="35"/>
    </row>
    <row r="1135" spans="17:17" x14ac:dyDescent="0.25">
      <c r="Q1135" s="35"/>
    </row>
    <row r="1136" spans="17:17" x14ac:dyDescent="0.25">
      <c r="Q1136" s="35"/>
    </row>
    <row r="1137" spans="17:17" x14ac:dyDescent="0.25">
      <c r="Q1137" s="35"/>
    </row>
    <row r="1138" spans="17:17" x14ac:dyDescent="0.25">
      <c r="Q1138" s="35"/>
    </row>
    <row r="1139" spans="17:17" x14ac:dyDescent="0.25">
      <c r="Q1139" s="35"/>
    </row>
    <row r="1140" spans="17:17" x14ac:dyDescent="0.25">
      <c r="Q1140" s="35"/>
    </row>
    <row r="1141" spans="17:17" x14ac:dyDescent="0.25">
      <c r="Q1141" s="35"/>
    </row>
    <row r="1142" spans="17:17" x14ac:dyDescent="0.25">
      <c r="Q1142" s="35"/>
    </row>
    <row r="1143" spans="17:17" x14ac:dyDescent="0.25">
      <c r="Q1143" s="35"/>
    </row>
    <row r="1144" spans="17:17" x14ac:dyDescent="0.25">
      <c r="Q1144" s="35"/>
    </row>
    <row r="1145" spans="17:17" x14ac:dyDescent="0.25">
      <c r="Q1145" s="35"/>
    </row>
    <row r="1146" spans="17:17" x14ac:dyDescent="0.25">
      <c r="Q1146" s="35"/>
    </row>
    <row r="1147" spans="17:17" x14ac:dyDescent="0.25">
      <c r="Q1147" s="35"/>
    </row>
    <row r="1148" spans="17:17" x14ac:dyDescent="0.25">
      <c r="Q1148" s="35"/>
    </row>
    <row r="1149" spans="17:17" x14ac:dyDescent="0.25">
      <c r="Q1149" s="35"/>
    </row>
    <row r="1150" spans="17:17" x14ac:dyDescent="0.25">
      <c r="Q1150" s="35"/>
    </row>
    <row r="1151" spans="17:17" x14ac:dyDescent="0.25">
      <c r="Q1151" s="35"/>
    </row>
    <row r="1152" spans="17:17" x14ac:dyDescent="0.25">
      <c r="Q1152" s="35"/>
    </row>
    <row r="1153" spans="17:17" x14ac:dyDescent="0.25">
      <c r="Q1153" s="35"/>
    </row>
    <row r="1154" spans="17:17" x14ac:dyDescent="0.25">
      <c r="Q1154" s="35"/>
    </row>
    <row r="1155" spans="17:17" x14ac:dyDescent="0.25">
      <c r="Q1155" s="35"/>
    </row>
    <row r="1156" spans="17:17" x14ac:dyDescent="0.25">
      <c r="Q1156" s="35"/>
    </row>
    <row r="1157" spans="17:17" x14ac:dyDescent="0.25">
      <c r="Q1157" s="35"/>
    </row>
    <row r="1158" spans="17:17" x14ac:dyDescent="0.25">
      <c r="Q1158" s="35"/>
    </row>
    <row r="1159" spans="17:17" x14ac:dyDescent="0.25">
      <c r="Q1159" s="35"/>
    </row>
    <row r="1160" spans="17:17" x14ac:dyDescent="0.25">
      <c r="Q1160" s="35"/>
    </row>
    <row r="1161" spans="17:17" x14ac:dyDescent="0.25">
      <c r="Q1161" s="35"/>
    </row>
    <row r="1162" spans="17:17" x14ac:dyDescent="0.25">
      <c r="Q1162" s="35"/>
    </row>
    <row r="1163" spans="17:17" x14ac:dyDescent="0.25">
      <c r="Q1163" s="35"/>
    </row>
    <row r="1164" spans="17:17" x14ac:dyDescent="0.25">
      <c r="Q1164" s="35"/>
    </row>
    <row r="1165" spans="17:17" x14ac:dyDescent="0.25">
      <c r="Q1165" s="35"/>
    </row>
    <row r="1166" spans="17:17" x14ac:dyDescent="0.25">
      <c r="Q1166" s="35"/>
    </row>
    <row r="1167" spans="17:17" x14ac:dyDescent="0.25">
      <c r="Q1167" s="35"/>
    </row>
    <row r="1168" spans="17:17" x14ac:dyDescent="0.25">
      <c r="Q1168" s="35"/>
    </row>
    <row r="1169" spans="17:17" x14ac:dyDescent="0.25">
      <c r="Q1169" s="35"/>
    </row>
    <row r="1170" spans="17:17" x14ac:dyDescent="0.25">
      <c r="Q1170" s="35"/>
    </row>
    <row r="1171" spans="17:17" x14ac:dyDescent="0.25">
      <c r="Q1171" s="35"/>
    </row>
    <row r="1172" spans="17:17" x14ac:dyDescent="0.25">
      <c r="Q1172" s="35"/>
    </row>
    <row r="1173" spans="17:17" x14ac:dyDescent="0.25">
      <c r="Q1173" s="35"/>
    </row>
    <row r="1174" spans="17:17" x14ac:dyDescent="0.25">
      <c r="Q1174" s="35"/>
    </row>
    <row r="1175" spans="17:17" x14ac:dyDescent="0.25">
      <c r="Q1175" s="35"/>
    </row>
    <row r="1176" spans="17:17" x14ac:dyDescent="0.25">
      <c r="Q1176" s="35"/>
    </row>
    <row r="1177" spans="17:17" x14ac:dyDescent="0.25">
      <c r="Q1177" s="35"/>
    </row>
    <row r="1178" spans="17:17" x14ac:dyDescent="0.25">
      <c r="Q1178" s="35"/>
    </row>
    <row r="1179" spans="17:17" x14ac:dyDescent="0.25">
      <c r="Q1179" s="35"/>
    </row>
    <row r="1180" spans="17:17" x14ac:dyDescent="0.25">
      <c r="Q1180" s="35"/>
    </row>
    <row r="1181" spans="17:17" x14ac:dyDescent="0.25">
      <c r="Q1181" s="35"/>
    </row>
    <row r="1182" spans="17:17" x14ac:dyDescent="0.25">
      <c r="Q1182" s="35"/>
    </row>
    <row r="1183" spans="17:17" x14ac:dyDescent="0.25">
      <c r="Q1183" s="35"/>
    </row>
    <row r="1184" spans="17:17" x14ac:dyDescent="0.25">
      <c r="Q1184" s="35"/>
    </row>
    <row r="1185" spans="17:17" x14ac:dyDescent="0.25">
      <c r="Q1185" s="35"/>
    </row>
    <row r="1186" spans="17:17" x14ac:dyDescent="0.25">
      <c r="Q1186" s="35"/>
    </row>
    <row r="1187" spans="17:17" x14ac:dyDescent="0.25">
      <c r="Q1187" s="35"/>
    </row>
    <row r="1188" spans="17:17" x14ac:dyDescent="0.25">
      <c r="Q1188" s="35"/>
    </row>
    <row r="1189" spans="17:17" x14ac:dyDescent="0.25">
      <c r="Q1189" s="35"/>
    </row>
    <row r="1190" spans="17:17" x14ac:dyDescent="0.25">
      <c r="Q1190" s="35"/>
    </row>
    <row r="1191" spans="17:17" x14ac:dyDescent="0.25">
      <c r="Q1191" s="35"/>
    </row>
    <row r="1192" spans="17:17" x14ac:dyDescent="0.25">
      <c r="Q1192" s="35"/>
    </row>
    <row r="1193" spans="17:17" x14ac:dyDescent="0.25">
      <c r="Q1193" s="35"/>
    </row>
    <row r="1194" spans="17:17" x14ac:dyDescent="0.25">
      <c r="Q1194" s="35"/>
    </row>
    <row r="1195" spans="17:17" x14ac:dyDescent="0.25">
      <c r="Q1195" s="35"/>
    </row>
    <row r="1196" spans="17:17" x14ac:dyDescent="0.25">
      <c r="Q1196" s="35"/>
    </row>
    <row r="1197" spans="17:17" x14ac:dyDescent="0.25">
      <c r="Q1197" s="35"/>
    </row>
    <row r="1198" spans="17:17" x14ac:dyDescent="0.25">
      <c r="Q1198" s="35"/>
    </row>
    <row r="1199" spans="17:17" x14ac:dyDescent="0.25">
      <c r="Q1199" s="35"/>
    </row>
    <row r="1200" spans="17:17" x14ac:dyDescent="0.25">
      <c r="Q1200" s="35"/>
    </row>
    <row r="1201" spans="17:17" x14ac:dyDescent="0.25">
      <c r="Q1201" s="35"/>
    </row>
    <row r="1202" spans="17:17" x14ac:dyDescent="0.25">
      <c r="Q1202" s="35"/>
    </row>
    <row r="1203" spans="17:17" x14ac:dyDescent="0.25">
      <c r="Q1203" s="35"/>
    </row>
    <row r="1204" spans="17:17" x14ac:dyDescent="0.25">
      <c r="Q1204" s="35"/>
    </row>
    <row r="1205" spans="17:17" x14ac:dyDescent="0.25">
      <c r="Q1205" s="35"/>
    </row>
    <row r="1206" spans="17:17" x14ac:dyDescent="0.25">
      <c r="Q1206" s="35"/>
    </row>
    <row r="1207" spans="17:17" x14ac:dyDescent="0.25">
      <c r="Q1207" s="35"/>
    </row>
    <row r="1208" spans="17:17" x14ac:dyDescent="0.25">
      <c r="Q1208" s="35"/>
    </row>
    <row r="1209" spans="17:17" x14ac:dyDescent="0.25">
      <c r="Q1209" s="35"/>
    </row>
    <row r="1210" spans="17:17" x14ac:dyDescent="0.25">
      <c r="Q1210" s="35"/>
    </row>
    <row r="1211" spans="17:17" x14ac:dyDescent="0.25">
      <c r="Q1211" s="35"/>
    </row>
    <row r="1212" spans="17:17" x14ac:dyDescent="0.25">
      <c r="Q1212" s="35"/>
    </row>
    <row r="1213" spans="17:17" x14ac:dyDescent="0.25">
      <c r="Q1213" s="35"/>
    </row>
    <row r="1214" spans="17:17" x14ac:dyDescent="0.25">
      <c r="Q1214" s="35"/>
    </row>
    <row r="1215" spans="17:17" x14ac:dyDescent="0.25">
      <c r="Q1215" s="35"/>
    </row>
    <row r="1216" spans="17:17" x14ac:dyDescent="0.25">
      <c r="Q1216" s="35"/>
    </row>
    <row r="1217" spans="17:17" x14ac:dyDescent="0.25">
      <c r="Q1217" s="35"/>
    </row>
    <row r="1218" spans="17:17" x14ac:dyDescent="0.25">
      <c r="Q1218" s="35"/>
    </row>
    <row r="1219" spans="17:17" x14ac:dyDescent="0.25">
      <c r="Q1219" s="35"/>
    </row>
    <row r="1220" spans="17:17" x14ac:dyDescent="0.25">
      <c r="Q1220" s="35"/>
    </row>
    <row r="1221" spans="17:17" x14ac:dyDescent="0.25">
      <c r="Q1221" s="35"/>
    </row>
    <row r="1222" spans="17:17" x14ac:dyDescent="0.25">
      <c r="Q1222" s="35"/>
    </row>
    <row r="1223" spans="17:17" x14ac:dyDescent="0.25">
      <c r="Q1223" s="35"/>
    </row>
    <row r="1224" spans="17:17" x14ac:dyDescent="0.25">
      <c r="Q1224" s="35"/>
    </row>
    <row r="1225" spans="17:17" x14ac:dyDescent="0.25">
      <c r="Q1225" s="35"/>
    </row>
    <row r="1226" spans="17:17" x14ac:dyDescent="0.25">
      <c r="Q1226" s="35"/>
    </row>
    <row r="1227" spans="17:17" x14ac:dyDescent="0.25">
      <c r="Q1227" s="35"/>
    </row>
    <row r="1228" spans="17:17" x14ac:dyDescent="0.25">
      <c r="Q1228" s="35"/>
    </row>
    <row r="1229" spans="17:17" x14ac:dyDescent="0.25">
      <c r="Q1229" s="35"/>
    </row>
    <row r="1230" spans="17:17" x14ac:dyDescent="0.25">
      <c r="Q1230" s="35"/>
    </row>
    <row r="1231" spans="17:17" x14ac:dyDescent="0.25">
      <c r="Q1231" s="35"/>
    </row>
    <row r="1232" spans="17:17" x14ac:dyDescent="0.25">
      <c r="Q1232" s="35"/>
    </row>
    <row r="1233" spans="17:17" x14ac:dyDescent="0.25">
      <c r="Q1233" s="35"/>
    </row>
    <row r="1234" spans="17:17" x14ac:dyDescent="0.25">
      <c r="Q1234" s="35"/>
    </row>
    <row r="1235" spans="17:17" x14ac:dyDescent="0.25">
      <c r="Q1235" s="35"/>
    </row>
    <row r="1236" spans="17:17" x14ac:dyDescent="0.25">
      <c r="Q1236" s="35"/>
    </row>
    <row r="1237" spans="17:17" x14ac:dyDescent="0.25">
      <c r="Q1237" s="35"/>
    </row>
    <row r="1238" spans="17:17" x14ac:dyDescent="0.25">
      <c r="Q1238" s="35"/>
    </row>
    <row r="1239" spans="17:17" x14ac:dyDescent="0.25">
      <c r="Q1239" s="35"/>
    </row>
    <row r="1240" spans="17:17" x14ac:dyDescent="0.25">
      <c r="Q1240" s="35"/>
    </row>
    <row r="1241" spans="17:17" x14ac:dyDescent="0.25">
      <c r="Q1241" s="35"/>
    </row>
    <row r="1242" spans="17:17" x14ac:dyDescent="0.25">
      <c r="Q1242" s="35"/>
    </row>
    <row r="1243" spans="17:17" x14ac:dyDescent="0.25">
      <c r="Q1243" s="35"/>
    </row>
    <row r="1244" spans="17:17" x14ac:dyDescent="0.25">
      <c r="Q1244" s="35"/>
    </row>
    <row r="1245" spans="17:17" x14ac:dyDescent="0.25">
      <c r="Q1245" s="35"/>
    </row>
    <row r="1246" spans="17:17" x14ac:dyDescent="0.25">
      <c r="Q1246" s="35"/>
    </row>
    <row r="1247" spans="17:17" x14ac:dyDescent="0.25">
      <c r="Q1247" s="35"/>
    </row>
    <row r="1248" spans="17:17" x14ac:dyDescent="0.25">
      <c r="Q1248" s="35"/>
    </row>
    <row r="1249" spans="17:17" x14ac:dyDescent="0.25">
      <c r="Q1249" s="35"/>
    </row>
    <row r="1250" spans="17:17" x14ac:dyDescent="0.25">
      <c r="Q1250" s="35"/>
    </row>
    <row r="1251" spans="17:17" x14ac:dyDescent="0.25">
      <c r="Q1251" s="35"/>
    </row>
    <row r="1252" spans="17:17" x14ac:dyDescent="0.25">
      <c r="Q1252" s="35"/>
    </row>
    <row r="1253" spans="17:17" x14ac:dyDescent="0.25">
      <c r="Q1253" s="35"/>
    </row>
    <row r="1254" spans="17:17" x14ac:dyDescent="0.25">
      <c r="Q1254" s="35"/>
    </row>
    <row r="1255" spans="17:17" x14ac:dyDescent="0.25">
      <c r="Q1255" s="35"/>
    </row>
    <row r="1256" spans="17:17" x14ac:dyDescent="0.25">
      <c r="Q1256" s="35"/>
    </row>
    <row r="1257" spans="17:17" x14ac:dyDescent="0.25">
      <c r="Q1257" s="35"/>
    </row>
    <row r="1258" spans="17:17" x14ac:dyDescent="0.25">
      <c r="Q1258" s="35"/>
    </row>
    <row r="1259" spans="17:17" x14ac:dyDescent="0.25">
      <c r="Q1259" s="35"/>
    </row>
    <row r="1260" spans="17:17" x14ac:dyDescent="0.25">
      <c r="Q1260" s="35"/>
    </row>
    <row r="1261" spans="17:17" x14ac:dyDescent="0.25">
      <c r="Q1261" s="35"/>
    </row>
    <row r="1262" spans="17:17" x14ac:dyDescent="0.25">
      <c r="Q1262" s="35"/>
    </row>
    <row r="1263" spans="17:17" x14ac:dyDescent="0.25">
      <c r="Q1263" s="35"/>
    </row>
    <row r="1264" spans="17:17" x14ac:dyDescent="0.25">
      <c r="Q1264" s="35"/>
    </row>
    <row r="1265" spans="17:17" x14ac:dyDescent="0.25">
      <c r="Q1265" s="35"/>
    </row>
    <row r="1266" spans="17:17" x14ac:dyDescent="0.25">
      <c r="Q1266" s="35"/>
    </row>
    <row r="1267" spans="17:17" x14ac:dyDescent="0.25">
      <c r="Q1267" s="35"/>
    </row>
    <row r="1268" spans="17:17" x14ac:dyDescent="0.25">
      <c r="Q1268" s="35"/>
    </row>
    <row r="1269" spans="17:17" x14ac:dyDescent="0.25">
      <c r="Q1269" s="35"/>
    </row>
    <row r="1270" spans="17:17" x14ac:dyDescent="0.25">
      <c r="Q1270" s="35"/>
    </row>
    <row r="1271" spans="17:17" x14ac:dyDescent="0.25">
      <c r="Q1271" s="35"/>
    </row>
    <row r="1272" spans="17:17" x14ac:dyDescent="0.25">
      <c r="Q1272" s="35"/>
    </row>
    <row r="1273" spans="17:17" x14ac:dyDescent="0.25">
      <c r="Q1273" s="35"/>
    </row>
    <row r="1274" spans="17:17" x14ac:dyDescent="0.25">
      <c r="Q1274" s="35"/>
    </row>
    <row r="1275" spans="17:17" x14ac:dyDescent="0.25">
      <c r="Q1275" s="35"/>
    </row>
    <row r="1276" spans="17:17" x14ac:dyDescent="0.25">
      <c r="Q1276" s="35"/>
    </row>
    <row r="1277" spans="17:17" x14ac:dyDescent="0.25">
      <c r="Q1277" s="35"/>
    </row>
    <row r="1278" spans="17:17" x14ac:dyDescent="0.25">
      <c r="Q1278" s="35"/>
    </row>
    <row r="1279" spans="17:17" x14ac:dyDescent="0.25">
      <c r="Q1279" s="35"/>
    </row>
    <row r="1280" spans="17:17" x14ac:dyDescent="0.25">
      <c r="Q1280" s="35"/>
    </row>
    <row r="1281" spans="17:17" x14ac:dyDescent="0.25">
      <c r="Q1281" s="35"/>
    </row>
    <row r="1282" spans="17:17" x14ac:dyDescent="0.25">
      <c r="Q1282" s="35"/>
    </row>
    <row r="1283" spans="17:17" x14ac:dyDescent="0.25">
      <c r="Q1283" s="35"/>
    </row>
    <row r="1284" spans="17:17" x14ac:dyDescent="0.25">
      <c r="Q1284" s="35"/>
    </row>
    <row r="1285" spans="17:17" x14ac:dyDescent="0.25">
      <c r="Q1285" s="35"/>
    </row>
    <row r="1286" spans="17:17" x14ac:dyDescent="0.25">
      <c r="Q1286" s="35"/>
    </row>
    <row r="1287" spans="17:17" x14ac:dyDescent="0.25">
      <c r="Q1287" s="35"/>
    </row>
    <row r="1288" spans="17:17" x14ac:dyDescent="0.25">
      <c r="Q1288" s="35"/>
    </row>
    <row r="1289" spans="17:17" x14ac:dyDescent="0.25">
      <c r="Q1289" s="35"/>
    </row>
    <row r="1290" spans="17:17" x14ac:dyDescent="0.25">
      <c r="Q1290" s="35"/>
    </row>
    <row r="1291" spans="17:17" x14ac:dyDescent="0.25">
      <c r="Q1291" s="35"/>
    </row>
    <row r="1292" spans="17:17" x14ac:dyDescent="0.25">
      <c r="Q1292" s="35"/>
    </row>
    <row r="1293" spans="17:17" x14ac:dyDescent="0.25">
      <c r="Q1293" s="35"/>
    </row>
    <row r="1294" spans="17:17" x14ac:dyDescent="0.25">
      <c r="Q1294" s="35"/>
    </row>
    <row r="1295" spans="17:17" x14ac:dyDescent="0.25">
      <c r="Q1295" s="35"/>
    </row>
    <row r="1296" spans="17:17" x14ac:dyDescent="0.25">
      <c r="Q1296" s="35"/>
    </row>
    <row r="1297" spans="17:17" x14ac:dyDescent="0.25">
      <c r="Q1297" s="35"/>
    </row>
    <row r="1298" spans="17:17" x14ac:dyDescent="0.25">
      <c r="Q1298" s="35"/>
    </row>
    <row r="1299" spans="17:17" x14ac:dyDescent="0.25">
      <c r="Q1299" s="35"/>
    </row>
    <row r="1300" spans="17:17" x14ac:dyDescent="0.25">
      <c r="Q1300" s="35"/>
    </row>
    <row r="1301" spans="17:17" x14ac:dyDescent="0.25">
      <c r="Q1301" s="35"/>
    </row>
    <row r="1302" spans="17:17" x14ac:dyDescent="0.25">
      <c r="Q1302" s="35"/>
    </row>
    <row r="1303" spans="17:17" x14ac:dyDescent="0.25">
      <c r="Q1303" s="35"/>
    </row>
    <row r="1304" spans="17:17" x14ac:dyDescent="0.25">
      <c r="Q1304" s="35"/>
    </row>
    <row r="1305" spans="17:17" x14ac:dyDescent="0.25">
      <c r="Q1305" s="35"/>
    </row>
    <row r="1306" spans="17:17" x14ac:dyDescent="0.25">
      <c r="Q1306" s="35"/>
    </row>
    <row r="1307" spans="17:17" x14ac:dyDescent="0.25">
      <c r="Q1307" s="35"/>
    </row>
    <row r="1308" spans="17:17" x14ac:dyDescent="0.25">
      <c r="Q1308" s="35"/>
    </row>
    <row r="1309" spans="17:17" x14ac:dyDescent="0.25">
      <c r="Q1309" s="35"/>
    </row>
    <row r="1310" spans="17:17" x14ac:dyDescent="0.25">
      <c r="Q1310" s="35"/>
    </row>
    <row r="1311" spans="17:17" x14ac:dyDescent="0.25">
      <c r="Q1311" s="35"/>
    </row>
    <row r="1312" spans="17:17" x14ac:dyDescent="0.25">
      <c r="Q1312" s="35"/>
    </row>
    <row r="1313" spans="17:17" x14ac:dyDescent="0.25">
      <c r="Q1313" s="35"/>
    </row>
    <row r="1314" spans="17:17" x14ac:dyDescent="0.25">
      <c r="Q1314" s="35"/>
    </row>
    <row r="1315" spans="17:17" x14ac:dyDescent="0.25">
      <c r="Q1315" s="35"/>
    </row>
    <row r="1316" spans="17:17" x14ac:dyDescent="0.25">
      <c r="Q1316" s="35"/>
    </row>
    <row r="1317" spans="17:17" x14ac:dyDescent="0.25">
      <c r="Q1317" s="35"/>
    </row>
    <row r="1318" spans="17:17" x14ac:dyDescent="0.25">
      <c r="Q1318" s="35"/>
    </row>
    <row r="1319" spans="17:17" x14ac:dyDescent="0.25">
      <c r="Q1319" s="35"/>
    </row>
    <row r="1320" spans="17:17" x14ac:dyDescent="0.25">
      <c r="Q1320" s="35"/>
    </row>
    <row r="1321" spans="17:17" x14ac:dyDescent="0.25">
      <c r="Q1321" s="35"/>
    </row>
    <row r="1322" spans="17:17" x14ac:dyDescent="0.25">
      <c r="Q1322" s="35"/>
    </row>
    <row r="1323" spans="17:17" x14ac:dyDescent="0.25">
      <c r="Q1323" s="35"/>
    </row>
    <row r="1324" spans="17:17" x14ac:dyDescent="0.25">
      <c r="Q1324" s="35"/>
    </row>
    <row r="1325" spans="17:17" x14ac:dyDescent="0.25">
      <c r="Q1325" s="35"/>
    </row>
    <row r="1326" spans="17:17" x14ac:dyDescent="0.25">
      <c r="Q1326" s="35"/>
    </row>
    <row r="1327" spans="17:17" x14ac:dyDescent="0.25">
      <c r="Q1327" s="35"/>
    </row>
    <row r="1328" spans="17:17" x14ac:dyDescent="0.25">
      <c r="Q1328" s="35"/>
    </row>
    <row r="1329" spans="17:17" x14ac:dyDescent="0.25">
      <c r="Q1329" s="35"/>
    </row>
    <row r="1330" spans="17:17" x14ac:dyDescent="0.25">
      <c r="Q1330" s="35"/>
    </row>
    <row r="1331" spans="17:17" x14ac:dyDescent="0.25">
      <c r="Q1331" s="35"/>
    </row>
    <row r="1332" spans="17:17" x14ac:dyDescent="0.25">
      <c r="Q1332" s="35"/>
    </row>
    <row r="1333" spans="17:17" x14ac:dyDescent="0.25">
      <c r="Q1333" s="35"/>
    </row>
    <row r="1334" spans="17:17" x14ac:dyDescent="0.25">
      <c r="Q1334" s="35"/>
    </row>
    <row r="1335" spans="17:17" x14ac:dyDescent="0.25">
      <c r="Q1335" s="35"/>
    </row>
    <row r="1336" spans="17:17" x14ac:dyDescent="0.25">
      <c r="Q1336" s="35"/>
    </row>
    <row r="1337" spans="17:17" x14ac:dyDescent="0.25">
      <c r="Q1337" s="35"/>
    </row>
    <row r="1338" spans="17:17" x14ac:dyDescent="0.25">
      <c r="Q1338" s="35"/>
    </row>
    <row r="1339" spans="17:17" x14ac:dyDescent="0.25">
      <c r="Q1339" s="35"/>
    </row>
    <row r="1340" spans="17:17" x14ac:dyDescent="0.25">
      <c r="Q1340" s="35"/>
    </row>
    <row r="1341" spans="17:17" x14ac:dyDescent="0.25">
      <c r="Q1341" s="35"/>
    </row>
    <row r="1342" spans="17:17" x14ac:dyDescent="0.25">
      <c r="Q1342" s="35"/>
    </row>
    <row r="1343" spans="17:17" x14ac:dyDescent="0.25">
      <c r="Q1343" s="35"/>
    </row>
    <row r="1344" spans="17:17" x14ac:dyDescent="0.25">
      <c r="Q1344" s="35"/>
    </row>
    <row r="1345" spans="17:17" x14ac:dyDescent="0.25">
      <c r="Q1345" s="35"/>
    </row>
    <row r="1346" spans="17:17" x14ac:dyDescent="0.25">
      <c r="Q1346" s="35"/>
    </row>
    <row r="1347" spans="17:17" x14ac:dyDescent="0.25">
      <c r="Q1347" s="35"/>
    </row>
    <row r="1348" spans="17:17" x14ac:dyDescent="0.25">
      <c r="Q1348" s="35"/>
    </row>
    <row r="1349" spans="17:17" x14ac:dyDescent="0.25">
      <c r="Q1349" s="35"/>
    </row>
    <row r="1350" spans="17:17" x14ac:dyDescent="0.25">
      <c r="Q1350" s="35"/>
    </row>
    <row r="1351" spans="17:17" x14ac:dyDescent="0.25">
      <c r="Q1351" s="35"/>
    </row>
    <row r="1352" spans="17:17" x14ac:dyDescent="0.25">
      <c r="Q1352" s="35"/>
    </row>
    <row r="1353" spans="17:17" x14ac:dyDescent="0.25">
      <c r="Q1353" s="35"/>
    </row>
    <row r="1354" spans="17:17" x14ac:dyDescent="0.25">
      <c r="Q1354" s="35"/>
    </row>
    <row r="1355" spans="17:17" x14ac:dyDescent="0.25">
      <c r="Q1355" s="35"/>
    </row>
    <row r="1356" spans="17:17" x14ac:dyDescent="0.25">
      <c r="Q1356" s="35"/>
    </row>
    <row r="1357" spans="17:17" x14ac:dyDescent="0.25">
      <c r="Q1357" s="35"/>
    </row>
    <row r="1358" spans="17:17" x14ac:dyDescent="0.25">
      <c r="Q1358" s="35"/>
    </row>
    <row r="1359" spans="17:17" x14ac:dyDescent="0.25">
      <c r="Q1359" s="35"/>
    </row>
    <row r="1360" spans="17:17" x14ac:dyDescent="0.25">
      <c r="Q1360" s="35"/>
    </row>
    <row r="1361" spans="17:17" x14ac:dyDescent="0.25">
      <c r="Q1361" s="35"/>
    </row>
    <row r="1362" spans="17:17" x14ac:dyDescent="0.25">
      <c r="Q1362" s="35"/>
    </row>
    <row r="1363" spans="17:17" x14ac:dyDescent="0.25">
      <c r="Q1363" s="35"/>
    </row>
    <row r="1364" spans="17:17" x14ac:dyDescent="0.25">
      <c r="Q1364" s="35"/>
    </row>
    <row r="1365" spans="17:17" x14ac:dyDescent="0.25">
      <c r="Q1365" s="35"/>
    </row>
    <row r="1366" spans="17:17" x14ac:dyDescent="0.25">
      <c r="Q1366" s="35"/>
    </row>
    <row r="1367" spans="17:17" x14ac:dyDescent="0.25">
      <c r="Q1367" s="35"/>
    </row>
    <row r="1368" spans="17:17" x14ac:dyDescent="0.25">
      <c r="Q1368" s="35"/>
    </row>
    <row r="1369" spans="17:17" x14ac:dyDescent="0.25">
      <c r="Q1369" s="35"/>
    </row>
    <row r="1370" spans="17:17" x14ac:dyDescent="0.25">
      <c r="Q1370" s="35"/>
    </row>
    <row r="1371" spans="17:17" x14ac:dyDescent="0.25">
      <c r="Q1371" s="35"/>
    </row>
    <row r="1372" spans="17:17" x14ac:dyDescent="0.25">
      <c r="Q1372" s="35"/>
    </row>
    <row r="1373" spans="17:17" x14ac:dyDescent="0.25">
      <c r="Q1373" s="35"/>
    </row>
    <row r="1374" spans="17:17" x14ac:dyDescent="0.25">
      <c r="Q1374" s="35"/>
    </row>
    <row r="1375" spans="17:17" x14ac:dyDescent="0.25">
      <c r="Q1375" s="35"/>
    </row>
    <row r="1376" spans="17:17" x14ac:dyDescent="0.25">
      <c r="Q1376" s="35"/>
    </row>
    <row r="1377" spans="17:17" x14ac:dyDescent="0.25">
      <c r="Q1377" s="35"/>
    </row>
    <row r="1378" spans="17:17" x14ac:dyDescent="0.25">
      <c r="Q1378" s="35"/>
    </row>
    <row r="1379" spans="17:17" x14ac:dyDescent="0.25">
      <c r="Q1379" s="35"/>
    </row>
    <row r="1380" spans="17:17" x14ac:dyDescent="0.25">
      <c r="Q1380" s="35"/>
    </row>
    <row r="1381" spans="17:17" x14ac:dyDescent="0.25">
      <c r="Q1381" s="35"/>
    </row>
    <row r="1382" spans="17:17" x14ac:dyDescent="0.25">
      <c r="Q1382" s="35"/>
    </row>
    <row r="1383" spans="17:17" x14ac:dyDescent="0.25">
      <c r="Q1383" s="35"/>
    </row>
    <row r="1384" spans="17:17" x14ac:dyDescent="0.25">
      <c r="Q1384" s="35"/>
    </row>
    <row r="1385" spans="17:17" x14ac:dyDescent="0.25">
      <c r="Q1385" s="35"/>
    </row>
    <row r="1386" spans="17:17" x14ac:dyDescent="0.25">
      <c r="Q1386" s="35"/>
    </row>
    <row r="1387" spans="17:17" x14ac:dyDescent="0.25">
      <c r="Q1387" s="35"/>
    </row>
    <row r="1388" spans="17:17" x14ac:dyDescent="0.25">
      <c r="Q1388" s="35"/>
    </row>
    <row r="1389" spans="17:17" x14ac:dyDescent="0.25">
      <c r="Q1389" s="35"/>
    </row>
    <row r="1390" spans="17:17" x14ac:dyDescent="0.25">
      <c r="Q1390" s="35"/>
    </row>
    <row r="1391" spans="17:17" x14ac:dyDescent="0.25">
      <c r="Q1391" s="35"/>
    </row>
    <row r="1392" spans="17:17" x14ac:dyDescent="0.25">
      <c r="Q1392" s="35"/>
    </row>
    <row r="1393" spans="17:17" x14ac:dyDescent="0.25">
      <c r="Q1393" s="35"/>
    </row>
    <row r="1394" spans="17:17" x14ac:dyDescent="0.25">
      <c r="Q1394" s="35"/>
    </row>
    <row r="1395" spans="17:17" x14ac:dyDescent="0.25">
      <c r="Q1395" s="35"/>
    </row>
    <row r="1396" spans="17:17" x14ac:dyDescent="0.25">
      <c r="Q1396" s="35"/>
    </row>
    <row r="1397" spans="17:17" x14ac:dyDescent="0.25">
      <c r="Q1397" s="35"/>
    </row>
    <row r="1398" spans="17:17" x14ac:dyDescent="0.25">
      <c r="Q1398" s="35"/>
    </row>
    <row r="1399" spans="17:17" x14ac:dyDescent="0.25">
      <c r="Q1399" s="35"/>
    </row>
    <row r="1400" spans="17:17" x14ac:dyDescent="0.25">
      <c r="Q1400" s="35"/>
    </row>
    <row r="1401" spans="17:17" x14ac:dyDescent="0.25">
      <c r="Q1401" s="35"/>
    </row>
    <row r="1402" spans="17:17" x14ac:dyDescent="0.25">
      <c r="Q1402" s="35"/>
    </row>
    <row r="1403" spans="17:17" x14ac:dyDescent="0.25">
      <c r="Q1403" s="35"/>
    </row>
    <row r="1404" spans="17:17" x14ac:dyDescent="0.25">
      <c r="Q1404" s="35"/>
    </row>
    <row r="1405" spans="17:17" x14ac:dyDescent="0.25">
      <c r="Q1405" s="35"/>
    </row>
    <row r="1406" spans="17:17" x14ac:dyDescent="0.25">
      <c r="Q1406" s="35"/>
    </row>
    <row r="1407" spans="17:17" x14ac:dyDescent="0.25">
      <c r="Q1407" s="35"/>
    </row>
    <row r="1408" spans="17:17" x14ac:dyDescent="0.25">
      <c r="Q1408" s="35"/>
    </row>
    <row r="1409" spans="17:17" x14ac:dyDescent="0.25">
      <c r="Q1409" s="35"/>
    </row>
    <row r="1410" spans="17:17" x14ac:dyDescent="0.25">
      <c r="Q1410" s="35"/>
    </row>
    <row r="1411" spans="17:17" x14ac:dyDescent="0.25">
      <c r="Q1411" s="35"/>
    </row>
    <row r="1412" spans="17:17" x14ac:dyDescent="0.25">
      <c r="Q1412" s="35"/>
    </row>
    <row r="1413" spans="17:17" x14ac:dyDescent="0.25">
      <c r="Q1413" s="35"/>
    </row>
    <row r="1414" spans="17:17" x14ac:dyDescent="0.25">
      <c r="Q1414" s="35"/>
    </row>
    <row r="1415" spans="17:17" x14ac:dyDescent="0.25">
      <c r="Q1415" s="35"/>
    </row>
    <row r="1416" spans="17:17" x14ac:dyDescent="0.25">
      <c r="Q1416" s="35"/>
    </row>
    <row r="1417" spans="17:17" x14ac:dyDescent="0.25">
      <c r="Q1417" s="35"/>
    </row>
    <row r="1418" spans="17:17" x14ac:dyDescent="0.25">
      <c r="Q1418" s="35"/>
    </row>
    <row r="1419" spans="17:17" x14ac:dyDescent="0.25">
      <c r="Q1419" s="35"/>
    </row>
    <row r="1420" spans="17:17" x14ac:dyDescent="0.25">
      <c r="Q1420" s="35"/>
    </row>
    <row r="1421" spans="17:17" x14ac:dyDescent="0.25">
      <c r="Q1421" s="35"/>
    </row>
    <row r="1422" spans="17:17" x14ac:dyDescent="0.25">
      <c r="Q1422" s="35"/>
    </row>
    <row r="1423" spans="17:17" x14ac:dyDescent="0.25">
      <c r="Q1423" s="35"/>
    </row>
    <row r="1424" spans="17:17" x14ac:dyDescent="0.25">
      <c r="Q1424" s="35"/>
    </row>
    <row r="1425" spans="17:17" x14ac:dyDescent="0.25">
      <c r="Q1425" s="35"/>
    </row>
    <row r="1426" spans="17:17" x14ac:dyDescent="0.25">
      <c r="Q1426" s="35"/>
    </row>
    <row r="1427" spans="17:17" x14ac:dyDescent="0.25">
      <c r="Q1427" s="35"/>
    </row>
    <row r="1428" spans="17:17" x14ac:dyDescent="0.25">
      <c r="Q1428" s="35"/>
    </row>
    <row r="1429" spans="17:17" x14ac:dyDescent="0.25">
      <c r="Q1429" s="35"/>
    </row>
    <row r="1430" spans="17:17" x14ac:dyDescent="0.25">
      <c r="Q1430" s="35"/>
    </row>
    <row r="1431" spans="17:17" x14ac:dyDescent="0.25">
      <c r="Q1431" s="35"/>
    </row>
    <row r="1432" spans="17:17" x14ac:dyDescent="0.25">
      <c r="Q1432" s="35"/>
    </row>
    <row r="1433" spans="17:17" x14ac:dyDescent="0.25">
      <c r="Q1433" s="35"/>
    </row>
    <row r="1434" spans="17:17" x14ac:dyDescent="0.25">
      <c r="Q1434" s="35"/>
    </row>
    <row r="1435" spans="17:17" x14ac:dyDescent="0.25">
      <c r="Q1435" s="35"/>
    </row>
    <row r="1436" spans="17:17" x14ac:dyDescent="0.25">
      <c r="Q1436" s="35"/>
    </row>
    <row r="1437" spans="17:17" x14ac:dyDescent="0.25">
      <c r="Q1437" s="35"/>
    </row>
    <row r="1438" spans="17:17" x14ac:dyDescent="0.25">
      <c r="Q1438" s="35"/>
    </row>
    <row r="1439" spans="17:17" x14ac:dyDescent="0.25">
      <c r="Q1439" s="35"/>
    </row>
    <row r="1440" spans="17:17" x14ac:dyDescent="0.25">
      <c r="Q1440" s="35"/>
    </row>
    <row r="1441" spans="17:17" x14ac:dyDescent="0.25">
      <c r="Q1441" s="35"/>
    </row>
    <row r="1442" spans="17:17" x14ac:dyDescent="0.25">
      <c r="Q1442" s="35"/>
    </row>
    <row r="1443" spans="17:17" x14ac:dyDescent="0.25">
      <c r="Q1443" s="35"/>
    </row>
    <row r="1444" spans="17:17" x14ac:dyDescent="0.25">
      <c r="Q1444" s="35"/>
    </row>
    <row r="1445" spans="17:17" x14ac:dyDescent="0.25">
      <c r="Q1445" s="35"/>
    </row>
    <row r="1446" spans="17:17" x14ac:dyDescent="0.25">
      <c r="Q1446" s="35"/>
    </row>
    <row r="1447" spans="17:17" x14ac:dyDescent="0.25">
      <c r="Q1447" s="35"/>
    </row>
    <row r="1448" spans="17:17" x14ac:dyDescent="0.25">
      <c r="Q1448" s="35"/>
    </row>
    <row r="1449" spans="17:17" x14ac:dyDescent="0.25">
      <c r="Q1449" s="35"/>
    </row>
    <row r="1450" spans="17:17" x14ac:dyDescent="0.25">
      <c r="Q1450" s="35"/>
    </row>
    <row r="1451" spans="17:17" x14ac:dyDescent="0.25">
      <c r="Q1451" s="35"/>
    </row>
    <row r="1452" spans="17:17" x14ac:dyDescent="0.25">
      <c r="Q1452" s="35"/>
    </row>
    <row r="1453" spans="17:17" x14ac:dyDescent="0.25">
      <c r="Q1453" s="35"/>
    </row>
    <row r="1454" spans="17:17" x14ac:dyDescent="0.25">
      <c r="Q1454" s="35"/>
    </row>
    <row r="1455" spans="17:17" x14ac:dyDescent="0.25">
      <c r="Q1455" s="35"/>
    </row>
    <row r="1456" spans="17:17" x14ac:dyDescent="0.25">
      <c r="Q1456" s="35"/>
    </row>
    <row r="1457" spans="17:17" x14ac:dyDescent="0.25">
      <c r="Q1457" s="35"/>
    </row>
    <row r="1458" spans="17:17" x14ac:dyDescent="0.25">
      <c r="Q1458" s="35"/>
    </row>
    <row r="1459" spans="17:17" x14ac:dyDescent="0.25">
      <c r="Q1459" s="35"/>
    </row>
    <row r="1460" spans="17:17" x14ac:dyDescent="0.25">
      <c r="Q1460" s="35"/>
    </row>
    <row r="1461" spans="17:17" x14ac:dyDescent="0.25">
      <c r="Q1461" s="35"/>
    </row>
    <row r="1462" spans="17:17" x14ac:dyDescent="0.25">
      <c r="Q1462" s="35"/>
    </row>
    <row r="1463" spans="17:17" x14ac:dyDescent="0.25">
      <c r="Q1463" s="35"/>
    </row>
    <row r="1464" spans="17:17" x14ac:dyDescent="0.25">
      <c r="Q1464" s="35"/>
    </row>
    <row r="1465" spans="17:17" x14ac:dyDescent="0.25">
      <c r="Q1465" s="35"/>
    </row>
    <row r="1466" spans="17:17" x14ac:dyDescent="0.25">
      <c r="Q1466" s="35"/>
    </row>
    <row r="1467" spans="17:17" x14ac:dyDescent="0.25">
      <c r="Q1467" s="35"/>
    </row>
    <row r="1468" spans="17:17" x14ac:dyDescent="0.25">
      <c r="Q1468" s="35"/>
    </row>
    <row r="1469" spans="17:17" x14ac:dyDescent="0.25">
      <c r="Q1469" s="35"/>
    </row>
    <row r="1470" spans="17:17" x14ac:dyDescent="0.25">
      <c r="Q1470" s="35"/>
    </row>
    <row r="1471" spans="17:17" x14ac:dyDescent="0.25">
      <c r="Q1471" s="35"/>
    </row>
    <row r="1472" spans="17:17" x14ac:dyDescent="0.25">
      <c r="Q1472" s="35"/>
    </row>
    <row r="1473" spans="17:17" x14ac:dyDescent="0.25">
      <c r="Q1473" s="35"/>
    </row>
    <row r="1474" spans="17:17" x14ac:dyDescent="0.25">
      <c r="Q1474" s="35"/>
    </row>
    <row r="1475" spans="17:17" x14ac:dyDescent="0.25">
      <c r="Q1475" s="35"/>
    </row>
    <row r="1476" spans="17:17" x14ac:dyDescent="0.25">
      <c r="Q1476" s="35"/>
    </row>
    <row r="1477" spans="17:17" x14ac:dyDescent="0.25">
      <c r="Q1477" s="35"/>
    </row>
    <row r="1478" spans="17:17" x14ac:dyDescent="0.25">
      <c r="Q1478" s="35"/>
    </row>
    <row r="1479" spans="17:17" x14ac:dyDescent="0.25">
      <c r="Q1479" s="35"/>
    </row>
    <row r="1480" spans="17:17" x14ac:dyDescent="0.25">
      <c r="Q1480" s="35"/>
    </row>
    <row r="1481" spans="17:17" x14ac:dyDescent="0.25">
      <c r="Q1481" s="35"/>
    </row>
    <row r="1482" spans="17:17" x14ac:dyDescent="0.25">
      <c r="Q1482" s="35"/>
    </row>
    <row r="1483" spans="17:17" x14ac:dyDescent="0.25">
      <c r="Q1483" s="35"/>
    </row>
    <row r="1484" spans="17:17" x14ac:dyDescent="0.25">
      <c r="Q1484" s="35"/>
    </row>
    <row r="1485" spans="17:17" x14ac:dyDescent="0.25">
      <c r="Q1485" s="35"/>
    </row>
    <row r="1486" spans="17:17" x14ac:dyDescent="0.25">
      <c r="Q1486" s="35"/>
    </row>
    <row r="1487" spans="17:17" x14ac:dyDescent="0.25">
      <c r="Q1487" s="35"/>
    </row>
    <row r="1488" spans="17:17" x14ac:dyDescent="0.25">
      <c r="Q1488" s="35"/>
    </row>
    <row r="1489" spans="17:17" x14ac:dyDescent="0.25">
      <c r="Q1489" s="35"/>
    </row>
    <row r="1490" spans="17:17" x14ac:dyDescent="0.25">
      <c r="Q1490" s="35"/>
    </row>
    <row r="1491" spans="17:17" x14ac:dyDescent="0.25">
      <c r="Q1491" s="35"/>
    </row>
    <row r="1492" spans="17:17" x14ac:dyDescent="0.25">
      <c r="Q1492" s="35"/>
    </row>
    <row r="1493" spans="17:17" x14ac:dyDescent="0.25">
      <c r="Q1493" s="35"/>
    </row>
    <row r="1494" spans="17:17" x14ac:dyDescent="0.25">
      <c r="Q1494" s="35"/>
    </row>
    <row r="1495" spans="17:17" x14ac:dyDescent="0.25">
      <c r="Q1495" s="35"/>
    </row>
    <row r="1496" spans="17:17" x14ac:dyDescent="0.25">
      <c r="Q1496" s="35"/>
    </row>
    <row r="1497" spans="17:17" x14ac:dyDescent="0.25">
      <c r="Q1497" s="35"/>
    </row>
    <row r="1498" spans="17:17" x14ac:dyDescent="0.25">
      <c r="Q1498" s="35"/>
    </row>
    <row r="1499" spans="17:17" x14ac:dyDescent="0.25">
      <c r="Q1499" s="35"/>
    </row>
    <row r="1500" spans="17:17" x14ac:dyDescent="0.25">
      <c r="Q1500" s="35"/>
    </row>
    <row r="1501" spans="17:17" x14ac:dyDescent="0.25">
      <c r="Q1501" s="35"/>
    </row>
    <row r="1502" spans="17:17" x14ac:dyDescent="0.25">
      <c r="Q1502" s="35"/>
    </row>
    <row r="1503" spans="17:17" x14ac:dyDescent="0.25">
      <c r="Q1503" s="35"/>
    </row>
    <row r="1504" spans="17:17" x14ac:dyDescent="0.25">
      <c r="Q1504" s="35"/>
    </row>
    <row r="1505" spans="17:17" x14ac:dyDescent="0.25">
      <c r="Q1505" s="35"/>
    </row>
    <row r="1506" spans="17:17" x14ac:dyDescent="0.25">
      <c r="Q1506" s="35"/>
    </row>
    <row r="1507" spans="17:17" x14ac:dyDescent="0.25">
      <c r="Q1507" s="35"/>
    </row>
    <row r="1508" spans="17:17" x14ac:dyDescent="0.25">
      <c r="Q1508" s="35"/>
    </row>
    <row r="1509" spans="17:17" x14ac:dyDescent="0.25">
      <c r="Q1509" s="35"/>
    </row>
    <row r="1510" spans="17:17" x14ac:dyDescent="0.25">
      <c r="Q1510" s="35"/>
    </row>
    <row r="1511" spans="17:17" x14ac:dyDescent="0.25">
      <c r="Q1511" s="35"/>
    </row>
    <row r="1512" spans="17:17" x14ac:dyDescent="0.25">
      <c r="Q1512" s="35"/>
    </row>
    <row r="1513" spans="17:17" x14ac:dyDescent="0.25">
      <c r="Q1513" s="35"/>
    </row>
    <row r="1514" spans="17:17" x14ac:dyDescent="0.25">
      <c r="Q1514" s="35"/>
    </row>
    <row r="1515" spans="17:17" x14ac:dyDescent="0.25">
      <c r="Q1515" s="35"/>
    </row>
    <row r="1516" spans="17:17" x14ac:dyDescent="0.25">
      <c r="Q1516" s="35"/>
    </row>
    <row r="1517" spans="17:17" x14ac:dyDescent="0.25">
      <c r="Q1517" s="35"/>
    </row>
    <row r="1518" spans="17:17" x14ac:dyDescent="0.25">
      <c r="Q1518" s="35"/>
    </row>
    <row r="1519" spans="17:17" x14ac:dyDescent="0.25">
      <c r="Q1519" s="35"/>
    </row>
    <row r="1520" spans="17:17" x14ac:dyDescent="0.25">
      <c r="Q1520" s="35"/>
    </row>
    <row r="1521" spans="17:17" x14ac:dyDescent="0.25">
      <c r="Q1521" s="35"/>
    </row>
    <row r="1522" spans="17:17" x14ac:dyDescent="0.25">
      <c r="Q1522" s="35"/>
    </row>
    <row r="1523" spans="17:17" x14ac:dyDescent="0.25">
      <c r="Q1523" s="35"/>
    </row>
    <row r="1524" spans="17:17" x14ac:dyDescent="0.25">
      <c r="Q1524" s="35"/>
    </row>
    <row r="1525" spans="17:17" x14ac:dyDescent="0.25">
      <c r="Q1525" s="35"/>
    </row>
    <row r="1526" spans="17:17" x14ac:dyDescent="0.25">
      <c r="Q1526" s="35"/>
    </row>
    <row r="1527" spans="17:17" x14ac:dyDescent="0.25">
      <c r="Q1527" s="35"/>
    </row>
    <row r="1528" spans="17:17" x14ac:dyDescent="0.25">
      <c r="Q1528" s="35"/>
    </row>
    <row r="1529" spans="17:17" x14ac:dyDescent="0.25">
      <c r="Q1529" s="35"/>
    </row>
    <row r="1530" spans="17:17" x14ac:dyDescent="0.25">
      <c r="Q1530" s="35"/>
    </row>
    <row r="1531" spans="17:17" x14ac:dyDescent="0.25">
      <c r="Q1531" s="35"/>
    </row>
    <row r="1532" spans="17:17" x14ac:dyDescent="0.25">
      <c r="Q1532" s="35"/>
    </row>
    <row r="1533" spans="17:17" x14ac:dyDescent="0.25">
      <c r="Q1533" s="35"/>
    </row>
    <row r="1534" spans="17:17" x14ac:dyDescent="0.25">
      <c r="Q1534" s="35"/>
    </row>
    <row r="1535" spans="17:17" x14ac:dyDescent="0.25">
      <c r="Q1535" s="35"/>
    </row>
    <row r="1536" spans="17:17" x14ac:dyDescent="0.25">
      <c r="Q1536" s="35"/>
    </row>
    <row r="1537" spans="17:17" x14ac:dyDescent="0.25">
      <c r="Q1537" s="35"/>
    </row>
    <row r="1538" spans="17:17" x14ac:dyDescent="0.25">
      <c r="Q1538" s="35"/>
    </row>
    <row r="1539" spans="17:17" x14ac:dyDescent="0.25">
      <c r="Q1539" s="35"/>
    </row>
    <row r="1540" spans="17:17" x14ac:dyDescent="0.25">
      <c r="Q1540" s="35"/>
    </row>
    <row r="1541" spans="17:17" x14ac:dyDescent="0.25">
      <c r="Q1541" s="35"/>
    </row>
    <row r="1542" spans="17:17" x14ac:dyDescent="0.25">
      <c r="Q1542" s="35"/>
    </row>
    <row r="1543" spans="17:17" x14ac:dyDescent="0.25">
      <c r="Q1543" s="35"/>
    </row>
    <row r="1544" spans="17:17" x14ac:dyDescent="0.25">
      <c r="Q1544" s="35"/>
    </row>
    <row r="1545" spans="17:17" x14ac:dyDescent="0.25">
      <c r="Q1545" s="35"/>
    </row>
    <row r="1546" spans="17:17" x14ac:dyDescent="0.25">
      <c r="Q1546" s="35"/>
    </row>
    <row r="1547" spans="17:17" x14ac:dyDescent="0.25">
      <c r="Q1547" s="35"/>
    </row>
    <row r="1548" spans="17:17" x14ac:dyDescent="0.25">
      <c r="Q1548" s="35"/>
    </row>
    <row r="1549" spans="17:17" x14ac:dyDescent="0.25">
      <c r="Q1549" s="35"/>
    </row>
    <row r="1550" spans="17:17" x14ac:dyDescent="0.25">
      <c r="Q1550" s="35"/>
    </row>
    <row r="1551" spans="17:17" x14ac:dyDescent="0.25">
      <c r="Q1551" s="35"/>
    </row>
    <row r="1552" spans="17:17" x14ac:dyDescent="0.25">
      <c r="Q1552" s="35"/>
    </row>
    <row r="1553" spans="17:17" x14ac:dyDescent="0.25">
      <c r="Q1553" s="35"/>
    </row>
    <row r="1554" spans="17:17" x14ac:dyDescent="0.25">
      <c r="Q1554" s="35"/>
    </row>
    <row r="1555" spans="17:17" x14ac:dyDescent="0.25">
      <c r="Q1555" s="35"/>
    </row>
    <row r="1556" spans="17:17" x14ac:dyDescent="0.25">
      <c r="Q1556" s="35"/>
    </row>
    <row r="1557" spans="17:17" x14ac:dyDescent="0.25">
      <c r="Q1557" s="35"/>
    </row>
    <row r="1558" spans="17:17" x14ac:dyDescent="0.25">
      <c r="Q1558" s="35"/>
    </row>
    <row r="1559" spans="17:17" x14ac:dyDescent="0.25">
      <c r="Q1559" s="35"/>
    </row>
    <row r="1560" spans="17:17" x14ac:dyDescent="0.25">
      <c r="Q1560" s="35"/>
    </row>
    <row r="1561" spans="17:17" x14ac:dyDescent="0.25">
      <c r="Q1561" s="35"/>
    </row>
    <row r="1562" spans="17:17" x14ac:dyDescent="0.25">
      <c r="Q1562" s="35"/>
    </row>
    <row r="1563" spans="17:17" x14ac:dyDescent="0.25">
      <c r="Q1563" s="35"/>
    </row>
    <row r="1564" spans="17:17" x14ac:dyDescent="0.25">
      <c r="Q1564" s="35"/>
    </row>
    <row r="1565" spans="17:17" x14ac:dyDescent="0.25">
      <c r="Q1565" s="35"/>
    </row>
    <row r="1566" spans="17:17" x14ac:dyDescent="0.25">
      <c r="Q1566" s="35"/>
    </row>
    <row r="1567" spans="17:17" x14ac:dyDescent="0.25">
      <c r="Q1567" s="35"/>
    </row>
    <row r="1568" spans="17:17" x14ac:dyDescent="0.25">
      <c r="Q1568" s="35"/>
    </row>
    <row r="1569" spans="17:17" x14ac:dyDescent="0.25">
      <c r="Q1569" s="35"/>
    </row>
    <row r="1570" spans="17:17" x14ac:dyDescent="0.25">
      <c r="Q1570" s="35"/>
    </row>
    <row r="1571" spans="17:17" x14ac:dyDescent="0.25">
      <c r="Q1571" s="35"/>
    </row>
    <row r="1572" spans="17:17" x14ac:dyDescent="0.25">
      <c r="Q1572" s="35"/>
    </row>
    <row r="1573" spans="17:17" x14ac:dyDescent="0.25">
      <c r="Q1573" s="35"/>
    </row>
    <row r="1574" spans="17:17" x14ac:dyDescent="0.25">
      <c r="Q1574" s="35"/>
    </row>
    <row r="1575" spans="17:17" x14ac:dyDescent="0.25">
      <c r="Q1575" s="35"/>
    </row>
    <row r="1576" spans="17:17" x14ac:dyDescent="0.25">
      <c r="Q1576" s="35"/>
    </row>
    <row r="1577" spans="17:17" x14ac:dyDescent="0.25">
      <c r="Q1577" s="35"/>
    </row>
    <row r="1578" spans="17:17" x14ac:dyDescent="0.25">
      <c r="Q1578" s="35"/>
    </row>
    <row r="1579" spans="17:17" x14ac:dyDescent="0.25">
      <c r="Q1579" s="35"/>
    </row>
    <row r="1580" spans="17:17" x14ac:dyDescent="0.25">
      <c r="Q1580" s="35"/>
    </row>
    <row r="1581" spans="17:17" x14ac:dyDescent="0.25">
      <c r="Q1581" s="35"/>
    </row>
    <row r="1582" spans="17:17" x14ac:dyDescent="0.25">
      <c r="Q1582" s="35"/>
    </row>
    <row r="1583" spans="17:17" x14ac:dyDescent="0.25">
      <c r="Q1583" s="35"/>
    </row>
    <row r="1584" spans="17:17" x14ac:dyDescent="0.25">
      <c r="Q1584" s="35"/>
    </row>
    <row r="1585" spans="17:17" x14ac:dyDescent="0.25">
      <c r="Q1585" s="35"/>
    </row>
    <row r="1586" spans="17:17" x14ac:dyDescent="0.25">
      <c r="Q1586" s="35"/>
    </row>
    <row r="1587" spans="17:17" x14ac:dyDescent="0.25">
      <c r="Q1587" s="35"/>
    </row>
    <row r="1588" spans="17:17" x14ac:dyDescent="0.25">
      <c r="Q1588" s="35"/>
    </row>
    <row r="1589" spans="17:17" x14ac:dyDescent="0.25">
      <c r="Q1589" s="35"/>
    </row>
    <row r="1590" spans="17:17" x14ac:dyDescent="0.25">
      <c r="Q1590" s="35"/>
    </row>
    <row r="1591" spans="17:17" x14ac:dyDescent="0.25">
      <c r="Q1591" s="35"/>
    </row>
    <row r="1592" spans="17:17" x14ac:dyDescent="0.25">
      <c r="Q1592" s="35"/>
    </row>
    <row r="1593" spans="17:17" x14ac:dyDescent="0.25">
      <c r="Q1593" s="35"/>
    </row>
    <row r="1594" spans="17:17" x14ac:dyDescent="0.25">
      <c r="Q1594" s="35"/>
    </row>
    <row r="1595" spans="17:17" x14ac:dyDescent="0.25">
      <c r="Q1595" s="35"/>
    </row>
    <row r="1596" spans="17:17" x14ac:dyDescent="0.25">
      <c r="Q1596" s="35"/>
    </row>
    <row r="1597" spans="17:17" x14ac:dyDescent="0.25">
      <c r="Q1597" s="35"/>
    </row>
    <row r="1598" spans="17:17" x14ac:dyDescent="0.25">
      <c r="Q1598" s="35"/>
    </row>
    <row r="1599" spans="17:17" x14ac:dyDescent="0.25">
      <c r="Q1599" s="35"/>
    </row>
    <row r="1600" spans="17:17" x14ac:dyDescent="0.25">
      <c r="Q1600" s="35"/>
    </row>
    <row r="1601" spans="17:17" x14ac:dyDescent="0.25">
      <c r="Q1601" s="35"/>
    </row>
    <row r="1602" spans="17:17" x14ac:dyDescent="0.25">
      <c r="Q1602" s="35"/>
    </row>
    <row r="1603" spans="17:17" x14ac:dyDescent="0.25">
      <c r="Q1603" s="35"/>
    </row>
    <row r="1604" spans="17:17" x14ac:dyDescent="0.25">
      <c r="Q1604" s="35"/>
    </row>
    <row r="1605" spans="17:17" x14ac:dyDescent="0.25">
      <c r="Q1605" s="35"/>
    </row>
    <row r="1606" spans="17:17" x14ac:dyDescent="0.25">
      <c r="Q1606" s="35"/>
    </row>
    <row r="1607" spans="17:17" x14ac:dyDescent="0.25">
      <c r="Q1607" s="35"/>
    </row>
    <row r="1608" spans="17:17" x14ac:dyDescent="0.25">
      <c r="Q1608" s="35"/>
    </row>
    <row r="1609" spans="17:17" x14ac:dyDescent="0.25">
      <c r="Q1609" s="35"/>
    </row>
    <row r="1610" spans="17:17" x14ac:dyDescent="0.25">
      <c r="Q1610" s="35"/>
    </row>
    <row r="1611" spans="17:17" x14ac:dyDescent="0.25">
      <c r="Q1611" s="35"/>
    </row>
    <row r="1612" spans="17:17" x14ac:dyDescent="0.25">
      <c r="Q1612" s="35"/>
    </row>
    <row r="1613" spans="17:17" x14ac:dyDescent="0.25">
      <c r="Q1613" s="35"/>
    </row>
    <row r="1614" spans="17:17" x14ac:dyDescent="0.25">
      <c r="Q1614" s="35"/>
    </row>
    <row r="1615" spans="17:17" x14ac:dyDescent="0.25">
      <c r="Q1615" s="35"/>
    </row>
    <row r="1616" spans="17:17" x14ac:dyDescent="0.25">
      <c r="Q1616" s="35"/>
    </row>
    <row r="1617" spans="17:17" x14ac:dyDescent="0.25">
      <c r="Q1617" s="35"/>
    </row>
    <row r="1618" spans="17:17" x14ac:dyDescent="0.25">
      <c r="Q1618" s="35"/>
    </row>
    <row r="1619" spans="17:17" x14ac:dyDescent="0.25">
      <c r="Q1619" s="35"/>
    </row>
    <row r="1620" spans="17:17" x14ac:dyDescent="0.25">
      <c r="Q1620" s="35"/>
    </row>
    <row r="1621" spans="17:17" x14ac:dyDescent="0.25">
      <c r="Q1621" s="35"/>
    </row>
    <row r="1622" spans="17:17" x14ac:dyDescent="0.25">
      <c r="Q1622" s="35"/>
    </row>
    <row r="1623" spans="17:17" x14ac:dyDescent="0.25">
      <c r="Q1623" s="35"/>
    </row>
    <row r="1624" spans="17:17" x14ac:dyDescent="0.25">
      <c r="Q1624" s="35"/>
    </row>
    <row r="1625" spans="17:17" x14ac:dyDescent="0.25">
      <c r="Q1625" s="35"/>
    </row>
    <row r="1626" spans="17:17" x14ac:dyDescent="0.25">
      <c r="Q1626" s="35"/>
    </row>
    <row r="1627" spans="17:17" x14ac:dyDescent="0.25">
      <c r="Q1627" s="35"/>
    </row>
    <row r="1628" spans="17:17" x14ac:dyDescent="0.25">
      <c r="Q1628" s="35"/>
    </row>
    <row r="1629" spans="17:17" x14ac:dyDescent="0.25">
      <c r="Q1629" s="35"/>
    </row>
    <row r="1630" spans="17:17" x14ac:dyDescent="0.25">
      <c r="Q1630" s="35"/>
    </row>
    <row r="1631" spans="17:17" x14ac:dyDescent="0.25">
      <c r="Q1631" s="35"/>
    </row>
    <row r="1632" spans="17:17" x14ac:dyDescent="0.25">
      <c r="Q1632" s="35"/>
    </row>
    <row r="1633" spans="17:17" x14ac:dyDescent="0.25">
      <c r="Q1633" s="35"/>
    </row>
    <row r="1634" spans="17:17" x14ac:dyDescent="0.25">
      <c r="Q1634" s="35"/>
    </row>
    <row r="1635" spans="17:17" x14ac:dyDescent="0.25">
      <c r="Q1635" s="35"/>
    </row>
    <row r="1636" spans="17:17" x14ac:dyDescent="0.25">
      <c r="Q1636" s="35"/>
    </row>
    <row r="1637" spans="17:17" x14ac:dyDescent="0.25">
      <c r="Q1637" s="35"/>
    </row>
    <row r="1638" spans="17:17" x14ac:dyDescent="0.25">
      <c r="Q1638" s="35"/>
    </row>
    <row r="1639" spans="17:17" x14ac:dyDescent="0.25">
      <c r="Q1639" s="35"/>
    </row>
    <row r="1640" spans="17:17" x14ac:dyDescent="0.25">
      <c r="Q1640" s="35"/>
    </row>
    <row r="1641" spans="17:17" x14ac:dyDescent="0.25">
      <c r="Q1641" s="35"/>
    </row>
    <row r="1642" spans="17:17" x14ac:dyDescent="0.25">
      <c r="Q1642" s="35"/>
    </row>
    <row r="1643" spans="17:17" x14ac:dyDescent="0.25">
      <c r="Q1643" s="35"/>
    </row>
    <row r="1644" spans="17:17" x14ac:dyDescent="0.25">
      <c r="Q1644" s="35"/>
    </row>
    <row r="1645" spans="17:17" x14ac:dyDescent="0.25">
      <c r="Q1645" s="35"/>
    </row>
    <row r="1646" spans="17:17" x14ac:dyDescent="0.25">
      <c r="Q1646" s="35"/>
    </row>
    <row r="1647" spans="17:17" x14ac:dyDescent="0.25">
      <c r="Q1647" s="35"/>
    </row>
    <row r="1648" spans="17:17" x14ac:dyDescent="0.25">
      <c r="Q1648" s="35"/>
    </row>
    <row r="1649" spans="17:17" x14ac:dyDescent="0.25">
      <c r="Q1649" s="35"/>
    </row>
    <row r="1650" spans="17:17" x14ac:dyDescent="0.25">
      <c r="Q1650" s="35"/>
    </row>
    <row r="1651" spans="17:17" x14ac:dyDescent="0.25">
      <c r="Q1651" s="35"/>
    </row>
    <row r="1652" spans="17:17" x14ac:dyDescent="0.25">
      <c r="Q1652" s="35"/>
    </row>
    <row r="1653" spans="17:17" x14ac:dyDescent="0.25">
      <c r="Q1653" s="35"/>
    </row>
    <row r="1654" spans="17:17" x14ac:dyDescent="0.25">
      <c r="Q1654" s="35"/>
    </row>
    <row r="1655" spans="17:17" x14ac:dyDescent="0.25">
      <c r="Q1655" s="35"/>
    </row>
    <row r="1656" spans="17:17" x14ac:dyDescent="0.25">
      <c r="Q1656" s="35"/>
    </row>
    <row r="1657" spans="17:17" x14ac:dyDescent="0.25">
      <c r="Q1657" s="35"/>
    </row>
    <row r="1658" spans="17:17" x14ac:dyDescent="0.25">
      <c r="Q1658" s="35"/>
    </row>
    <row r="1659" spans="17:17" x14ac:dyDescent="0.25">
      <c r="Q1659" s="35"/>
    </row>
    <row r="1660" spans="17:17" x14ac:dyDescent="0.25">
      <c r="Q1660" s="35"/>
    </row>
    <row r="1661" spans="17:17" x14ac:dyDescent="0.25">
      <c r="Q1661" s="35"/>
    </row>
    <row r="1662" spans="17:17" x14ac:dyDescent="0.25">
      <c r="Q1662" s="35"/>
    </row>
    <row r="1663" spans="17:17" x14ac:dyDescent="0.25">
      <c r="Q1663" s="35"/>
    </row>
    <row r="1664" spans="17:17" x14ac:dyDescent="0.25">
      <c r="Q1664" s="35"/>
    </row>
    <row r="1665" spans="17:17" x14ac:dyDescent="0.25">
      <c r="Q1665" s="35"/>
    </row>
    <row r="1666" spans="17:17" x14ac:dyDescent="0.25">
      <c r="Q1666" s="35"/>
    </row>
    <row r="1667" spans="17:17" x14ac:dyDescent="0.25">
      <c r="Q1667" s="35"/>
    </row>
    <row r="1668" spans="17:17" x14ac:dyDescent="0.25">
      <c r="Q1668" s="35"/>
    </row>
    <row r="1669" spans="17:17" x14ac:dyDescent="0.25">
      <c r="Q1669" s="35"/>
    </row>
    <row r="1670" spans="17:17" x14ac:dyDescent="0.25">
      <c r="Q1670" s="35"/>
    </row>
    <row r="1671" spans="17:17" x14ac:dyDescent="0.25">
      <c r="Q1671" s="35"/>
    </row>
    <row r="1672" spans="17:17" x14ac:dyDescent="0.25">
      <c r="Q1672" s="35"/>
    </row>
    <row r="1673" spans="17:17" x14ac:dyDescent="0.25">
      <c r="Q1673" s="35"/>
    </row>
    <row r="1674" spans="17:17" x14ac:dyDescent="0.25">
      <c r="Q1674" s="35"/>
    </row>
    <row r="1675" spans="17:17" x14ac:dyDescent="0.25">
      <c r="Q1675" s="35"/>
    </row>
    <row r="1676" spans="17:17" x14ac:dyDescent="0.25">
      <c r="Q1676" s="35"/>
    </row>
    <row r="1677" spans="17:17" x14ac:dyDescent="0.25">
      <c r="Q1677" s="35"/>
    </row>
    <row r="1678" spans="17:17" x14ac:dyDescent="0.25">
      <c r="Q1678" s="35"/>
    </row>
    <row r="1679" spans="17:17" x14ac:dyDescent="0.25">
      <c r="Q1679" s="35"/>
    </row>
    <row r="1680" spans="17:17" x14ac:dyDescent="0.25">
      <c r="Q1680" s="35"/>
    </row>
    <row r="1681" spans="17:17" x14ac:dyDescent="0.25">
      <c r="Q1681" s="35"/>
    </row>
    <row r="1682" spans="17:17" x14ac:dyDescent="0.25">
      <c r="Q1682" s="35"/>
    </row>
    <row r="1683" spans="17:17" x14ac:dyDescent="0.25">
      <c r="Q1683" s="35"/>
    </row>
    <row r="1684" spans="17:17" x14ac:dyDescent="0.25">
      <c r="Q1684" s="35"/>
    </row>
    <row r="1685" spans="17:17" x14ac:dyDescent="0.25">
      <c r="Q1685" s="35"/>
    </row>
    <row r="1686" spans="17:17" x14ac:dyDescent="0.25">
      <c r="Q1686" s="35"/>
    </row>
    <row r="1687" spans="17:17" x14ac:dyDescent="0.25">
      <c r="Q1687" s="35"/>
    </row>
    <row r="1688" spans="17:17" x14ac:dyDescent="0.25">
      <c r="Q1688" s="35"/>
    </row>
    <row r="1689" spans="17:17" x14ac:dyDescent="0.25">
      <c r="Q1689" s="35"/>
    </row>
    <row r="1690" spans="17:17" x14ac:dyDescent="0.25">
      <c r="Q1690" s="35"/>
    </row>
    <row r="1691" spans="17:17" x14ac:dyDescent="0.25">
      <c r="Q1691" s="35"/>
    </row>
    <row r="1692" spans="17:17" x14ac:dyDescent="0.25">
      <c r="Q1692" s="35"/>
    </row>
    <row r="1693" spans="17:17" x14ac:dyDescent="0.25">
      <c r="Q1693" s="35"/>
    </row>
    <row r="1694" spans="17:17" x14ac:dyDescent="0.25">
      <c r="Q1694" s="35"/>
    </row>
    <row r="1695" spans="17:17" x14ac:dyDescent="0.25">
      <c r="Q1695" s="35"/>
    </row>
    <row r="1696" spans="17:17" x14ac:dyDescent="0.25">
      <c r="Q1696" s="35"/>
    </row>
    <row r="1697" spans="17:17" x14ac:dyDescent="0.25">
      <c r="Q1697" s="35"/>
    </row>
    <row r="1698" spans="17:17" x14ac:dyDescent="0.25">
      <c r="Q1698" s="35"/>
    </row>
    <row r="1699" spans="17:17" x14ac:dyDescent="0.25">
      <c r="Q1699" s="35"/>
    </row>
    <row r="1700" spans="17:17" x14ac:dyDescent="0.25">
      <c r="Q1700" s="35"/>
    </row>
    <row r="1701" spans="17:17" x14ac:dyDescent="0.25">
      <c r="Q1701" s="35"/>
    </row>
    <row r="1702" spans="17:17" x14ac:dyDescent="0.25">
      <c r="Q1702" s="35"/>
    </row>
    <row r="1703" spans="17:17" x14ac:dyDescent="0.25">
      <c r="Q1703" s="35"/>
    </row>
    <row r="1704" spans="17:17" x14ac:dyDescent="0.25">
      <c r="Q1704" s="35"/>
    </row>
    <row r="1705" spans="17:17" x14ac:dyDescent="0.25">
      <c r="Q1705" s="35"/>
    </row>
    <row r="1706" spans="17:17" x14ac:dyDescent="0.25">
      <c r="Q1706" s="35"/>
    </row>
    <row r="1707" spans="17:17" x14ac:dyDescent="0.25">
      <c r="Q1707" s="35"/>
    </row>
    <row r="1708" spans="17:17" x14ac:dyDescent="0.25">
      <c r="Q1708" s="35"/>
    </row>
    <row r="1709" spans="17:17" x14ac:dyDescent="0.25">
      <c r="Q1709" s="35"/>
    </row>
    <row r="1710" spans="17:17" x14ac:dyDescent="0.25">
      <c r="Q1710" s="35"/>
    </row>
    <row r="1711" spans="17:17" x14ac:dyDescent="0.25">
      <c r="Q1711" s="35"/>
    </row>
    <row r="1712" spans="17:17" x14ac:dyDescent="0.25">
      <c r="Q1712" s="35"/>
    </row>
    <row r="1713" spans="17:17" x14ac:dyDescent="0.25">
      <c r="Q1713" s="35"/>
    </row>
    <row r="1714" spans="17:17" x14ac:dyDescent="0.25">
      <c r="Q1714" s="35"/>
    </row>
    <row r="1715" spans="17:17" x14ac:dyDescent="0.25">
      <c r="Q1715" s="35"/>
    </row>
    <row r="1716" spans="17:17" x14ac:dyDescent="0.25">
      <c r="Q1716" s="35"/>
    </row>
    <row r="1717" spans="17:17" x14ac:dyDescent="0.25">
      <c r="Q1717" s="35"/>
    </row>
    <row r="1718" spans="17:17" x14ac:dyDescent="0.25">
      <c r="Q1718" s="35"/>
    </row>
    <row r="1719" spans="17:17" x14ac:dyDescent="0.25">
      <c r="Q1719" s="35"/>
    </row>
    <row r="1720" spans="17:17" x14ac:dyDescent="0.25">
      <c r="Q1720" s="35"/>
    </row>
    <row r="1721" spans="17:17" x14ac:dyDescent="0.25">
      <c r="Q1721" s="35"/>
    </row>
    <row r="1722" spans="17:17" x14ac:dyDescent="0.25">
      <c r="Q1722" s="35"/>
    </row>
    <row r="1723" spans="17:17" x14ac:dyDescent="0.25">
      <c r="Q1723" s="35"/>
    </row>
    <row r="1724" spans="17:17" x14ac:dyDescent="0.25">
      <c r="Q1724" s="35"/>
    </row>
    <row r="1725" spans="17:17" x14ac:dyDescent="0.25">
      <c r="Q1725" s="35"/>
    </row>
    <row r="1726" spans="17:17" x14ac:dyDescent="0.25">
      <c r="Q1726" s="35"/>
    </row>
    <row r="1727" spans="17:17" x14ac:dyDescent="0.25">
      <c r="Q1727" s="35"/>
    </row>
    <row r="1728" spans="17:17" x14ac:dyDescent="0.25">
      <c r="Q1728" s="35"/>
    </row>
    <row r="1729" spans="17:17" x14ac:dyDescent="0.25">
      <c r="Q1729" s="35"/>
    </row>
    <row r="1730" spans="17:17" x14ac:dyDescent="0.25">
      <c r="Q1730" s="35"/>
    </row>
    <row r="1731" spans="17:17" x14ac:dyDescent="0.25">
      <c r="Q1731" s="35"/>
    </row>
    <row r="1732" spans="17:17" x14ac:dyDescent="0.25">
      <c r="Q1732" s="35"/>
    </row>
    <row r="1733" spans="17:17" x14ac:dyDescent="0.25">
      <c r="Q1733" s="35"/>
    </row>
    <row r="1734" spans="17:17" x14ac:dyDescent="0.25">
      <c r="Q1734" s="35"/>
    </row>
  </sheetData>
  <mergeCells count="1">
    <mergeCell ref="A1:D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125"/>
  <sheetViews>
    <sheetView zoomScale="50" zoomScaleNormal="50" workbookViewId="0">
      <selection sqref="A1:BW1"/>
    </sheetView>
  </sheetViews>
  <sheetFormatPr defaultRowHeight="15" x14ac:dyDescent="0.25"/>
  <cols>
    <col min="1" max="1" width="9.140625" style="17"/>
    <col min="2" max="6" width="6.85546875" style="1" customWidth="1"/>
    <col min="7" max="7" width="6.85546875" style="8" customWidth="1"/>
    <col min="8" max="10" width="6.85546875" style="1" customWidth="1"/>
    <col min="11" max="11" width="13.140625" style="12" customWidth="1"/>
    <col min="12" max="66" width="6.85546875" style="17" customWidth="1"/>
    <col min="67" max="67" width="6.85546875" style="12" customWidth="1"/>
    <col min="68" max="74" width="6.85546875" style="17" customWidth="1"/>
    <col min="75" max="16384" width="9.140625" style="17"/>
  </cols>
  <sheetData>
    <row r="1" spans="1:75" ht="66" customHeight="1" x14ac:dyDescent="0.25">
      <c r="A1" s="225" t="s">
        <v>864</v>
      </c>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N1" s="226"/>
      <c r="BO1" s="226"/>
      <c r="BP1" s="226"/>
      <c r="BQ1" s="226"/>
      <c r="BR1" s="226"/>
      <c r="BS1" s="226"/>
      <c r="BT1" s="226"/>
      <c r="BU1" s="226"/>
      <c r="BV1" s="226"/>
      <c r="BW1" s="226"/>
    </row>
    <row r="2" spans="1:75" ht="33" customHeight="1" x14ac:dyDescent="0.25">
      <c r="A2" s="31"/>
      <c r="F2" s="32"/>
    </row>
    <row r="3" spans="1:75" ht="33" customHeight="1" x14ac:dyDescent="0.3">
      <c r="A3" s="31"/>
      <c r="F3" s="32"/>
      <c r="L3" s="227" t="s">
        <v>838</v>
      </c>
      <c r="M3" s="227"/>
      <c r="N3" s="227"/>
      <c r="O3" s="227"/>
      <c r="P3" s="227"/>
      <c r="Q3" s="227"/>
      <c r="R3" s="227"/>
      <c r="S3" s="227"/>
      <c r="T3" s="227"/>
      <c r="U3" s="228" t="s">
        <v>839</v>
      </c>
      <c r="V3" s="228"/>
      <c r="W3" s="228"/>
      <c r="X3" s="228"/>
      <c r="Y3" s="228"/>
      <c r="Z3" s="228"/>
      <c r="AA3" s="222" t="s">
        <v>845</v>
      </c>
      <c r="AB3" s="222"/>
      <c r="AC3" s="222"/>
      <c r="AD3" s="223" t="s">
        <v>847</v>
      </c>
      <c r="AE3" s="223"/>
      <c r="AF3" s="223"/>
      <c r="AG3" s="229" t="s">
        <v>846</v>
      </c>
      <c r="AH3" s="229"/>
      <c r="AI3" s="229"/>
      <c r="AJ3" s="229"/>
      <c r="AK3" s="229"/>
      <c r="AL3" s="229"/>
      <c r="AM3" s="229"/>
      <c r="AN3" s="229"/>
      <c r="AO3" s="229"/>
      <c r="AP3" s="229"/>
      <c r="AQ3" s="229"/>
      <c r="AR3" s="229"/>
      <c r="AS3" s="229"/>
      <c r="AT3" s="224" t="s">
        <v>848</v>
      </c>
      <c r="AU3" s="224"/>
      <c r="AV3" s="230" t="s">
        <v>840</v>
      </c>
      <c r="AW3" s="230"/>
      <c r="AX3" s="230"/>
      <c r="AY3" s="230"/>
      <c r="AZ3" s="230"/>
      <c r="BA3" s="230"/>
      <c r="BB3" s="230"/>
      <c r="BC3" s="231" t="s">
        <v>841</v>
      </c>
      <c r="BD3" s="231"/>
      <c r="BE3" s="231"/>
      <c r="BF3" s="231"/>
      <c r="BG3" s="231"/>
      <c r="BH3" s="231"/>
      <c r="BI3" s="231"/>
      <c r="BJ3" s="232" t="s">
        <v>842</v>
      </c>
      <c r="BK3" s="232"/>
      <c r="BL3" s="232"/>
      <c r="BM3" s="232"/>
      <c r="BN3" s="232"/>
      <c r="BO3" s="232"/>
      <c r="BP3" s="220" t="s">
        <v>843</v>
      </c>
      <c r="BQ3" s="220"/>
      <c r="BR3" s="220"/>
      <c r="BS3" s="220"/>
      <c r="BT3" s="220"/>
      <c r="BU3" s="221" t="s">
        <v>844</v>
      </c>
      <c r="BV3" s="221"/>
    </row>
    <row r="4" spans="1:75" ht="96.75" customHeight="1" thickBot="1" x14ac:dyDescent="0.3">
      <c r="C4" s="29" t="s">
        <v>65</v>
      </c>
      <c r="D4" s="29" t="s">
        <v>64</v>
      </c>
      <c r="E4" s="29" t="s">
        <v>63</v>
      </c>
      <c r="F4" s="29" t="s">
        <v>62</v>
      </c>
      <c r="G4" s="30" t="s">
        <v>122</v>
      </c>
      <c r="H4" s="29" t="s">
        <v>66</v>
      </c>
      <c r="I4" s="29" t="s">
        <v>67</v>
      </c>
      <c r="J4" s="29" t="s">
        <v>68</v>
      </c>
      <c r="L4" s="18" t="s">
        <v>61</v>
      </c>
      <c r="M4" s="18" t="s">
        <v>58</v>
      </c>
      <c r="N4" s="18" t="s">
        <v>57</v>
      </c>
      <c r="O4" s="18" t="s">
        <v>60</v>
      </c>
      <c r="P4" s="18" t="s">
        <v>59</v>
      </c>
      <c r="Q4" s="18" t="s">
        <v>53</v>
      </c>
      <c r="R4" s="18" t="s">
        <v>54</v>
      </c>
      <c r="S4" s="18" t="s">
        <v>56</v>
      </c>
      <c r="T4" s="18" t="s">
        <v>55</v>
      </c>
      <c r="U4" s="19" t="s">
        <v>50</v>
      </c>
      <c r="V4" s="19" t="s">
        <v>51</v>
      </c>
      <c r="W4" s="19" t="s">
        <v>52</v>
      </c>
      <c r="X4" s="19" t="s">
        <v>49</v>
      </c>
      <c r="Y4" s="19" t="s">
        <v>48</v>
      </c>
      <c r="Z4" s="19" t="s">
        <v>47</v>
      </c>
      <c r="AA4" s="20" t="s">
        <v>46</v>
      </c>
      <c r="AB4" s="20" t="s">
        <v>121</v>
      </c>
      <c r="AC4" s="20" t="s">
        <v>45</v>
      </c>
      <c r="AD4" s="21" t="s">
        <v>31</v>
      </c>
      <c r="AE4" s="21" t="s">
        <v>30</v>
      </c>
      <c r="AF4" s="21" t="s">
        <v>29</v>
      </c>
      <c r="AG4" s="22" t="s">
        <v>32</v>
      </c>
      <c r="AH4" s="22" t="s">
        <v>33</v>
      </c>
      <c r="AI4" s="22" t="s">
        <v>34</v>
      </c>
      <c r="AJ4" s="22" t="s">
        <v>35</v>
      </c>
      <c r="AK4" s="22" t="s">
        <v>36</v>
      </c>
      <c r="AL4" s="22" t="s">
        <v>37</v>
      </c>
      <c r="AM4" s="22" t="s">
        <v>38</v>
      </c>
      <c r="AN4" s="22" t="s">
        <v>39</v>
      </c>
      <c r="AO4" s="22" t="s">
        <v>40</v>
      </c>
      <c r="AP4" s="22" t="s">
        <v>41</v>
      </c>
      <c r="AQ4" s="22" t="s">
        <v>42</v>
      </c>
      <c r="AR4" s="22" t="s">
        <v>43</v>
      </c>
      <c r="AS4" s="22" t="s">
        <v>44</v>
      </c>
      <c r="AT4" s="23" t="s">
        <v>28</v>
      </c>
      <c r="AU4" s="23" t="s">
        <v>27</v>
      </c>
      <c r="AV4" s="24" t="s">
        <v>22</v>
      </c>
      <c r="AW4" s="24" t="s">
        <v>21</v>
      </c>
      <c r="AX4" s="24" t="s">
        <v>23</v>
      </c>
      <c r="AY4" s="24" t="s">
        <v>24</v>
      </c>
      <c r="AZ4" s="24" t="s">
        <v>25</v>
      </c>
      <c r="BA4" s="24" t="s">
        <v>26</v>
      </c>
      <c r="BB4" s="24" t="s">
        <v>17</v>
      </c>
      <c r="BC4" s="25" t="s">
        <v>20</v>
      </c>
      <c r="BD4" s="25" t="s">
        <v>19</v>
      </c>
      <c r="BE4" s="25" t="s">
        <v>18</v>
      </c>
      <c r="BF4" s="25" t="s">
        <v>16</v>
      </c>
      <c r="BG4" s="25" t="s">
        <v>15</v>
      </c>
      <c r="BH4" s="25" t="s">
        <v>14</v>
      </c>
      <c r="BI4" s="25" t="s">
        <v>13</v>
      </c>
      <c r="BJ4" s="26" t="s">
        <v>12</v>
      </c>
      <c r="BK4" s="26" t="s">
        <v>4</v>
      </c>
      <c r="BL4" s="26" t="s">
        <v>3</v>
      </c>
      <c r="BM4" s="26" t="s">
        <v>2</v>
      </c>
      <c r="BN4" s="26" t="s">
        <v>1</v>
      </c>
      <c r="BO4" s="26" t="s">
        <v>0</v>
      </c>
      <c r="BP4" s="27" t="s">
        <v>10</v>
      </c>
      <c r="BQ4" s="27" t="s">
        <v>11</v>
      </c>
      <c r="BR4" s="27" t="s">
        <v>9</v>
      </c>
      <c r="BS4" s="27" t="s">
        <v>8</v>
      </c>
      <c r="BT4" s="27" t="s">
        <v>7</v>
      </c>
      <c r="BU4" s="28" t="s">
        <v>6</v>
      </c>
      <c r="BV4" s="28" t="s">
        <v>5</v>
      </c>
    </row>
    <row r="5" spans="1:75" x14ac:dyDescent="0.25">
      <c r="G5" s="166"/>
      <c r="J5" s="9"/>
      <c r="K5" s="244" t="s">
        <v>69</v>
      </c>
      <c r="L5" s="233">
        <v>0</v>
      </c>
      <c r="M5" s="218">
        <v>0</v>
      </c>
      <c r="N5" s="218">
        <v>0</v>
      </c>
      <c r="O5" s="218">
        <v>0</v>
      </c>
      <c r="P5" s="218">
        <v>0</v>
      </c>
      <c r="Q5" s="218">
        <v>0</v>
      </c>
      <c r="R5" s="218">
        <v>0</v>
      </c>
      <c r="S5" s="218">
        <v>0</v>
      </c>
      <c r="T5" s="218">
        <v>0</v>
      </c>
      <c r="U5" s="218">
        <v>0</v>
      </c>
      <c r="V5" s="218">
        <v>0</v>
      </c>
      <c r="W5" s="218">
        <v>0</v>
      </c>
      <c r="X5" s="218">
        <v>0</v>
      </c>
      <c r="Y5" s="218">
        <v>1</v>
      </c>
      <c r="Z5" s="218">
        <v>0</v>
      </c>
      <c r="AA5" s="218">
        <v>0</v>
      </c>
      <c r="AB5" s="218">
        <v>0</v>
      </c>
      <c r="AC5" s="218">
        <v>0</v>
      </c>
      <c r="AD5" s="218">
        <v>0</v>
      </c>
      <c r="AE5" s="218">
        <v>0</v>
      </c>
      <c r="AF5" s="218">
        <v>0</v>
      </c>
      <c r="AG5" s="218">
        <v>0</v>
      </c>
      <c r="AH5" s="218">
        <v>0</v>
      </c>
      <c r="AI5" s="218">
        <v>0</v>
      </c>
      <c r="AJ5" s="218">
        <v>0</v>
      </c>
      <c r="AK5" s="218">
        <v>0</v>
      </c>
      <c r="AL5" s="218">
        <v>0</v>
      </c>
      <c r="AM5" s="218">
        <v>0</v>
      </c>
      <c r="AN5" s="218">
        <v>0</v>
      </c>
      <c r="AO5" s="218">
        <v>0</v>
      </c>
      <c r="AP5" s="218">
        <v>0</v>
      </c>
      <c r="AQ5" s="218">
        <v>0</v>
      </c>
      <c r="AR5" s="218">
        <v>0</v>
      </c>
      <c r="AS5" s="218">
        <v>0</v>
      </c>
      <c r="AT5" s="218">
        <v>0</v>
      </c>
      <c r="AU5" s="218">
        <v>0</v>
      </c>
      <c r="AV5" s="218">
        <v>0</v>
      </c>
      <c r="AW5" s="218">
        <v>0</v>
      </c>
      <c r="AX5" s="218">
        <v>0</v>
      </c>
      <c r="AY5" s="218">
        <v>0</v>
      </c>
      <c r="AZ5" s="218">
        <v>0</v>
      </c>
      <c r="BA5" s="218">
        <v>0</v>
      </c>
      <c r="BB5" s="218">
        <v>0</v>
      </c>
      <c r="BC5" s="218">
        <v>0</v>
      </c>
      <c r="BD5" s="218">
        <v>0</v>
      </c>
      <c r="BE5" s="218">
        <v>0</v>
      </c>
      <c r="BF5" s="218">
        <v>0</v>
      </c>
      <c r="BG5" s="218">
        <v>0</v>
      </c>
      <c r="BH5" s="218">
        <v>0</v>
      </c>
      <c r="BI5" s="218">
        <v>0</v>
      </c>
      <c r="BJ5" s="218">
        <v>0</v>
      </c>
      <c r="BK5" s="218">
        <v>0</v>
      </c>
      <c r="BL5" s="218">
        <v>0</v>
      </c>
      <c r="BM5" s="218">
        <v>0</v>
      </c>
      <c r="BN5" s="218">
        <v>0</v>
      </c>
      <c r="BO5" s="218">
        <v>0</v>
      </c>
      <c r="BP5" s="218">
        <v>0</v>
      </c>
      <c r="BQ5" s="218">
        <v>0</v>
      </c>
      <c r="BR5" s="218">
        <v>0</v>
      </c>
      <c r="BS5" s="218">
        <v>0</v>
      </c>
      <c r="BT5" s="218">
        <v>0</v>
      </c>
      <c r="BU5" s="218">
        <v>0</v>
      </c>
      <c r="BV5" s="218">
        <v>0</v>
      </c>
      <c r="BW5" s="253">
        <v>1</v>
      </c>
    </row>
    <row r="6" spans="1:75" x14ac:dyDescent="0.25">
      <c r="G6" s="166"/>
      <c r="I6" s="3"/>
      <c r="J6" s="4"/>
      <c r="K6" s="244"/>
      <c r="L6" s="233"/>
      <c r="M6" s="218"/>
      <c r="N6" s="218"/>
      <c r="O6" s="218"/>
      <c r="P6" s="218"/>
      <c r="Q6" s="218"/>
      <c r="R6" s="218"/>
      <c r="S6" s="218"/>
      <c r="T6" s="218"/>
      <c r="U6" s="218"/>
      <c r="V6" s="218"/>
      <c r="W6" s="218"/>
      <c r="X6" s="218"/>
      <c r="Y6" s="218"/>
      <c r="Z6" s="218"/>
      <c r="AA6" s="218"/>
      <c r="AB6" s="218"/>
      <c r="AC6" s="218"/>
      <c r="AD6" s="218"/>
      <c r="AE6" s="218"/>
      <c r="AF6" s="218"/>
      <c r="AG6" s="218"/>
      <c r="AH6" s="218"/>
      <c r="AI6" s="218"/>
      <c r="AJ6" s="218"/>
      <c r="AK6" s="218"/>
      <c r="AL6" s="218"/>
      <c r="AM6" s="218"/>
      <c r="AN6" s="218"/>
      <c r="AO6" s="218"/>
      <c r="AP6" s="218"/>
      <c r="AQ6" s="218"/>
      <c r="AR6" s="218"/>
      <c r="AS6" s="218"/>
      <c r="AT6" s="218"/>
      <c r="AU6" s="218"/>
      <c r="AV6" s="218"/>
      <c r="AW6" s="218"/>
      <c r="AX6" s="218"/>
      <c r="AY6" s="218"/>
      <c r="AZ6" s="218"/>
      <c r="BA6" s="218"/>
      <c r="BB6" s="218"/>
      <c r="BC6" s="218"/>
      <c r="BD6" s="218"/>
      <c r="BE6" s="218"/>
      <c r="BF6" s="218"/>
      <c r="BG6" s="218"/>
      <c r="BH6" s="218"/>
      <c r="BI6" s="218"/>
      <c r="BJ6" s="218"/>
      <c r="BK6" s="218"/>
      <c r="BL6" s="218"/>
      <c r="BM6" s="218"/>
      <c r="BN6" s="218"/>
      <c r="BO6" s="218"/>
      <c r="BP6" s="218"/>
      <c r="BQ6" s="218"/>
      <c r="BR6" s="218"/>
      <c r="BS6" s="218"/>
      <c r="BT6" s="218"/>
      <c r="BU6" s="218"/>
      <c r="BV6" s="218"/>
      <c r="BW6" s="253"/>
    </row>
    <row r="7" spans="1:75" x14ac:dyDescent="0.25">
      <c r="G7" s="166"/>
      <c r="I7" s="4"/>
      <c r="J7" s="7"/>
      <c r="K7" s="244" t="s">
        <v>70</v>
      </c>
      <c r="L7" s="233">
        <v>0</v>
      </c>
      <c r="M7" s="218">
        <v>0</v>
      </c>
      <c r="N7" s="218">
        <v>0</v>
      </c>
      <c r="O7" s="218">
        <v>0</v>
      </c>
      <c r="P7" s="218">
        <v>0</v>
      </c>
      <c r="Q7" s="218">
        <v>0</v>
      </c>
      <c r="R7" s="218">
        <v>0</v>
      </c>
      <c r="S7" s="218">
        <v>0</v>
      </c>
      <c r="T7" s="218">
        <v>0</v>
      </c>
      <c r="U7" s="218">
        <v>0</v>
      </c>
      <c r="V7" s="218">
        <v>0</v>
      </c>
      <c r="W7" s="218">
        <v>0</v>
      </c>
      <c r="X7" s="218">
        <v>0</v>
      </c>
      <c r="Y7" s="218">
        <v>1</v>
      </c>
      <c r="Z7" s="218">
        <v>0</v>
      </c>
      <c r="AA7" s="218">
        <v>0</v>
      </c>
      <c r="AB7" s="218">
        <v>0</v>
      </c>
      <c r="AC7" s="218">
        <v>0</v>
      </c>
      <c r="AD7" s="218">
        <v>0</v>
      </c>
      <c r="AE7" s="218">
        <v>0</v>
      </c>
      <c r="AF7" s="218">
        <v>0</v>
      </c>
      <c r="AG7" s="218">
        <v>0</v>
      </c>
      <c r="AH7" s="218">
        <v>0</v>
      </c>
      <c r="AI7" s="218">
        <v>0</v>
      </c>
      <c r="AJ7" s="218">
        <v>0</v>
      </c>
      <c r="AK7" s="218">
        <v>0</v>
      </c>
      <c r="AL7" s="218">
        <v>0</v>
      </c>
      <c r="AM7" s="218">
        <v>0</v>
      </c>
      <c r="AN7" s="218">
        <v>0</v>
      </c>
      <c r="AO7" s="218">
        <v>0</v>
      </c>
      <c r="AP7" s="218">
        <v>0</v>
      </c>
      <c r="AQ7" s="218">
        <v>0</v>
      </c>
      <c r="AR7" s="218">
        <v>0</v>
      </c>
      <c r="AS7" s="218">
        <v>0</v>
      </c>
      <c r="AT7" s="218">
        <v>0</v>
      </c>
      <c r="AU7" s="218">
        <v>0</v>
      </c>
      <c r="AV7" s="218">
        <v>0</v>
      </c>
      <c r="AW7" s="218">
        <v>0</v>
      </c>
      <c r="AX7" s="218">
        <v>0</v>
      </c>
      <c r="AY7" s="218">
        <v>0</v>
      </c>
      <c r="AZ7" s="218">
        <v>0</v>
      </c>
      <c r="BA7" s="218">
        <v>0</v>
      </c>
      <c r="BB7" s="218">
        <v>0</v>
      </c>
      <c r="BC7" s="218">
        <v>0</v>
      </c>
      <c r="BD7" s="218">
        <v>0</v>
      </c>
      <c r="BE7" s="218">
        <v>0</v>
      </c>
      <c r="BF7" s="218">
        <v>0</v>
      </c>
      <c r="BG7" s="218">
        <v>0</v>
      </c>
      <c r="BH7" s="218">
        <v>0</v>
      </c>
      <c r="BI7" s="218">
        <v>0</v>
      </c>
      <c r="BJ7" s="218">
        <v>0</v>
      </c>
      <c r="BK7" s="218">
        <v>0</v>
      </c>
      <c r="BL7" s="218">
        <v>0</v>
      </c>
      <c r="BM7" s="218">
        <v>0</v>
      </c>
      <c r="BN7" s="218">
        <v>0</v>
      </c>
      <c r="BO7" s="218">
        <v>0</v>
      </c>
      <c r="BP7" s="218">
        <v>0</v>
      </c>
      <c r="BQ7" s="218">
        <v>0</v>
      </c>
      <c r="BR7" s="218">
        <v>0</v>
      </c>
      <c r="BS7" s="218">
        <v>0</v>
      </c>
      <c r="BT7" s="218">
        <v>0</v>
      </c>
      <c r="BU7" s="218">
        <v>0</v>
      </c>
      <c r="BV7" s="218">
        <v>0</v>
      </c>
      <c r="BW7" s="253">
        <v>1</v>
      </c>
    </row>
    <row r="8" spans="1:75" x14ac:dyDescent="0.25">
      <c r="G8" s="166"/>
      <c r="H8" s="3"/>
      <c r="I8" s="5"/>
      <c r="K8" s="244"/>
      <c r="L8" s="233"/>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53"/>
    </row>
    <row r="9" spans="1:75" x14ac:dyDescent="0.25">
      <c r="G9" s="166"/>
      <c r="H9" s="4"/>
      <c r="I9" s="7"/>
      <c r="J9" s="9"/>
      <c r="K9" s="244" t="s">
        <v>71</v>
      </c>
      <c r="L9" s="233">
        <v>0</v>
      </c>
      <c r="M9" s="218">
        <v>0</v>
      </c>
      <c r="N9" s="218">
        <v>0</v>
      </c>
      <c r="O9" s="218">
        <v>0</v>
      </c>
      <c r="P9" s="218">
        <v>0</v>
      </c>
      <c r="Q9" s="218">
        <v>0</v>
      </c>
      <c r="R9" s="218">
        <v>0</v>
      </c>
      <c r="S9" s="218">
        <v>0</v>
      </c>
      <c r="T9" s="218">
        <v>0</v>
      </c>
      <c r="U9" s="218">
        <v>0</v>
      </c>
      <c r="V9" s="218">
        <v>0</v>
      </c>
      <c r="W9" s="218">
        <v>0</v>
      </c>
      <c r="X9" s="218">
        <v>0</v>
      </c>
      <c r="Y9" s="218">
        <v>1</v>
      </c>
      <c r="Z9" s="218">
        <v>0</v>
      </c>
      <c r="AA9" s="218">
        <v>0</v>
      </c>
      <c r="AB9" s="218">
        <v>0</v>
      </c>
      <c r="AC9" s="218">
        <v>0</v>
      </c>
      <c r="AD9" s="218">
        <v>0</v>
      </c>
      <c r="AE9" s="218">
        <v>0</v>
      </c>
      <c r="AF9" s="218">
        <v>0</v>
      </c>
      <c r="AG9" s="218">
        <v>0</v>
      </c>
      <c r="AH9" s="218">
        <v>0</v>
      </c>
      <c r="AI9" s="218">
        <v>0</v>
      </c>
      <c r="AJ9" s="218">
        <v>0</v>
      </c>
      <c r="AK9" s="218">
        <v>0</v>
      </c>
      <c r="AL9" s="218">
        <v>0</v>
      </c>
      <c r="AM9" s="218">
        <v>0</v>
      </c>
      <c r="AN9" s="218">
        <v>0</v>
      </c>
      <c r="AO9" s="218">
        <v>0</v>
      </c>
      <c r="AP9" s="218">
        <v>0</v>
      </c>
      <c r="AQ9" s="218">
        <v>0</v>
      </c>
      <c r="AR9" s="218">
        <v>0</v>
      </c>
      <c r="AS9" s="218">
        <v>0</v>
      </c>
      <c r="AT9" s="218">
        <v>0</v>
      </c>
      <c r="AU9" s="218">
        <v>0</v>
      </c>
      <c r="AV9" s="218">
        <v>0</v>
      </c>
      <c r="AW9" s="218">
        <v>0</v>
      </c>
      <c r="AX9" s="218">
        <v>0</v>
      </c>
      <c r="AY9" s="218">
        <v>0</v>
      </c>
      <c r="AZ9" s="218">
        <v>0</v>
      </c>
      <c r="BA9" s="218">
        <v>0</v>
      </c>
      <c r="BB9" s="218">
        <v>0</v>
      </c>
      <c r="BC9" s="218">
        <v>0</v>
      </c>
      <c r="BD9" s="218">
        <v>0</v>
      </c>
      <c r="BE9" s="218">
        <v>0</v>
      </c>
      <c r="BF9" s="218">
        <v>0</v>
      </c>
      <c r="BG9" s="218">
        <v>0</v>
      </c>
      <c r="BH9" s="218">
        <v>0</v>
      </c>
      <c r="BI9" s="218">
        <v>0</v>
      </c>
      <c r="BJ9" s="218">
        <v>0</v>
      </c>
      <c r="BK9" s="218">
        <v>0</v>
      </c>
      <c r="BL9" s="218">
        <v>0</v>
      </c>
      <c r="BM9" s="218">
        <v>0</v>
      </c>
      <c r="BN9" s="218">
        <v>0</v>
      </c>
      <c r="BO9" s="218">
        <v>0</v>
      </c>
      <c r="BP9" s="218">
        <v>0</v>
      </c>
      <c r="BQ9" s="218">
        <v>0</v>
      </c>
      <c r="BR9" s="218">
        <v>0</v>
      </c>
      <c r="BS9" s="218">
        <v>0</v>
      </c>
      <c r="BT9" s="218">
        <v>0</v>
      </c>
      <c r="BU9" s="218">
        <v>0</v>
      </c>
      <c r="BV9" s="218">
        <v>0</v>
      </c>
      <c r="BW9" s="253">
        <v>1</v>
      </c>
    </row>
    <row r="10" spans="1:75" x14ac:dyDescent="0.25">
      <c r="G10" s="167">
        <v>1</v>
      </c>
      <c r="H10" s="5"/>
      <c r="K10" s="244"/>
      <c r="L10" s="233"/>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8"/>
      <c r="AL10" s="218"/>
      <c r="AM10" s="218"/>
      <c r="AN10" s="218"/>
      <c r="AO10" s="218"/>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c r="BQ10" s="218"/>
      <c r="BR10" s="218"/>
      <c r="BS10" s="218"/>
      <c r="BT10" s="218"/>
      <c r="BU10" s="218"/>
      <c r="BV10" s="218"/>
      <c r="BW10" s="253"/>
    </row>
    <row r="11" spans="1:75" x14ac:dyDescent="0.25">
      <c r="F11" s="2"/>
      <c r="G11" s="168"/>
      <c r="H11" s="7"/>
      <c r="I11" s="9"/>
      <c r="J11" s="9"/>
      <c r="K11" s="244" t="s">
        <v>72</v>
      </c>
      <c r="L11" s="233">
        <v>0</v>
      </c>
      <c r="M11" s="218">
        <v>0</v>
      </c>
      <c r="N11" s="218">
        <v>0</v>
      </c>
      <c r="O11" s="218">
        <v>0</v>
      </c>
      <c r="P11" s="218">
        <v>0</v>
      </c>
      <c r="Q11" s="218">
        <v>0</v>
      </c>
      <c r="R11" s="218">
        <v>0</v>
      </c>
      <c r="S11" s="218">
        <v>0</v>
      </c>
      <c r="T11" s="218">
        <v>0</v>
      </c>
      <c r="U11" s="218">
        <v>0</v>
      </c>
      <c r="V11" s="218">
        <v>0</v>
      </c>
      <c r="W11" s="218">
        <v>0</v>
      </c>
      <c r="X11" s="218">
        <v>0</v>
      </c>
      <c r="Y11" s="218">
        <v>1</v>
      </c>
      <c r="Z11" s="218">
        <v>0</v>
      </c>
      <c r="AA11" s="218">
        <v>0</v>
      </c>
      <c r="AB11" s="218">
        <v>0</v>
      </c>
      <c r="AC11" s="218">
        <v>0</v>
      </c>
      <c r="AD11" s="218">
        <v>0</v>
      </c>
      <c r="AE11" s="218">
        <v>0</v>
      </c>
      <c r="AF11" s="218">
        <v>0</v>
      </c>
      <c r="AG11" s="218">
        <v>0</v>
      </c>
      <c r="AH11" s="218">
        <v>0</v>
      </c>
      <c r="AI11" s="218">
        <v>0</v>
      </c>
      <c r="AJ11" s="218">
        <v>0</v>
      </c>
      <c r="AK11" s="218">
        <v>0</v>
      </c>
      <c r="AL11" s="218">
        <v>0</v>
      </c>
      <c r="AM11" s="218">
        <v>0</v>
      </c>
      <c r="AN11" s="218">
        <v>0</v>
      </c>
      <c r="AO11" s="218">
        <v>0</v>
      </c>
      <c r="AP11" s="218">
        <v>0</v>
      </c>
      <c r="AQ11" s="218">
        <v>0</v>
      </c>
      <c r="AR11" s="218">
        <v>0</v>
      </c>
      <c r="AS11" s="218">
        <v>0</v>
      </c>
      <c r="AT11" s="218">
        <v>0</v>
      </c>
      <c r="AU11" s="218">
        <v>0</v>
      </c>
      <c r="AV11" s="218">
        <v>0</v>
      </c>
      <c r="AW11" s="218">
        <v>0</v>
      </c>
      <c r="AX11" s="218">
        <v>0</v>
      </c>
      <c r="AY11" s="218">
        <v>0</v>
      </c>
      <c r="AZ11" s="218">
        <v>0</v>
      </c>
      <c r="BA11" s="218">
        <v>0</v>
      </c>
      <c r="BB11" s="218">
        <v>0</v>
      </c>
      <c r="BC11" s="218">
        <v>0</v>
      </c>
      <c r="BD11" s="218">
        <v>0</v>
      </c>
      <c r="BE11" s="218">
        <v>0</v>
      </c>
      <c r="BF11" s="218">
        <v>0</v>
      </c>
      <c r="BG11" s="218">
        <v>0</v>
      </c>
      <c r="BH11" s="218">
        <v>0</v>
      </c>
      <c r="BI11" s="218">
        <v>0</v>
      </c>
      <c r="BJ11" s="218">
        <v>0</v>
      </c>
      <c r="BK11" s="218">
        <v>0</v>
      </c>
      <c r="BL11" s="218">
        <v>0</v>
      </c>
      <c r="BM11" s="218">
        <v>0</v>
      </c>
      <c r="BN11" s="218">
        <v>0</v>
      </c>
      <c r="BO11" s="218">
        <v>0</v>
      </c>
      <c r="BP11" s="218">
        <v>0</v>
      </c>
      <c r="BQ11" s="218">
        <v>0</v>
      </c>
      <c r="BR11" s="218">
        <v>0</v>
      </c>
      <c r="BS11" s="218">
        <v>0</v>
      </c>
      <c r="BT11" s="218">
        <v>0</v>
      </c>
      <c r="BU11" s="218">
        <v>0</v>
      </c>
      <c r="BV11" s="218">
        <v>0</v>
      </c>
      <c r="BW11" s="253">
        <v>1</v>
      </c>
    </row>
    <row r="12" spans="1:75" x14ac:dyDescent="0.25">
      <c r="F12" s="2"/>
      <c r="G12" s="169"/>
      <c r="K12" s="244"/>
      <c r="L12" s="238"/>
      <c r="M12" s="236"/>
      <c r="N12" s="236"/>
      <c r="O12" s="236"/>
      <c r="P12" s="236"/>
      <c r="Q12" s="236"/>
      <c r="R12" s="236"/>
      <c r="S12" s="236"/>
      <c r="T12" s="236"/>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53"/>
    </row>
    <row r="13" spans="1:75" x14ac:dyDescent="0.25">
      <c r="F13" s="2"/>
      <c r="G13" s="169"/>
      <c r="J13" s="9"/>
      <c r="K13" s="251" t="s">
        <v>73</v>
      </c>
      <c r="L13" s="237">
        <v>0</v>
      </c>
      <c r="M13" s="235">
        <v>0</v>
      </c>
      <c r="N13" s="235">
        <v>0</v>
      </c>
      <c r="O13" s="235">
        <v>0</v>
      </c>
      <c r="P13" s="235">
        <v>0</v>
      </c>
      <c r="Q13" s="235">
        <v>0</v>
      </c>
      <c r="R13" s="235">
        <v>0</v>
      </c>
      <c r="S13" s="235">
        <v>0</v>
      </c>
      <c r="T13" s="235">
        <v>0</v>
      </c>
      <c r="U13" s="235">
        <v>0.8571428571428571</v>
      </c>
      <c r="V13" s="235">
        <v>0</v>
      </c>
      <c r="W13" s="235">
        <v>0</v>
      </c>
      <c r="X13" s="235">
        <v>0</v>
      </c>
      <c r="Y13" s="235">
        <v>0</v>
      </c>
      <c r="Z13" s="235">
        <v>0.14285714285714285</v>
      </c>
      <c r="AA13" s="235">
        <v>0</v>
      </c>
      <c r="AB13" s="235">
        <v>0</v>
      </c>
      <c r="AC13" s="235">
        <v>0</v>
      </c>
      <c r="AD13" s="235">
        <v>0</v>
      </c>
      <c r="AE13" s="235">
        <v>0</v>
      </c>
      <c r="AF13" s="235">
        <v>0</v>
      </c>
      <c r="AG13" s="235">
        <v>0</v>
      </c>
      <c r="AH13" s="235">
        <v>0</v>
      </c>
      <c r="AI13" s="235">
        <v>0</v>
      </c>
      <c r="AJ13" s="235">
        <v>0</v>
      </c>
      <c r="AK13" s="235">
        <v>0</v>
      </c>
      <c r="AL13" s="235">
        <v>0</v>
      </c>
      <c r="AM13" s="235">
        <v>0</v>
      </c>
      <c r="AN13" s="235">
        <v>0</v>
      </c>
      <c r="AO13" s="235">
        <v>0</v>
      </c>
      <c r="AP13" s="235">
        <v>0</v>
      </c>
      <c r="AQ13" s="235">
        <v>0</v>
      </c>
      <c r="AR13" s="235">
        <v>0</v>
      </c>
      <c r="AS13" s="235">
        <v>0</v>
      </c>
      <c r="AT13" s="235">
        <v>0</v>
      </c>
      <c r="AU13" s="235">
        <v>0</v>
      </c>
      <c r="AV13" s="235">
        <v>0</v>
      </c>
      <c r="AW13" s="235">
        <v>0</v>
      </c>
      <c r="AX13" s="235">
        <v>0</v>
      </c>
      <c r="AY13" s="235">
        <v>0</v>
      </c>
      <c r="AZ13" s="235">
        <v>0</v>
      </c>
      <c r="BA13" s="235">
        <v>0</v>
      </c>
      <c r="BB13" s="235">
        <v>0</v>
      </c>
      <c r="BC13" s="235">
        <v>0</v>
      </c>
      <c r="BD13" s="235">
        <v>0</v>
      </c>
      <c r="BE13" s="235">
        <v>0</v>
      </c>
      <c r="BF13" s="235">
        <v>0</v>
      </c>
      <c r="BG13" s="235">
        <v>0</v>
      </c>
      <c r="BH13" s="235">
        <v>0</v>
      </c>
      <c r="BI13" s="235">
        <v>0</v>
      </c>
      <c r="BJ13" s="235">
        <v>0</v>
      </c>
      <c r="BK13" s="235">
        <v>0</v>
      </c>
      <c r="BL13" s="235">
        <v>0</v>
      </c>
      <c r="BM13" s="235">
        <v>0</v>
      </c>
      <c r="BN13" s="235">
        <v>0</v>
      </c>
      <c r="BO13" s="235">
        <v>0</v>
      </c>
      <c r="BP13" s="235">
        <v>0</v>
      </c>
      <c r="BQ13" s="235">
        <v>0</v>
      </c>
      <c r="BR13" s="235">
        <v>0</v>
      </c>
      <c r="BS13" s="235">
        <v>0</v>
      </c>
      <c r="BT13" s="235">
        <v>0</v>
      </c>
      <c r="BU13" s="235">
        <v>0</v>
      </c>
      <c r="BV13" s="235">
        <v>0</v>
      </c>
      <c r="BW13" s="253">
        <v>1</v>
      </c>
    </row>
    <row r="14" spans="1:75" x14ac:dyDescent="0.25">
      <c r="F14" s="2"/>
      <c r="G14" s="169"/>
      <c r="I14" s="3"/>
      <c r="J14" s="4"/>
      <c r="K14" s="251"/>
      <c r="L14" s="233"/>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218"/>
      <c r="AL14" s="218"/>
      <c r="AM14" s="218"/>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8"/>
      <c r="BQ14" s="218"/>
      <c r="BR14" s="218"/>
      <c r="BS14" s="218"/>
      <c r="BT14" s="218"/>
      <c r="BU14" s="218"/>
      <c r="BV14" s="218"/>
      <c r="BW14" s="253"/>
    </row>
    <row r="15" spans="1:75" x14ac:dyDescent="0.25">
      <c r="F15" s="3"/>
      <c r="G15" s="169"/>
      <c r="I15" s="4"/>
      <c r="J15" s="7"/>
      <c r="K15" s="251" t="s">
        <v>74</v>
      </c>
      <c r="L15" s="233">
        <v>0</v>
      </c>
      <c r="M15" s="218">
        <v>0</v>
      </c>
      <c r="N15" s="218">
        <v>0</v>
      </c>
      <c r="O15" s="218">
        <v>0</v>
      </c>
      <c r="P15" s="218">
        <v>0</v>
      </c>
      <c r="Q15" s="218">
        <v>0</v>
      </c>
      <c r="R15" s="218">
        <v>0</v>
      </c>
      <c r="S15" s="218">
        <v>0</v>
      </c>
      <c r="T15" s="218">
        <v>0</v>
      </c>
      <c r="U15" s="218">
        <v>5.8823529411764705E-2</v>
      </c>
      <c r="V15" s="218">
        <v>2.9411764705882353E-2</v>
      </c>
      <c r="W15" s="218">
        <v>0</v>
      </c>
      <c r="X15" s="218">
        <v>0.52941176470588236</v>
      </c>
      <c r="Y15" s="218">
        <v>0.35294117647058826</v>
      </c>
      <c r="Z15" s="218">
        <v>2.9411764705882353E-2</v>
      </c>
      <c r="AA15" s="218">
        <v>0</v>
      </c>
      <c r="AB15" s="218">
        <v>0</v>
      </c>
      <c r="AC15" s="218">
        <v>0</v>
      </c>
      <c r="AD15" s="218">
        <v>0</v>
      </c>
      <c r="AE15" s="218">
        <v>0</v>
      </c>
      <c r="AF15" s="218">
        <v>0</v>
      </c>
      <c r="AG15" s="218">
        <v>0</v>
      </c>
      <c r="AH15" s="218">
        <v>0</v>
      </c>
      <c r="AI15" s="218">
        <v>0</v>
      </c>
      <c r="AJ15" s="218">
        <v>0</v>
      </c>
      <c r="AK15" s="218">
        <v>0</v>
      </c>
      <c r="AL15" s="218">
        <v>0</v>
      </c>
      <c r="AM15" s="218">
        <v>0</v>
      </c>
      <c r="AN15" s="218">
        <v>0</v>
      </c>
      <c r="AO15" s="218">
        <v>0</v>
      </c>
      <c r="AP15" s="218">
        <v>0</v>
      </c>
      <c r="AQ15" s="218">
        <v>0</v>
      </c>
      <c r="AR15" s="218">
        <v>0</v>
      </c>
      <c r="AS15" s="218">
        <v>0</v>
      </c>
      <c r="AT15" s="218">
        <v>0</v>
      </c>
      <c r="AU15" s="218">
        <v>0</v>
      </c>
      <c r="AV15" s="218">
        <v>0</v>
      </c>
      <c r="AW15" s="218">
        <v>0</v>
      </c>
      <c r="AX15" s="218">
        <v>0</v>
      </c>
      <c r="AY15" s="218">
        <v>0</v>
      </c>
      <c r="AZ15" s="218">
        <v>0</v>
      </c>
      <c r="BA15" s="218">
        <v>0</v>
      </c>
      <c r="BB15" s="218">
        <v>0</v>
      </c>
      <c r="BC15" s="218">
        <v>0</v>
      </c>
      <c r="BD15" s="218">
        <v>0</v>
      </c>
      <c r="BE15" s="218">
        <v>0</v>
      </c>
      <c r="BF15" s="218">
        <v>0</v>
      </c>
      <c r="BG15" s="218">
        <v>0</v>
      </c>
      <c r="BH15" s="218">
        <v>0</v>
      </c>
      <c r="BI15" s="218">
        <v>0</v>
      </c>
      <c r="BJ15" s="218">
        <v>0</v>
      </c>
      <c r="BK15" s="218">
        <v>0</v>
      </c>
      <c r="BL15" s="218">
        <v>0</v>
      </c>
      <c r="BM15" s="218">
        <v>0</v>
      </c>
      <c r="BN15" s="218">
        <v>0</v>
      </c>
      <c r="BO15" s="218">
        <v>0</v>
      </c>
      <c r="BP15" s="218">
        <v>0</v>
      </c>
      <c r="BQ15" s="218">
        <v>0</v>
      </c>
      <c r="BR15" s="218">
        <v>0</v>
      </c>
      <c r="BS15" s="218">
        <v>0</v>
      </c>
      <c r="BT15" s="218">
        <v>0</v>
      </c>
      <c r="BU15" s="218">
        <v>0</v>
      </c>
      <c r="BV15" s="218">
        <v>0</v>
      </c>
      <c r="BW15" s="253">
        <v>1</v>
      </c>
    </row>
    <row r="16" spans="1:75" x14ac:dyDescent="0.25">
      <c r="E16" s="2"/>
      <c r="F16" s="4"/>
      <c r="G16" s="169"/>
      <c r="H16" s="3"/>
      <c r="I16" s="5"/>
      <c r="K16" s="251"/>
      <c r="L16" s="233"/>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8"/>
      <c r="BS16" s="218"/>
      <c r="BT16" s="218"/>
      <c r="BU16" s="218"/>
      <c r="BV16" s="218"/>
      <c r="BW16" s="253"/>
    </row>
    <row r="17" spans="3:75" x14ac:dyDescent="0.25">
      <c r="E17" s="2"/>
      <c r="F17" s="5"/>
      <c r="G17" s="170"/>
      <c r="H17" s="4"/>
      <c r="I17" s="5"/>
      <c r="J17" s="9"/>
      <c r="K17" s="251" t="s">
        <v>75</v>
      </c>
      <c r="L17" s="233">
        <v>0</v>
      </c>
      <c r="M17" s="218">
        <v>0</v>
      </c>
      <c r="N17" s="218">
        <v>0</v>
      </c>
      <c r="O17" s="218">
        <v>0</v>
      </c>
      <c r="P17" s="218">
        <v>0</v>
      </c>
      <c r="Q17" s="218">
        <v>0</v>
      </c>
      <c r="R17" s="218">
        <v>0</v>
      </c>
      <c r="S17" s="218">
        <v>0</v>
      </c>
      <c r="T17" s="218">
        <v>0</v>
      </c>
      <c r="U17" s="218">
        <v>0</v>
      </c>
      <c r="V17" s="218">
        <v>0</v>
      </c>
      <c r="W17" s="218">
        <v>0</v>
      </c>
      <c r="X17" s="218">
        <v>0</v>
      </c>
      <c r="Y17" s="218">
        <v>0.2</v>
      </c>
      <c r="Z17" s="218">
        <v>0.8</v>
      </c>
      <c r="AA17" s="218">
        <v>0</v>
      </c>
      <c r="AB17" s="218">
        <v>0</v>
      </c>
      <c r="AC17" s="218">
        <v>0</v>
      </c>
      <c r="AD17" s="218">
        <v>0</v>
      </c>
      <c r="AE17" s="218">
        <v>0</v>
      </c>
      <c r="AF17" s="218">
        <v>0</v>
      </c>
      <c r="AG17" s="218">
        <v>0</v>
      </c>
      <c r="AH17" s="218">
        <v>0</v>
      </c>
      <c r="AI17" s="218">
        <v>0</v>
      </c>
      <c r="AJ17" s="218">
        <v>0</v>
      </c>
      <c r="AK17" s="218">
        <v>0</v>
      </c>
      <c r="AL17" s="218">
        <v>0</v>
      </c>
      <c r="AM17" s="218">
        <v>0</v>
      </c>
      <c r="AN17" s="218">
        <v>0</v>
      </c>
      <c r="AO17" s="218">
        <v>0</v>
      </c>
      <c r="AP17" s="218">
        <v>0</v>
      </c>
      <c r="AQ17" s="218">
        <v>0</v>
      </c>
      <c r="AR17" s="218">
        <v>0</v>
      </c>
      <c r="AS17" s="218">
        <v>0</v>
      </c>
      <c r="AT17" s="218">
        <v>0</v>
      </c>
      <c r="AU17" s="218">
        <v>0</v>
      </c>
      <c r="AV17" s="218">
        <v>0</v>
      </c>
      <c r="AW17" s="218">
        <v>0</v>
      </c>
      <c r="AX17" s="218">
        <v>0</v>
      </c>
      <c r="AY17" s="218">
        <v>0</v>
      </c>
      <c r="AZ17" s="218">
        <v>0</v>
      </c>
      <c r="BA17" s="218">
        <v>0</v>
      </c>
      <c r="BB17" s="218">
        <v>0</v>
      </c>
      <c r="BC17" s="218">
        <v>0</v>
      </c>
      <c r="BD17" s="218">
        <v>0</v>
      </c>
      <c r="BE17" s="218">
        <v>0</v>
      </c>
      <c r="BF17" s="218">
        <v>0</v>
      </c>
      <c r="BG17" s="218">
        <v>0</v>
      </c>
      <c r="BH17" s="218">
        <v>0</v>
      </c>
      <c r="BI17" s="218">
        <v>0</v>
      </c>
      <c r="BJ17" s="218">
        <v>0</v>
      </c>
      <c r="BK17" s="218">
        <v>0</v>
      </c>
      <c r="BL17" s="218">
        <v>0</v>
      </c>
      <c r="BM17" s="218">
        <v>0</v>
      </c>
      <c r="BN17" s="218">
        <v>0</v>
      </c>
      <c r="BO17" s="218">
        <v>0</v>
      </c>
      <c r="BP17" s="218">
        <v>0</v>
      </c>
      <c r="BQ17" s="218">
        <v>0</v>
      </c>
      <c r="BR17" s="218">
        <v>0</v>
      </c>
      <c r="BS17" s="218">
        <v>0</v>
      </c>
      <c r="BT17" s="218">
        <v>0</v>
      </c>
      <c r="BU17" s="218">
        <v>0</v>
      </c>
      <c r="BV17" s="218">
        <v>0</v>
      </c>
      <c r="BW17" s="253">
        <v>1</v>
      </c>
    </row>
    <row r="18" spans="3:75" x14ac:dyDescent="0.25">
      <c r="E18" s="2"/>
      <c r="F18" s="5"/>
      <c r="G18" s="170"/>
      <c r="H18" s="5"/>
      <c r="I18" s="11"/>
      <c r="J18" s="4"/>
      <c r="K18" s="251"/>
      <c r="L18" s="233"/>
      <c r="M18" s="218"/>
      <c r="N18" s="218"/>
      <c r="O18" s="218"/>
      <c r="P18" s="218"/>
      <c r="Q18" s="218"/>
      <c r="R18" s="218"/>
      <c r="S18" s="218"/>
      <c r="T18" s="218"/>
      <c r="U18" s="218"/>
      <c r="V18" s="218"/>
      <c r="W18" s="218"/>
      <c r="X18" s="218"/>
      <c r="Y18" s="218"/>
      <c r="Z18" s="218"/>
      <c r="AA18" s="218"/>
      <c r="AB18" s="218"/>
      <c r="AC18" s="218"/>
      <c r="AD18" s="218"/>
      <c r="AE18" s="218"/>
      <c r="AF18" s="218"/>
      <c r="AG18" s="218"/>
      <c r="AH18" s="218"/>
      <c r="AI18" s="218"/>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N18" s="218"/>
      <c r="BO18" s="218"/>
      <c r="BP18" s="218"/>
      <c r="BQ18" s="218"/>
      <c r="BR18" s="218"/>
      <c r="BS18" s="218"/>
      <c r="BT18" s="218"/>
      <c r="BU18" s="218"/>
      <c r="BV18" s="218"/>
      <c r="BW18" s="253"/>
    </row>
    <row r="19" spans="3:75" x14ac:dyDescent="0.25">
      <c r="E19" s="3"/>
      <c r="F19" s="5"/>
      <c r="G19" s="171">
        <v>2</v>
      </c>
      <c r="H19" s="5"/>
      <c r="J19" s="7"/>
      <c r="K19" s="251" t="s">
        <v>76</v>
      </c>
      <c r="L19" s="233">
        <v>0</v>
      </c>
      <c r="M19" s="218">
        <v>0</v>
      </c>
      <c r="N19" s="218">
        <v>0</v>
      </c>
      <c r="O19" s="218">
        <v>0</v>
      </c>
      <c r="P19" s="218">
        <v>0</v>
      </c>
      <c r="Q19" s="218">
        <v>0</v>
      </c>
      <c r="R19" s="218">
        <v>0</v>
      </c>
      <c r="S19" s="218">
        <v>0</v>
      </c>
      <c r="T19" s="218">
        <v>0</v>
      </c>
      <c r="U19" s="218">
        <v>0.7142857142857143</v>
      </c>
      <c r="V19" s="218">
        <v>0.14285714285714285</v>
      </c>
      <c r="W19" s="218">
        <v>0</v>
      </c>
      <c r="X19" s="218">
        <v>0</v>
      </c>
      <c r="Y19" s="218">
        <v>0</v>
      </c>
      <c r="Z19" s="218">
        <v>0.14285714285714285</v>
      </c>
      <c r="AA19" s="218">
        <v>0</v>
      </c>
      <c r="AB19" s="218">
        <v>0</v>
      </c>
      <c r="AC19" s="218">
        <v>0</v>
      </c>
      <c r="AD19" s="218">
        <v>0</v>
      </c>
      <c r="AE19" s="218">
        <v>0</v>
      </c>
      <c r="AF19" s="218">
        <v>0</v>
      </c>
      <c r="AG19" s="218">
        <v>0</v>
      </c>
      <c r="AH19" s="218">
        <v>0</v>
      </c>
      <c r="AI19" s="218">
        <v>0</v>
      </c>
      <c r="AJ19" s="218">
        <v>0</v>
      </c>
      <c r="AK19" s="218">
        <v>0</v>
      </c>
      <c r="AL19" s="218">
        <v>0</v>
      </c>
      <c r="AM19" s="218">
        <v>0</v>
      </c>
      <c r="AN19" s="218">
        <v>0</v>
      </c>
      <c r="AO19" s="218">
        <v>0</v>
      </c>
      <c r="AP19" s="218">
        <v>0</v>
      </c>
      <c r="AQ19" s="218">
        <v>0</v>
      </c>
      <c r="AR19" s="218">
        <v>0</v>
      </c>
      <c r="AS19" s="218">
        <v>0</v>
      </c>
      <c r="AT19" s="218">
        <v>0</v>
      </c>
      <c r="AU19" s="218">
        <v>0</v>
      </c>
      <c r="AV19" s="218">
        <v>0</v>
      </c>
      <c r="AW19" s="218">
        <v>0</v>
      </c>
      <c r="AX19" s="218">
        <v>0</v>
      </c>
      <c r="AY19" s="218">
        <v>0</v>
      </c>
      <c r="AZ19" s="218">
        <v>0</v>
      </c>
      <c r="BA19" s="218">
        <v>0</v>
      </c>
      <c r="BB19" s="218">
        <v>0</v>
      </c>
      <c r="BC19" s="218">
        <v>0</v>
      </c>
      <c r="BD19" s="218">
        <v>0</v>
      </c>
      <c r="BE19" s="218">
        <v>0</v>
      </c>
      <c r="BF19" s="218">
        <v>0</v>
      </c>
      <c r="BG19" s="218">
        <v>0</v>
      </c>
      <c r="BH19" s="218">
        <v>0</v>
      </c>
      <c r="BI19" s="218">
        <v>0</v>
      </c>
      <c r="BJ19" s="218">
        <v>0</v>
      </c>
      <c r="BK19" s="218">
        <v>0</v>
      </c>
      <c r="BL19" s="218">
        <v>0</v>
      </c>
      <c r="BM19" s="218">
        <v>0</v>
      </c>
      <c r="BN19" s="218">
        <v>0</v>
      </c>
      <c r="BO19" s="218">
        <v>0</v>
      </c>
      <c r="BP19" s="218">
        <v>0</v>
      </c>
      <c r="BQ19" s="218">
        <v>0</v>
      </c>
      <c r="BR19" s="218">
        <v>0</v>
      </c>
      <c r="BS19" s="218">
        <v>0</v>
      </c>
      <c r="BT19" s="218">
        <v>0</v>
      </c>
      <c r="BU19" s="218">
        <v>0</v>
      </c>
      <c r="BV19" s="218">
        <v>0</v>
      </c>
      <c r="BW19" s="253">
        <v>1</v>
      </c>
    </row>
    <row r="20" spans="3:75" x14ac:dyDescent="0.25">
      <c r="D20" s="2"/>
      <c r="E20" s="6"/>
      <c r="F20" s="5"/>
      <c r="G20" s="166"/>
      <c r="H20" s="5"/>
      <c r="K20" s="251"/>
      <c r="L20" s="233"/>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N20" s="218"/>
      <c r="BO20" s="218"/>
      <c r="BP20" s="218"/>
      <c r="BQ20" s="218"/>
      <c r="BR20" s="218"/>
      <c r="BS20" s="218"/>
      <c r="BT20" s="218"/>
      <c r="BU20" s="218"/>
      <c r="BV20" s="218"/>
      <c r="BW20" s="253"/>
    </row>
    <row r="21" spans="3:75" x14ac:dyDescent="0.25">
      <c r="D21" s="2"/>
      <c r="E21" s="5"/>
      <c r="F21" s="5"/>
      <c r="G21" s="166"/>
      <c r="H21" s="7"/>
      <c r="I21" s="9"/>
      <c r="J21" s="9"/>
      <c r="K21" s="251" t="s">
        <v>77</v>
      </c>
      <c r="L21" s="233">
        <v>0</v>
      </c>
      <c r="M21" s="218">
        <v>0</v>
      </c>
      <c r="N21" s="218">
        <v>0</v>
      </c>
      <c r="O21" s="218">
        <v>0</v>
      </c>
      <c r="P21" s="218">
        <v>0</v>
      </c>
      <c r="Q21" s="218">
        <v>0</v>
      </c>
      <c r="R21" s="218">
        <v>0</v>
      </c>
      <c r="S21" s="218">
        <v>0</v>
      </c>
      <c r="T21" s="218">
        <v>0</v>
      </c>
      <c r="U21" s="218">
        <v>0.14285714285714285</v>
      </c>
      <c r="V21" s="218">
        <v>0.5714285714285714</v>
      </c>
      <c r="W21" s="218">
        <v>0</v>
      </c>
      <c r="X21" s="218">
        <v>0.14285714285714285</v>
      </c>
      <c r="Y21" s="218">
        <v>0</v>
      </c>
      <c r="Z21" s="218">
        <v>0.14285714285714285</v>
      </c>
      <c r="AA21" s="218">
        <v>0</v>
      </c>
      <c r="AB21" s="218">
        <v>0</v>
      </c>
      <c r="AC21" s="218">
        <v>0</v>
      </c>
      <c r="AD21" s="218">
        <v>0</v>
      </c>
      <c r="AE21" s="218">
        <v>0</v>
      </c>
      <c r="AF21" s="218">
        <v>0</v>
      </c>
      <c r="AG21" s="218">
        <v>0</v>
      </c>
      <c r="AH21" s="218">
        <v>0</v>
      </c>
      <c r="AI21" s="218">
        <v>0</v>
      </c>
      <c r="AJ21" s="218">
        <v>0</v>
      </c>
      <c r="AK21" s="218">
        <v>0</v>
      </c>
      <c r="AL21" s="218">
        <v>0</v>
      </c>
      <c r="AM21" s="218">
        <v>0</v>
      </c>
      <c r="AN21" s="218">
        <v>0</v>
      </c>
      <c r="AO21" s="218">
        <v>0</v>
      </c>
      <c r="AP21" s="218">
        <v>0</v>
      </c>
      <c r="AQ21" s="218">
        <v>0</v>
      </c>
      <c r="AR21" s="218">
        <v>0</v>
      </c>
      <c r="AS21" s="218">
        <v>0</v>
      </c>
      <c r="AT21" s="218">
        <v>0</v>
      </c>
      <c r="AU21" s="218">
        <v>0</v>
      </c>
      <c r="AV21" s="218">
        <v>0</v>
      </c>
      <c r="AW21" s="218">
        <v>0</v>
      </c>
      <c r="AX21" s="218">
        <v>0</v>
      </c>
      <c r="AY21" s="218">
        <v>0</v>
      </c>
      <c r="AZ21" s="218">
        <v>0</v>
      </c>
      <c r="BA21" s="218">
        <v>0</v>
      </c>
      <c r="BB21" s="218">
        <v>0</v>
      </c>
      <c r="BC21" s="218">
        <v>0</v>
      </c>
      <c r="BD21" s="218">
        <v>0</v>
      </c>
      <c r="BE21" s="218">
        <v>0</v>
      </c>
      <c r="BF21" s="218">
        <v>0</v>
      </c>
      <c r="BG21" s="218">
        <v>0</v>
      </c>
      <c r="BH21" s="218">
        <v>0</v>
      </c>
      <c r="BI21" s="218">
        <v>0</v>
      </c>
      <c r="BJ21" s="218">
        <v>0</v>
      </c>
      <c r="BK21" s="218">
        <v>0</v>
      </c>
      <c r="BL21" s="218">
        <v>0</v>
      </c>
      <c r="BM21" s="218">
        <v>0</v>
      </c>
      <c r="BN21" s="218">
        <v>0</v>
      </c>
      <c r="BO21" s="218">
        <v>0</v>
      </c>
      <c r="BP21" s="218">
        <v>0</v>
      </c>
      <c r="BQ21" s="218">
        <v>0</v>
      </c>
      <c r="BR21" s="218">
        <v>0</v>
      </c>
      <c r="BS21" s="218">
        <v>0</v>
      </c>
      <c r="BT21" s="218">
        <v>0</v>
      </c>
      <c r="BU21" s="218">
        <v>0</v>
      </c>
      <c r="BV21" s="218">
        <v>0</v>
      </c>
      <c r="BW21" s="253">
        <v>0.99999999999999978</v>
      </c>
    </row>
    <row r="22" spans="3:75" x14ac:dyDescent="0.25">
      <c r="D22" s="2"/>
      <c r="E22" s="5"/>
      <c r="F22" s="5"/>
      <c r="G22" s="166"/>
      <c r="K22" s="251"/>
      <c r="L22" s="238"/>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53"/>
    </row>
    <row r="23" spans="3:75" x14ac:dyDescent="0.25">
      <c r="D23" s="2"/>
      <c r="E23" s="5"/>
      <c r="F23" s="7"/>
      <c r="G23" s="172">
        <v>3</v>
      </c>
      <c r="H23" s="9"/>
      <c r="I23" s="9"/>
      <c r="J23" s="9"/>
      <c r="K23" s="252" t="s">
        <v>78</v>
      </c>
      <c r="L23" s="237">
        <v>0</v>
      </c>
      <c r="M23" s="235">
        <v>0</v>
      </c>
      <c r="N23" s="235">
        <v>0</v>
      </c>
      <c r="O23" s="235">
        <v>0</v>
      </c>
      <c r="P23" s="235">
        <v>0</v>
      </c>
      <c r="Q23" s="235">
        <v>0</v>
      </c>
      <c r="R23" s="235">
        <v>0</v>
      </c>
      <c r="S23" s="235">
        <v>0</v>
      </c>
      <c r="T23" s="235">
        <v>0</v>
      </c>
      <c r="U23" s="235">
        <v>0</v>
      </c>
      <c r="V23" s="235">
        <v>0</v>
      </c>
      <c r="W23" s="235">
        <v>0</v>
      </c>
      <c r="X23" s="235">
        <v>0</v>
      </c>
      <c r="Y23" s="235">
        <v>0</v>
      </c>
      <c r="Z23" s="235">
        <v>1</v>
      </c>
      <c r="AA23" s="235">
        <v>0</v>
      </c>
      <c r="AB23" s="235">
        <v>0</v>
      </c>
      <c r="AC23" s="235">
        <v>0</v>
      </c>
      <c r="AD23" s="235">
        <v>0</v>
      </c>
      <c r="AE23" s="235">
        <v>0</v>
      </c>
      <c r="AF23" s="235">
        <v>0</v>
      </c>
      <c r="AG23" s="235">
        <v>0</v>
      </c>
      <c r="AH23" s="235">
        <v>0</v>
      </c>
      <c r="AI23" s="235">
        <v>0</v>
      </c>
      <c r="AJ23" s="235">
        <v>0</v>
      </c>
      <c r="AK23" s="235">
        <v>0</v>
      </c>
      <c r="AL23" s="235">
        <v>0</v>
      </c>
      <c r="AM23" s="235">
        <v>0</v>
      </c>
      <c r="AN23" s="235">
        <v>0</v>
      </c>
      <c r="AO23" s="235">
        <v>0</v>
      </c>
      <c r="AP23" s="235">
        <v>0</v>
      </c>
      <c r="AQ23" s="235">
        <v>0</v>
      </c>
      <c r="AR23" s="235">
        <v>0</v>
      </c>
      <c r="AS23" s="235">
        <v>0</v>
      </c>
      <c r="AT23" s="235">
        <v>0</v>
      </c>
      <c r="AU23" s="235">
        <v>0</v>
      </c>
      <c r="AV23" s="235">
        <v>0</v>
      </c>
      <c r="AW23" s="235">
        <v>0</v>
      </c>
      <c r="AX23" s="235">
        <v>0</v>
      </c>
      <c r="AY23" s="235">
        <v>0</v>
      </c>
      <c r="AZ23" s="235">
        <v>0</v>
      </c>
      <c r="BA23" s="235">
        <v>0</v>
      </c>
      <c r="BB23" s="235">
        <v>0</v>
      </c>
      <c r="BC23" s="235">
        <v>0</v>
      </c>
      <c r="BD23" s="235">
        <v>0</v>
      </c>
      <c r="BE23" s="235">
        <v>0</v>
      </c>
      <c r="BF23" s="235">
        <v>0</v>
      </c>
      <c r="BG23" s="235">
        <v>0</v>
      </c>
      <c r="BH23" s="235">
        <v>0</v>
      </c>
      <c r="BI23" s="235">
        <v>0</v>
      </c>
      <c r="BJ23" s="235">
        <v>0</v>
      </c>
      <c r="BK23" s="235">
        <v>0</v>
      </c>
      <c r="BL23" s="235">
        <v>0</v>
      </c>
      <c r="BM23" s="235">
        <v>0</v>
      </c>
      <c r="BN23" s="235">
        <v>0</v>
      </c>
      <c r="BO23" s="235">
        <v>0</v>
      </c>
      <c r="BP23" s="235">
        <v>0</v>
      </c>
      <c r="BQ23" s="235">
        <v>0</v>
      </c>
      <c r="BR23" s="235">
        <v>0</v>
      </c>
      <c r="BS23" s="235">
        <v>0</v>
      </c>
      <c r="BT23" s="235">
        <v>0</v>
      </c>
      <c r="BU23" s="235">
        <v>0</v>
      </c>
      <c r="BV23" s="235">
        <v>0</v>
      </c>
      <c r="BW23" s="253">
        <v>1</v>
      </c>
    </row>
    <row r="24" spans="3:75" x14ac:dyDescent="0.25">
      <c r="D24" s="2"/>
      <c r="E24" s="5"/>
      <c r="G24" s="166"/>
      <c r="K24" s="252"/>
      <c r="L24" s="240"/>
      <c r="M24" s="239"/>
      <c r="N24" s="239"/>
      <c r="O24" s="239"/>
      <c r="P24" s="239"/>
      <c r="Q24" s="239"/>
      <c r="R24" s="239"/>
      <c r="S24" s="239"/>
      <c r="T24" s="239"/>
      <c r="U24" s="239"/>
      <c r="V24" s="239"/>
      <c r="W24" s="239"/>
      <c r="X24" s="239"/>
      <c r="Y24" s="239"/>
      <c r="Z24" s="239"/>
      <c r="AA24" s="239"/>
      <c r="AB24" s="239"/>
      <c r="AC24" s="239"/>
      <c r="AD24" s="239"/>
      <c r="AE24" s="239"/>
      <c r="AF24" s="239"/>
      <c r="AG24" s="239"/>
      <c r="AH24" s="239"/>
      <c r="AI24" s="239"/>
      <c r="AJ24" s="239"/>
      <c r="AK24" s="239"/>
      <c r="AL24" s="239"/>
      <c r="AM24" s="239"/>
      <c r="AN24" s="239"/>
      <c r="AO24" s="239"/>
      <c r="AP24" s="239"/>
      <c r="AQ24" s="239"/>
      <c r="AR24" s="239"/>
      <c r="AS24" s="239"/>
      <c r="AT24" s="239"/>
      <c r="AU24" s="239"/>
      <c r="AV24" s="239"/>
      <c r="AW24" s="239"/>
      <c r="AX24" s="239"/>
      <c r="AY24" s="239"/>
      <c r="AZ24" s="239"/>
      <c r="BA24" s="239"/>
      <c r="BB24" s="239"/>
      <c r="BC24" s="239"/>
      <c r="BD24" s="239"/>
      <c r="BE24" s="239"/>
      <c r="BF24" s="239"/>
      <c r="BG24" s="239"/>
      <c r="BH24" s="239"/>
      <c r="BI24" s="239"/>
      <c r="BJ24" s="239"/>
      <c r="BK24" s="239"/>
      <c r="BL24" s="239"/>
      <c r="BM24" s="239"/>
      <c r="BN24" s="239"/>
      <c r="BO24" s="239"/>
      <c r="BP24" s="239"/>
      <c r="BQ24" s="239"/>
      <c r="BR24" s="239"/>
      <c r="BS24" s="239"/>
      <c r="BT24" s="239"/>
      <c r="BU24" s="239"/>
      <c r="BV24" s="239"/>
      <c r="BW24" s="253"/>
    </row>
    <row r="25" spans="3:75" x14ac:dyDescent="0.25">
      <c r="D25" s="2"/>
      <c r="E25" s="5"/>
      <c r="G25" s="166"/>
      <c r="J25" s="9"/>
      <c r="K25" s="245" t="s">
        <v>79</v>
      </c>
      <c r="L25" s="242">
        <v>1</v>
      </c>
      <c r="M25" s="241">
        <v>0</v>
      </c>
      <c r="N25" s="241">
        <v>0</v>
      </c>
      <c r="O25" s="241">
        <v>0</v>
      </c>
      <c r="P25" s="241">
        <v>0</v>
      </c>
      <c r="Q25" s="241">
        <v>0</v>
      </c>
      <c r="R25" s="241">
        <v>0</v>
      </c>
      <c r="S25" s="241">
        <v>0</v>
      </c>
      <c r="T25" s="241">
        <v>0</v>
      </c>
      <c r="U25" s="241">
        <v>0</v>
      </c>
      <c r="V25" s="241">
        <v>0</v>
      </c>
      <c r="W25" s="241">
        <v>0</v>
      </c>
      <c r="X25" s="241">
        <v>0</v>
      </c>
      <c r="Y25" s="241">
        <v>0</v>
      </c>
      <c r="Z25" s="241">
        <v>0</v>
      </c>
      <c r="AA25" s="241">
        <v>0</v>
      </c>
      <c r="AB25" s="241">
        <v>0</v>
      </c>
      <c r="AC25" s="241">
        <v>0</v>
      </c>
      <c r="AD25" s="241">
        <v>0</v>
      </c>
      <c r="AE25" s="241">
        <v>0</v>
      </c>
      <c r="AF25" s="241">
        <v>0</v>
      </c>
      <c r="AG25" s="241">
        <v>0</v>
      </c>
      <c r="AH25" s="241">
        <v>0</v>
      </c>
      <c r="AI25" s="241">
        <v>0</v>
      </c>
      <c r="AJ25" s="241">
        <v>0</v>
      </c>
      <c r="AK25" s="241">
        <v>0</v>
      </c>
      <c r="AL25" s="241">
        <v>0</v>
      </c>
      <c r="AM25" s="241">
        <v>0</v>
      </c>
      <c r="AN25" s="241">
        <v>0</v>
      </c>
      <c r="AO25" s="241">
        <v>0</v>
      </c>
      <c r="AP25" s="241">
        <v>0</v>
      </c>
      <c r="AQ25" s="241">
        <v>0</v>
      </c>
      <c r="AR25" s="241">
        <v>0</v>
      </c>
      <c r="AS25" s="241">
        <v>0</v>
      </c>
      <c r="AT25" s="241">
        <v>0</v>
      </c>
      <c r="AU25" s="241">
        <v>0</v>
      </c>
      <c r="AV25" s="241">
        <v>0</v>
      </c>
      <c r="AW25" s="241">
        <v>0</v>
      </c>
      <c r="AX25" s="241">
        <v>0</v>
      </c>
      <c r="AY25" s="241">
        <v>0</v>
      </c>
      <c r="AZ25" s="241">
        <v>0</v>
      </c>
      <c r="BA25" s="241">
        <v>0</v>
      </c>
      <c r="BB25" s="241">
        <v>0</v>
      </c>
      <c r="BC25" s="241">
        <v>0</v>
      </c>
      <c r="BD25" s="241">
        <v>0</v>
      </c>
      <c r="BE25" s="241">
        <v>0</v>
      </c>
      <c r="BF25" s="241">
        <v>0</v>
      </c>
      <c r="BG25" s="241">
        <v>0</v>
      </c>
      <c r="BH25" s="241">
        <v>0</v>
      </c>
      <c r="BI25" s="241">
        <v>0</v>
      </c>
      <c r="BJ25" s="241">
        <v>0</v>
      </c>
      <c r="BK25" s="241">
        <v>0</v>
      </c>
      <c r="BL25" s="241">
        <v>0</v>
      </c>
      <c r="BM25" s="241">
        <v>0</v>
      </c>
      <c r="BN25" s="241">
        <v>0</v>
      </c>
      <c r="BO25" s="241">
        <v>0</v>
      </c>
      <c r="BP25" s="241">
        <v>0</v>
      </c>
      <c r="BQ25" s="241">
        <v>0</v>
      </c>
      <c r="BR25" s="241">
        <v>0</v>
      </c>
      <c r="BS25" s="241">
        <v>0</v>
      </c>
      <c r="BT25" s="241">
        <v>0</v>
      </c>
      <c r="BU25" s="241">
        <v>0</v>
      </c>
      <c r="BV25" s="241">
        <v>0</v>
      </c>
      <c r="BW25" s="253">
        <v>1</v>
      </c>
    </row>
    <row r="26" spans="3:75" x14ac:dyDescent="0.25">
      <c r="D26" s="2"/>
      <c r="E26" s="5"/>
      <c r="G26" s="166"/>
      <c r="H26" s="9"/>
      <c r="I26" s="3"/>
      <c r="J26" s="4"/>
      <c r="K26" s="245"/>
      <c r="L26" s="233"/>
      <c r="M26" s="218"/>
      <c r="N26" s="218"/>
      <c r="O26" s="218"/>
      <c r="P26" s="218"/>
      <c r="Q26" s="218"/>
      <c r="R26" s="218"/>
      <c r="S26" s="218"/>
      <c r="T26" s="218"/>
      <c r="U26" s="218"/>
      <c r="V26" s="218"/>
      <c r="W26" s="218"/>
      <c r="X26" s="218"/>
      <c r="Y26" s="218"/>
      <c r="Z26" s="218"/>
      <c r="AA26" s="218"/>
      <c r="AB26" s="218"/>
      <c r="AC26" s="218"/>
      <c r="AD26" s="218"/>
      <c r="AE26" s="218"/>
      <c r="AF26" s="218"/>
      <c r="AG26" s="218"/>
      <c r="AH26" s="218"/>
      <c r="AI26" s="218"/>
      <c r="AJ26" s="218"/>
      <c r="AK26" s="218"/>
      <c r="AL26" s="218"/>
      <c r="AM26" s="218"/>
      <c r="AN26" s="218"/>
      <c r="AO26" s="218"/>
      <c r="AP26" s="218"/>
      <c r="AQ26" s="218"/>
      <c r="AR26" s="218"/>
      <c r="AS26" s="218"/>
      <c r="AT26" s="218"/>
      <c r="AU26" s="218"/>
      <c r="AV26" s="218"/>
      <c r="AW26" s="218"/>
      <c r="AX26" s="218"/>
      <c r="AY26" s="218"/>
      <c r="AZ26" s="218"/>
      <c r="BA26" s="218"/>
      <c r="BB26" s="218"/>
      <c r="BC26" s="218"/>
      <c r="BD26" s="218"/>
      <c r="BE26" s="218"/>
      <c r="BF26" s="218"/>
      <c r="BG26" s="218"/>
      <c r="BH26" s="218"/>
      <c r="BI26" s="218"/>
      <c r="BJ26" s="218"/>
      <c r="BK26" s="218"/>
      <c r="BL26" s="218"/>
      <c r="BM26" s="218"/>
      <c r="BN26" s="218"/>
      <c r="BO26" s="218"/>
      <c r="BP26" s="218"/>
      <c r="BQ26" s="218"/>
      <c r="BR26" s="218"/>
      <c r="BS26" s="218"/>
      <c r="BT26" s="218"/>
      <c r="BU26" s="218"/>
      <c r="BV26" s="218"/>
      <c r="BW26" s="253"/>
    </row>
    <row r="27" spans="3:75" x14ac:dyDescent="0.25">
      <c r="D27" s="3"/>
      <c r="E27" s="5"/>
      <c r="G27" s="166"/>
      <c r="H27" s="4"/>
      <c r="J27" s="7"/>
      <c r="K27" s="245" t="s">
        <v>80</v>
      </c>
      <c r="L27" s="233">
        <v>1</v>
      </c>
      <c r="M27" s="218">
        <v>0</v>
      </c>
      <c r="N27" s="218">
        <v>0</v>
      </c>
      <c r="O27" s="218">
        <v>0</v>
      </c>
      <c r="P27" s="218">
        <v>0</v>
      </c>
      <c r="Q27" s="218">
        <v>0</v>
      </c>
      <c r="R27" s="218">
        <v>0</v>
      </c>
      <c r="S27" s="218">
        <v>0</v>
      </c>
      <c r="T27" s="218">
        <v>0</v>
      </c>
      <c r="U27" s="218">
        <v>0</v>
      </c>
      <c r="V27" s="218">
        <v>0</v>
      </c>
      <c r="W27" s="218">
        <v>0</v>
      </c>
      <c r="X27" s="218">
        <v>0</v>
      </c>
      <c r="Y27" s="218">
        <v>0</v>
      </c>
      <c r="Z27" s="218">
        <v>0</v>
      </c>
      <c r="AA27" s="218">
        <v>0</v>
      </c>
      <c r="AB27" s="218">
        <v>0</v>
      </c>
      <c r="AC27" s="218">
        <v>0</v>
      </c>
      <c r="AD27" s="218">
        <v>0</v>
      </c>
      <c r="AE27" s="218">
        <v>0</v>
      </c>
      <c r="AF27" s="218">
        <v>0</v>
      </c>
      <c r="AG27" s="218">
        <v>0</v>
      </c>
      <c r="AH27" s="218">
        <v>0</v>
      </c>
      <c r="AI27" s="218">
        <v>0</v>
      </c>
      <c r="AJ27" s="218">
        <v>0</v>
      </c>
      <c r="AK27" s="218">
        <v>0</v>
      </c>
      <c r="AL27" s="218">
        <v>0</v>
      </c>
      <c r="AM27" s="218">
        <v>0</v>
      </c>
      <c r="AN27" s="218">
        <v>0</v>
      </c>
      <c r="AO27" s="218">
        <v>0</v>
      </c>
      <c r="AP27" s="218">
        <v>0</v>
      </c>
      <c r="AQ27" s="218">
        <v>0</v>
      </c>
      <c r="AR27" s="218">
        <v>0</v>
      </c>
      <c r="AS27" s="218">
        <v>0</v>
      </c>
      <c r="AT27" s="218">
        <v>0</v>
      </c>
      <c r="AU27" s="218">
        <v>0</v>
      </c>
      <c r="AV27" s="218">
        <v>0</v>
      </c>
      <c r="AW27" s="218">
        <v>0</v>
      </c>
      <c r="AX27" s="218">
        <v>0</v>
      </c>
      <c r="AY27" s="218">
        <v>0</v>
      </c>
      <c r="AZ27" s="218">
        <v>0</v>
      </c>
      <c r="BA27" s="218">
        <v>0</v>
      </c>
      <c r="BB27" s="218">
        <v>0</v>
      </c>
      <c r="BC27" s="218">
        <v>0</v>
      </c>
      <c r="BD27" s="218">
        <v>0</v>
      </c>
      <c r="BE27" s="218">
        <v>0</v>
      </c>
      <c r="BF27" s="218">
        <v>0</v>
      </c>
      <c r="BG27" s="218">
        <v>0</v>
      </c>
      <c r="BH27" s="218">
        <v>0</v>
      </c>
      <c r="BI27" s="218">
        <v>0</v>
      </c>
      <c r="BJ27" s="218">
        <v>0</v>
      </c>
      <c r="BK27" s="218">
        <v>0</v>
      </c>
      <c r="BL27" s="218">
        <v>0</v>
      </c>
      <c r="BM27" s="218">
        <v>0</v>
      </c>
      <c r="BN27" s="218">
        <v>0</v>
      </c>
      <c r="BO27" s="218">
        <v>0</v>
      </c>
      <c r="BP27" s="218">
        <v>0</v>
      </c>
      <c r="BQ27" s="218">
        <v>0</v>
      </c>
      <c r="BR27" s="218">
        <v>0</v>
      </c>
      <c r="BS27" s="218">
        <v>0</v>
      </c>
      <c r="BT27" s="218">
        <v>0</v>
      </c>
      <c r="BU27" s="218">
        <v>0</v>
      </c>
      <c r="BV27" s="218">
        <v>0</v>
      </c>
      <c r="BW27" s="253">
        <v>1</v>
      </c>
    </row>
    <row r="28" spans="3:75" x14ac:dyDescent="0.25">
      <c r="C28" s="2"/>
      <c r="D28" s="4"/>
      <c r="E28" s="5"/>
      <c r="G28" s="166"/>
      <c r="H28" s="5"/>
      <c r="K28" s="245"/>
      <c r="L28" s="233"/>
      <c r="M28" s="218"/>
      <c r="N28" s="218"/>
      <c r="O28" s="218"/>
      <c r="P28" s="218"/>
      <c r="Q28" s="218"/>
      <c r="R28" s="218"/>
      <c r="S28" s="218"/>
      <c r="T28" s="218"/>
      <c r="U28" s="218"/>
      <c r="V28" s="218"/>
      <c r="W28" s="218"/>
      <c r="X28" s="218"/>
      <c r="Y28" s="218"/>
      <c r="Z28" s="218"/>
      <c r="AA28" s="218"/>
      <c r="AB28" s="218"/>
      <c r="AC28" s="218"/>
      <c r="AD28" s="218"/>
      <c r="AE28" s="218"/>
      <c r="AF28" s="218"/>
      <c r="AG28" s="218"/>
      <c r="AH28" s="218"/>
      <c r="AI28" s="218"/>
      <c r="AJ28" s="218"/>
      <c r="AK28" s="218"/>
      <c r="AL28" s="218"/>
      <c r="AM28" s="218"/>
      <c r="AN28" s="218"/>
      <c r="AO28" s="218"/>
      <c r="AP28" s="218"/>
      <c r="AQ28" s="218"/>
      <c r="AR28" s="218"/>
      <c r="AS28" s="218"/>
      <c r="AT28" s="218"/>
      <c r="AU28" s="218"/>
      <c r="AV28" s="218"/>
      <c r="AW28" s="218"/>
      <c r="AX28" s="218"/>
      <c r="AY28" s="218"/>
      <c r="AZ28" s="218"/>
      <c r="BA28" s="218"/>
      <c r="BB28" s="218"/>
      <c r="BC28" s="218"/>
      <c r="BD28" s="218"/>
      <c r="BE28" s="218"/>
      <c r="BF28" s="218"/>
      <c r="BG28" s="218"/>
      <c r="BH28" s="218"/>
      <c r="BI28" s="218"/>
      <c r="BJ28" s="218"/>
      <c r="BK28" s="218"/>
      <c r="BL28" s="218"/>
      <c r="BM28" s="218"/>
      <c r="BN28" s="218"/>
      <c r="BO28" s="218"/>
      <c r="BP28" s="218"/>
      <c r="BQ28" s="218"/>
      <c r="BR28" s="218"/>
      <c r="BS28" s="218"/>
      <c r="BT28" s="218"/>
      <c r="BU28" s="218"/>
      <c r="BV28" s="218"/>
      <c r="BW28" s="253"/>
    </row>
    <row r="29" spans="3:75" x14ac:dyDescent="0.25">
      <c r="C29" s="2"/>
      <c r="D29" s="5"/>
      <c r="E29" s="5"/>
      <c r="G29" s="167">
        <v>4</v>
      </c>
      <c r="H29" s="5"/>
      <c r="I29" s="9"/>
      <c r="J29" s="9"/>
      <c r="K29" s="245" t="s">
        <v>81</v>
      </c>
      <c r="L29" s="233">
        <v>0</v>
      </c>
      <c r="M29" s="218">
        <v>0.46875</v>
      </c>
      <c r="N29" s="218">
        <v>0.53125</v>
      </c>
      <c r="O29" s="218">
        <v>0</v>
      </c>
      <c r="P29" s="218">
        <v>0</v>
      </c>
      <c r="Q29" s="218">
        <v>0</v>
      </c>
      <c r="R29" s="218">
        <v>0</v>
      </c>
      <c r="S29" s="218">
        <v>0</v>
      </c>
      <c r="T29" s="218">
        <v>0</v>
      </c>
      <c r="U29" s="218">
        <v>0</v>
      </c>
      <c r="V29" s="218">
        <v>0</v>
      </c>
      <c r="W29" s="218">
        <v>0</v>
      </c>
      <c r="X29" s="218">
        <v>0</v>
      </c>
      <c r="Y29" s="218">
        <v>0</v>
      </c>
      <c r="Z29" s="218">
        <v>0</v>
      </c>
      <c r="AA29" s="218">
        <v>0</v>
      </c>
      <c r="AB29" s="218">
        <v>0</v>
      </c>
      <c r="AC29" s="218">
        <v>0</v>
      </c>
      <c r="AD29" s="218">
        <v>0</v>
      </c>
      <c r="AE29" s="218">
        <v>0</v>
      </c>
      <c r="AF29" s="218">
        <v>0</v>
      </c>
      <c r="AG29" s="218">
        <v>0</v>
      </c>
      <c r="AH29" s="218">
        <v>0</v>
      </c>
      <c r="AI29" s="218">
        <v>0</v>
      </c>
      <c r="AJ29" s="218">
        <v>0</v>
      </c>
      <c r="AK29" s="218">
        <v>0</v>
      </c>
      <c r="AL29" s="218">
        <v>0</v>
      </c>
      <c r="AM29" s="218">
        <v>0</v>
      </c>
      <c r="AN29" s="218">
        <v>0</v>
      </c>
      <c r="AO29" s="218">
        <v>0</v>
      </c>
      <c r="AP29" s="218">
        <v>0</v>
      </c>
      <c r="AQ29" s="218">
        <v>0</v>
      </c>
      <c r="AR29" s="218">
        <v>0</v>
      </c>
      <c r="AS29" s="218">
        <v>0</v>
      </c>
      <c r="AT29" s="218">
        <v>0</v>
      </c>
      <c r="AU29" s="218">
        <v>0</v>
      </c>
      <c r="AV29" s="218">
        <v>0</v>
      </c>
      <c r="AW29" s="218">
        <v>0</v>
      </c>
      <c r="AX29" s="218">
        <v>0</v>
      </c>
      <c r="AY29" s="218">
        <v>0</v>
      </c>
      <c r="AZ29" s="218">
        <v>0</v>
      </c>
      <c r="BA29" s="218">
        <v>0</v>
      </c>
      <c r="BB29" s="218">
        <v>0</v>
      </c>
      <c r="BC29" s="218">
        <v>0</v>
      </c>
      <c r="BD29" s="218">
        <v>0</v>
      </c>
      <c r="BE29" s="218">
        <v>0</v>
      </c>
      <c r="BF29" s="218">
        <v>0</v>
      </c>
      <c r="BG29" s="218">
        <v>0</v>
      </c>
      <c r="BH29" s="218">
        <v>0</v>
      </c>
      <c r="BI29" s="218">
        <v>0</v>
      </c>
      <c r="BJ29" s="218">
        <v>0</v>
      </c>
      <c r="BK29" s="218">
        <v>0</v>
      </c>
      <c r="BL29" s="218">
        <v>0</v>
      </c>
      <c r="BM29" s="218">
        <v>0</v>
      </c>
      <c r="BN29" s="218">
        <v>0</v>
      </c>
      <c r="BO29" s="218">
        <v>0</v>
      </c>
      <c r="BP29" s="218">
        <v>0</v>
      </c>
      <c r="BQ29" s="218">
        <v>0</v>
      </c>
      <c r="BR29" s="218">
        <v>0</v>
      </c>
      <c r="BS29" s="218">
        <v>0</v>
      </c>
      <c r="BT29" s="218">
        <v>0</v>
      </c>
      <c r="BU29" s="218">
        <v>0</v>
      </c>
      <c r="BV29" s="218">
        <v>0</v>
      </c>
      <c r="BW29" s="253">
        <v>1</v>
      </c>
    </row>
    <row r="30" spans="3:75" x14ac:dyDescent="0.25">
      <c r="C30" s="2"/>
      <c r="D30" s="5"/>
      <c r="E30" s="5"/>
      <c r="F30" s="2"/>
      <c r="G30" s="168"/>
      <c r="H30" s="5"/>
      <c r="I30" s="4"/>
      <c r="K30" s="245"/>
      <c r="L30" s="233"/>
      <c r="M30" s="218"/>
      <c r="N30" s="218"/>
      <c r="O30" s="218"/>
      <c r="P30" s="218"/>
      <c r="Q30" s="218"/>
      <c r="R30" s="218"/>
      <c r="S30" s="218"/>
      <c r="T30" s="218"/>
      <c r="U30" s="218"/>
      <c r="V30" s="218"/>
      <c r="W30" s="218"/>
      <c r="X30" s="218"/>
      <c r="Y30" s="218"/>
      <c r="Z30" s="218"/>
      <c r="AA30" s="218"/>
      <c r="AB30" s="218"/>
      <c r="AC30" s="218"/>
      <c r="AD30" s="218"/>
      <c r="AE30" s="218"/>
      <c r="AF30" s="218"/>
      <c r="AG30" s="218"/>
      <c r="AH30" s="218"/>
      <c r="AI30" s="218"/>
      <c r="AJ30" s="218"/>
      <c r="AK30" s="218"/>
      <c r="AL30" s="218"/>
      <c r="AM30" s="218"/>
      <c r="AN30" s="218"/>
      <c r="AO30" s="218"/>
      <c r="AP30" s="218"/>
      <c r="AQ30" s="218"/>
      <c r="AR30" s="218"/>
      <c r="AS30" s="218"/>
      <c r="AT30" s="218"/>
      <c r="AU30" s="218"/>
      <c r="AV30" s="218"/>
      <c r="AW30" s="218"/>
      <c r="AX30" s="218"/>
      <c r="AY30" s="218"/>
      <c r="AZ30" s="218"/>
      <c r="BA30" s="218"/>
      <c r="BB30" s="218"/>
      <c r="BC30" s="218"/>
      <c r="BD30" s="218"/>
      <c r="BE30" s="218"/>
      <c r="BF30" s="218"/>
      <c r="BG30" s="218"/>
      <c r="BH30" s="218"/>
      <c r="BI30" s="218"/>
      <c r="BJ30" s="218"/>
      <c r="BK30" s="218"/>
      <c r="BL30" s="218"/>
      <c r="BM30" s="218"/>
      <c r="BN30" s="218"/>
      <c r="BO30" s="218"/>
      <c r="BP30" s="218"/>
      <c r="BQ30" s="218"/>
      <c r="BR30" s="218"/>
      <c r="BS30" s="218"/>
      <c r="BT30" s="218"/>
      <c r="BU30" s="218"/>
      <c r="BV30" s="218"/>
      <c r="BW30" s="253"/>
    </row>
    <row r="31" spans="3:75" x14ac:dyDescent="0.25">
      <c r="C31" s="2"/>
      <c r="D31" s="5"/>
      <c r="E31" s="5"/>
      <c r="F31" s="2"/>
      <c r="G31" s="169"/>
      <c r="H31" s="11"/>
      <c r="I31" s="5"/>
      <c r="J31" s="9"/>
      <c r="K31" s="245" t="s">
        <v>82</v>
      </c>
      <c r="L31" s="233">
        <v>0</v>
      </c>
      <c r="M31" s="218">
        <v>0</v>
      </c>
      <c r="N31" s="218">
        <v>0</v>
      </c>
      <c r="O31" s="218">
        <v>5.2631578947368418E-2</v>
      </c>
      <c r="P31" s="218">
        <v>0.94736842105263153</v>
      </c>
      <c r="Q31" s="218">
        <v>0</v>
      </c>
      <c r="R31" s="218">
        <v>0</v>
      </c>
      <c r="S31" s="218">
        <v>0</v>
      </c>
      <c r="T31" s="218">
        <v>0</v>
      </c>
      <c r="U31" s="218">
        <v>0</v>
      </c>
      <c r="V31" s="218">
        <v>0</v>
      </c>
      <c r="W31" s="218">
        <v>0</v>
      </c>
      <c r="X31" s="218">
        <v>0</v>
      </c>
      <c r="Y31" s="218">
        <v>0</v>
      </c>
      <c r="Z31" s="218">
        <v>0</v>
      </c>
      <c r="AA31" s="218">
        <v>0</v>
      </c>
      <c r="AB31" s="218">
        <v>0</v>
      </c>
      <c r="AC31" s="218">
        <v>0</v>
      </c>
      <c r="AD31" s="218">
        <v>0</v>
      </c>
      <c r="AE31" s="218">
        <v>0</v>
      </c>
      <c r="AF31" s="218">
        <v>0</v>
      </c>
      <c r="AG31" s="218">
        <v>0</v>
      </c>
      <c r="AH31" s="218">
        <v>0</v>
      </c>
      <c r="AI31" s="218">
        <v>0</v>
      </c>
      <c r="AJ31" s="218">
        <v>0</v>
      </c>
      <c r="AK31" s="218">
        <v>0</v>
      </c>
      <c r="AL31" s="218">
        <v>0</v>
      </c>
      <c r="AM31" s="218">
        <v>0</v>
      </c>
      <c r="AN31" s="218">
        <v>0</v>
      </c>
      <c r="AO31" s="218">
        <v>0</v>
      </c>
      <c r="AP31" s="218">
        <v>0</v>
      </c>
      <c r="AQ31" s="218">
        <v>0</v>
      </c>
      <c r="AR31" s="218">
        <v>0</v>
      </c>
      <c r="AS31" s="218">
        <v>0</v>
      </c>
      <c r="AT31" s="218">
        <v>0</v>
      </c>
      <c r="AU31" s="218">
        <v>0</v>
      </c>
      <c r="AV31" s="218">
        <v>0</v>
      </c>
      <c r="AW31" s="218">
        <v>0</v>
      </c>
      <c r="AX31" s="218">
        <v>0</v>
      </c>
      <c r="AY31" s="218">
        <v>0</v>
      </c>
      <c r="AZ31" s="218">
        <v>0</v>
      </c>
      <c r="BA31" s="218">
        <v>0</v>
      </c>
      <c r="BB31" s="218">
        <v>0</v>
      </c>
      <c r="BC31" s="218">
        <v>0</v>
      </c>
      <c r="BD31" s="218">
        <v>0</v>
      </c>
      <c r="BE31" s="218">
        <v>0</v>
      </c>
      <c r="BF31" s="218">
        <v>0</v>
      </c>
      <c r="BG31" s="218">
        <v>0</v>
      </c>
      <c r="BH31" s="218">
        <v>0</v>
      </c>
      <c r="BI31" s="218">
        <v>0</v>
      </c>
      <c r="BJ31" s="218">
        <v>0</v>
      </c>
      <c r="BK31" s="218">
        <v>0</v>
      </c>
      <c r="BL31" s="218">
        <v>0</v>
      </c>
      <c r="BM31" s="218">
        <v>0</v>
      </c>
      <c r="BN31" s="218">
        <v>0</v>
      </c>
      <c r="BO31" s="218">
        <v>0</v>
      </c>
      <c r="BP31" s="218">
        <v>0</v>
      </c>
      <c r="BQ31" s="218">
        <v>0</v>
      </c>
      <c r="BR31" s="218">
        <v>0</v>
      </c>
      <c r="BS31" s="218">
        <v>0</v>
      </c>
      <c r="BT31" s="218">
        <v>0</v>
      </c>
      <c r="BU31" s="218">
        <v>0</v>
      </c>
      <c r="BV31" s="218">
        <v>0</v>
      </c>
      <c r="BW31" s="253">
        <v>1</v>
      </c>
    </row>
    <row r="32" spans="3:75" x14ac:dyDescent="0.25">
      <c r="C32" s="2"/>
      <c r="D32" s="5"/>
      <c r="E32" s="5"/>
      <c r="F32" s="2"/>
      <c r="G32" s="169"/>
      <c r="I32" s="11"/>
      <c r="J32" s="4"/>
      <c r="K32" s="245"/>
      <c r="L32" s="233"/>
      <c r="M32" s="218"/>
      <c r="N32" s="218"/>
      <c r="O32" s="218"/>
      <c r="P32" s="218"/>
      <c r="Q32" s="218"/>
      <c r="R32" s="218"/>
      <c r="S32" s="218"/>
      <c r="T32" s="218"/>
      <c r="U32" s="218"/>
      <c r="V32" s="218"/>
      <c r="W32" s="218"/>
      <c r="X32" s="218"/>
      <c r="Y32" s="218"/>
      <c r="Z32" s="218"/>
      <c r="AA32" s="218"/>
      <c r="AB32" s="218"/>
      <c r="AC32" s="218"/>
      <c r="AD32" s="218"/>
      <c r="AE32" s="218"/>
      <c r="AF32" s="218"/>
      <c r="AG32" s="218"/>
      <c r="AH32" s="218"/>
      <c r="AI32" s="218"/>
      <c r="AJ32" s="218"/>
      <c r="AK32" s="218"/>
      <c r="AL32" s="218"/>
      <c r="AM32" s="218"/>
      <c r="AN32" s="218"/>
      <c r="AO32" s="218"/>
      <c r="AP32" s="218"/>
      <c r="AQ32" s="218"/>
      <c r="AR32" s="218"/>
      <c r="AS32" s="218"/>
      <c r="AT32" s="218"/>
      <c r="AU32" s="218"/>
      <c r="AV32" s="218"/>
      <c r="AW32" s="218"/>
      <c r="AX32" s="218"/>
      <c r="AY32" s="218"/>
      <c r="AZ32" s="218"/>
      <c r="BA32" s="218"/>
      <c r="BB32" s="218"/>
      <c r="BC32" s="218"/>
      <c r="BD32" s="218"/>
      <c r="BE32" s="218"/>
      <c r="BF32" s="218"/>
      <c r="BG32" s="218"/>
      <c r="BH32" s="218"/>
      <c r="BI32" s="218"/>
      <c r="BJ32" s="218"/>
      <c r="BK32" s="218"/>
      <c r="BL32" s="218"/>
      <c r="BM32" s="218"/>
      <c r="BN32" s="218"/>
      <c r="BO32" s="218"/>
      <c r="BP32" s="218"/>
      <c r="BQ32" s="218"/>
      <c r="BR32" s="218"/>
      <c r="BS32" s="218"/>
      <c r="BT32" s="218"/>
      <c r="BU32" s="218"/>
      <c r="BV32" s="218"/>
      <c r="BW32" s="253"/>
    </row>
    <row r="33" spans="3:75" x14ac:dyDescent="0.25">
      <c r="C33" s="2"/>
      <c r="D33" s="5"/>
      <c r="E33" s="5"/>
      <c r="F33" s="2"/>
      <c r="G33" s="169"/>
      <c r="J33" s="7"/>
      <c r="K33" s="245" t="s">
        <v>83</v>
      </c>
      <c r="L33" s="233">
        <v>0</v>
      </c>
      <c r="M33" s="218">
        <v>0</v>
      </c>
      <c r="N33" s="218">
        <v>0</v>
      </c>
      <c r="O33" s="218">
        <v>1</v>
      </c>
      <c r="P33" s="218">
        <v>0</v>
      </c>
      <c r="Q33" s="218">
        <v>0</v>
      </c>
      <c r="R33" s="218">
        <v>0</v>
      </c>
      <c r="S33" s="218">
        <v>0</v>
      </c>
      <c r="T33" s="218">
        <v>0</v>
      </c>
      <c r="U33" s="218">
        <v>0</v>
      </c>
      <c r="V33" s="218">
        <v>0</v>
      </c>
      <c r="W33" s="218">
        <v>0</v>
      </c>
      <c r="X33" s="218">
        <v>0</v>
      </c>
      <c r="Y33" s="218">
        <v>0</v>
      </c>
      <c r="Z33" s="218">
        <v>0</v>
      </c>
      <c r="AA33" s="218">
        <v>0</v>
      </c>
      <c r="AB33" s="218">
        <v>0</v>
      </c>
      <c r="AC33" s="218">
        <v>0</v>
      </c>
      <c r="AD33" s="218">
        <v>0</v>
      </c>
      <c r="AE33" s="218">
        <v>0</v>
      </c>
      <c r="AF33" s="218">
        <v>0</v>
      </c>
      <c r="AG33" s="218">
        <v>0</v>
      </c>
      <c r="AH33" s="218">
        <v>0</v>
      </c>
      <c r="AI33" s="218">
        <v>0</v>
      </c>
      <c r="AJ33" s="218">
        <v>0</v>
      </c>
      <c r="AK33" s="218">
        <v>0</v>
      </c>
      <c r="AL33" s="218">
        <v>0</v>
      </c>
      <c r="AM33" s="218">
        <v>0</v>
      </c>
      <c r="AN33" s="218">
        <v>0</v>
      </c>
      <c r="AO33" s="218">
        <v>0</v>
      </c>
      <c r="AP33" s="218">
        <v>0</v>
      </c>
      <c r="AQ33" s="218">
        <v>0</v>
      </c>
      <c r="AR33" s="218">
        <v>0</v>
      </c>
      <c r="AS33" s="218">
        <v>0</v>
      </c>
      <c r="AT33" s="218">
        <v>0</v>
      </c>
      <c r="AU33" s="218">
        <v>0</v>
      </c>
      <c r="AV33" s="218">
        <v>0</v>
      </c>
      <c r="AW33" s="218">
        <v>0</v>
      </c>
      <c r="AX33" s="218">
        <v>0</v>
      </c>
      <c r="AY33" s="218">
        <v>0</v>
      </c>
      <c r="AZ33" s="218">
        <v>0</v>
      </c>
      <c r="BA33" s="218">
        <v>0</v>
      </c>
      <c r="BB33" s="218">
        <v>0</v>
      </c>
      <c r="BC33" s="218">
        <v>0</v>
      </c>
      <c r="BD33" s="218">
        <v>0</v>
      </c>
      <c r="BE33" s="218">
        <v>0</v>
      </c>
      <c r="BF33" s="218">
        <v>0</v>
      </c>
      <c r="BG33" s="218">
        <v>0</v>
      </c>
      <c r="BH33" s="218">
        <v>0</v>
      </c>
      <c r="BI33" s="218">
        <v>0</v>
      </c>
      <c r="BJ33" s="218">
        <v>0</v>
      </c>
      <c r="BK33" s="218">
        <v>0</v>
      </c>
      <c r="BL33" s="218">
        <v>0</v>
      </c>
      <c r="BM33" s="218">
        <v>0</v>
      </c>
      <c r="BN33" s="218">
        <v>0</v>
      </c>
      <c r="BO33" s="218">
        <v>0</v>
      </c>
      <c r="BP33" s="218">
        <v>0</v>
      </c>
      <c r="BQ33" s="218">
        <v>0</v>
      </c>
      <c r="BR33" s="218">
        <v>0</v>
      </c>
      <c r="BS33" s="218">
        <v>0</v>
      </c>
      <c r="BT33" s="218">
        <v>0</v>
      </c>
      <c r="BU33" s="218">
        <v>0</v>
      </c>
      <c r="BV33" s="218">
        <v>0</v>
      </c>
      <c r="BW33" s="253">
        <v>1</v>
      </c>
    </row>
    <row r="34" spans="3:75" x14ac:dyDescent="0.25">
      <c r="C34" s="2"/>
      <c r="D34" s="5"/>
      <c r="E34" s="7"/>
      <c r="F34" s="3"/>
      <c r="G34" s="169"/>
      <c r="K34" s="245"/>
      <c r="L34" s="238"/>
      <c r="M34" s="236"/>
      <c r="N34" s="236"/>
      <c r="O34" s="236"/>
      <c r="P34" s="236"/>
      <c r="Q34" s="236"/>
      <c r="R34" s="236"/>
      <c r="S34" s="236"/>
      <c r="T34" s="236"/>
      <c r="U34" s="236"/>
      <c r="V34" s="236"/>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53"/>
    </row>
    <row r="35" spans="3:75" x14ac:dyDescent="0.25">
      <c r="C35" s="2"/>
      <c r="D35" s="5"/>
      <c r="E35" s="8"/>
      <c r="G35" s="169"/>
      <c r="I35" s="9"/>
      <c r="J35" s="9"/>
      <c r="K35" s="250" t="s">
        <v>84</v>
      </c>
      <c r="L35" s="233">
        <v>0</v>
      </c>
      <c r="M35" s="218">
        <v>0</v>
      </c>
      <c r="N35" s="218">
        <v>0</v>
      </c>
      <c r="O35" s="218">
        <v>0</v>
      </c>
      <c r="P35" s="218">
        <v>0</v>
      </c>
      <c r="Q35" s="218">
        <v>0</v>
      </c>
      <c r="R35" s="218">
        <v>0</v>
      </c>
      <c r="S35" s="218">
        <v>0.52777777777777779</v>
      </c>
      <c r="T35" s="218">
        <v>0.47222222222222221</v>
      </c>
      <c r="U35" s="218">
        <v>0</v>
      </c>
      <c r="V35" s="218">
        <v>0</v>
      </c>
      <c r="W35" s="218">
        <v>0</v>
      </c>
      <c r="X35" s="218">
        <v>0</v>
      </c>
      <c r="Y35" s="218">
        <v>0</v>
      </c>
      <c r="Z35" s="218">
        <v>0</v>
      </c>
      <c r="AA35" s="218">
        <v>0</v>
      </c>
      <c r="AB35" s="218">
        <v>0</v>
      </c>
      <c r="AC35" s="218">
        <v>0</v>
      </c>
      <c r="AD35" s="218">
        <v>0</v>
      </c>
      <c r="AE35" s="218">
        <v>0</v>
      </c>
      <c r="AF35" s="218">
        <v>0</v>
      </c>
      <c r="AG35" s="218">
        <v>0</v>
      </c>
      <c r="AH35" s="218">
        <v>0</v>
      </c>
      <c r="AI35" s="218">
        <v>0</v>
      </c>
      <c r="AJ35" s="218">
        <v>0</v>
      </c>
      <c r="AK35" s="218">
        <v>0</v>
      </c>
      <c r="AL35" s="218">
        <v>0</v>
      </c>
      <c r="AM35" s="218">
        <v>0</v>
      </c>
      <c r="AN35" s="218">
        <v>0</v>
      </c>
      <c r="AO35" s="218">
        <v>0</v>
      </c>
      <c r="AP35" s="218">
        <v>0</v>
      </c>
      <c r="AQ35" s="218">
        <v>0</v>
      </c>
      <c r="AR35" s="218">
        <v>0</v>
      </c>
      <c r="AS35" s="218">
        <v>0</v>
      </c>
      <c r="AT35" s="218">
        <v>0</v>
      </c>
      <c r="AU35" s="218">
        <v>0</v>
      </c>
      <c r="AV35" s="218">
        <v>0</v>
      </c>
      <c r="AW35" s="218">
        <v>0</v>
      </c>
      <c r="AX35" s="218">
        <v>0</v>
      </c>
      <c r="AY35" s="218">
        <v>0</v>
      </c>
      <c r="AZ35" s="218">
        <v>0</v>
      </c>
      <c r="BA35" s="218">
        <v>0</v>
      </c>
      <c r="BB35" s="218">
        <v>0</v>
      </c>
      <c r="BC35" s="218">
        <v>0</v>
      </c>
      <c r="BD35" s="218">
        <v>0</v>
      </c>
      <c r="BE35" s="218">
        <v>0</v>
      </c>
      <c r="BF35" s="218">
        <v>0</v>
      </c>
      <c r="BG35" s="218">
        <v>0</v>
      </c>
      <c r="BH35" s="218">
        <v>0</v>
      </c>
      <c r="BI35" s="218">
        <v>0</v>
      </c>
      <c r="BJ35" s="218">
        <v>0</v>
      </c>
      <c r="BK35" s="218">
        <v>0</v>
      </c>
      <c r="BL35" s="218">
        <v>0</v>
      </c>
      <c r="BM35" s="218">
        <v>0</v>
      </c>
      <c r="BN35" s="218">
        <v>0</v>
      </c>
      <c r="BO35" s="218">
        <v>0</v>
      </c>
      <c r="BP35" s="218">
        <v>0</v>
      </c>
      <c r="BQ35" s="218">
        <v>0</v>
      </c>
      <c r="BR35" s="218">
        <v>0</v>
      </c>
      <c r="BS35" s="218">
        <v>0</v>
      </c>
      <c r="BT35" s="218">
        <v>0</v>
      </c>
      <c r="BU35" s="218">
        <v>0</v>
      </c>
      <c r="BV35" s="218">
        <v>0</v>
      </c>
      <c r="BW35" s="253">
        <v>1</v>
      </c>
    </row>
    <row r="36" spans="3:75" x14ac:dyDescent="0.25">
      <c r="C36" s="2"/>
      <c r="D36" s="5"/>
      <c r="G36" s="169"/>
      <c r="I36" s="4"/>
      <c r="K36" s="250"/>
      <c r="L36" s="233"/>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18"/>
      <c r="AN36" s="218"/>
      <c r="AO36" s="218"/>
      <c r="AP36" s="218"/>
      <c r="AQ36" s="218"/>
      <c r="AR36" s="218"/>
      <c r="AS36" s="218"/>
      <c r="AT36" s="218"/>
      <c r="AU36" s="218"/>
      <c r="AV36" s="218"/>
      <c r="AW36" s="218"/>
      <c r="AX36" s="218"/>
      <c r="AY36" s="218"/>
      <c r="AZ36" s="218"/>
      <c r="BA36" s="218"/>
      <c r="BB36" s="218"/>
      <c r="BC36" s="218"/>
      <c r="BD36" s="218"/>
      <c r="BE36" s="218"/>
      <c r="BF36" s="218"/>
      <c r="BG36" s="218"/>
      <c r="BH36" s="218"/>
      <c r="BI36" s="218"/>
      <c r="BJ36" s="218"/>
      <c r="BK36" s="218"/>
      <c r="BL36" s="218"/>
      <c r="BM36" s="218"/>
      <c r="BN36" s="218"/>
      <c r="BO36" s="218"/>
      <c r="BP36" s="218"/>
      <c r="BQ36" s="218"/>
      <c r="BR36" s="218"/>
      <c r="BS36" s="218"/>
      <c r="BT36" s="218"/>
      <c r="BU36" s="218"/>
      <c r="BV36" s="218"/>
      <c r="BW36" s="253"/>
    </row>
    <row r="37" spans="3:75" x14ac:dyDescent="0.25">
      <c r="C37" s="2"/>
      <c r="D37" s="5"/>
      <c r="G37" s="169"/>
      <c r="H37" s="3"/>
      <c r="I37" s="5"/>
      <c r="J37" s="9"/>
      <c r="K37" s="250" t="s">
        <v>85</v>
      </c>
      <c r="L37" s="233">
        <v>0</v>
      </c>
      <c r="M37" s="218">
        <v>0</v>
      </c>
      <c r="N37" s="218">
        <v>0</v>
      </c>
      <c r="O37" s="218">
        <v>0</v>
      </c>
      <c r="P37" s="218">
        <v>0</v>
      </c>
      <c r="Q37" s="218">
        <v>0</v>
      </c>
      <c r="R37" s="218">
        <v>0</v>
      </c>
      <c r="S37" s="218">
        <v>0</v>
      </c>
      <c r="T37" s="218">
        <v>0</v>
      </c>
      <c r="U37" s="218">
        <v>0</v>
      </c>
      <c r="V37" s="218">
        <v>0</v>
      </c>
      <c r="W37" s="218">
        <v>1</v>
      </c>
      <c r="X37" s="218">
        <v>0</v>
      </c>
      <c r="Y37" s="218">
        <v>0</v>
      </c>
      <c r="Z37" s="218">
        <v>0</v>
      </c>
      <c r="AA37" s="218">
        <v>0</v>
      </c>
      <c r="AB37" s="218">
        <v>0</v>
      </c>
      <c r="AC37" s="218">
        <v>0</v>
      </c>
      <c r="AD37" s="218">
        <v>0</v>
      </c>
      <c r="AE37" s="218">
        <v>0</v>
      </c>
      <c r="AF37" s="218">
        <v>0</v>
      </c>
      <c r="AG37" s="218">
        <v>0</v>
      </c>
      <c r="AH37" s="218">
        <v>0</v>
      </c>
      <c r="AI37" s="218">
        <v>0</v>
      </c>
      <c r="AJ37" s="218">
        <v>0</v>
      </c>
      <c r="AK37" s="218">
        <v>0</v>
      </c>
      <c r="AL37" s="218">
        <v>0</v>
      </c>
      <c r="AM37" s="218">
        <v>0</v>
      </c>
      <c r="AN37" s="218">
        <v>0</v>
      </c>
      <c r="AO37" s="218">
        <v>0</v>
      </c>
      <c r="AP37" s="218">
        <v>0</v>
      </c>
      <c r="AQ37" s="218">
        <v>0</v>
      </c>
      <c r="AR37" s="218">
        <v>0</v>
      </c>
      <c r="AS37" s="218">
        <v>0</v>
      </c>
      <c r="AT37" s="218">
        <v>0</v>
      </c>
      <c r="AU37" s="218">
        <v>0</v>
      </c>
      <c r="AV37" s="218">
        <v>0</v>
      </c>
      <c r="AW37" s="218">
        <v>0</v>
      </c>
      <c r="AX37" s="218">
        <v>0</v>
      </c>
      <c r="AY37" s="218">
        <v>0</v>
      </c>
      <c r="AZ37" s="218">
        <v>0</v>
      </c>
      <c r="BA37" s="218">
        <v>0</v>
      </c>
      <c r="BB37" s="218">
        <v>0</v>
      </c>
      <c r="BC37" s="218">
        <v>0</v>
      </c>
      <c r="BD37" s="218">
        <v>0</v>
      </c>
      <c r="BE37" s="218">
        <v>0</v>
      </c>
      <c r="BF37" s="218">
        <v>0</v>
      </c>
      <c r="BG37" s="218">
        <v>0</v>
      </c>
      <c r="BH37" s="218">
        <v>0</v>
      </c>
      <c r="BI37" s="218">
        <v>0</v>
      </c>
      <c r="BJ37" s="218">
        <v>0</v>
      </c>
      <c r="BK37" s="218">
        <v>0</v>
      </c>
      <c r="BL37" s="218">
        <v>0</v>
      </c>
      <c r="BM37" s="218">
        <v>0</v>
      </c>
      <c r="BN37" s="218">
        <v>0</v>
      </c>
      <c r="BO37" s="218">
        <v>0</v>
      </c>
      <c r="BP37" s="218">
        <v>0</v>
      </c>
      <c r="BQ37" s="218">
        <v>0</v>
      </c>
      <c r="BR37" s="218">
        <v>0</v>
      </c>
      <c r="BS37" s="218">
        <v>0</v>
      </c>
      <c r="BT37" s="218">
        <v>0</v>
      </c>
      <c r="BU37" s="218">
        <v>0</v>
      </c>
      <c r="BV37" s="218">
        <v>0</v>
      </c>
      <c r="BW37" s="253">
        <v>1</v>
      </c>
    </row>
    <row r="38" spans="3:75" x14ac:dyDescent="0.25">
      <c r="C38" s="2"/>
      <c r="D38" s="5"/>
      <c r="G38" s="169"/>
      <c r="H38" s="4"/>
      <c r="I38" s="11"/>
      <c r="J38" s="4"/>
      <c r="K38" s="250"/>
      <c r="L38" s="233"/>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8"/>
      <c r="AT38" s="218"/>
      <c r="AU38" s="218"/>
      <c r="AV38" s="218"/>
      <c r="AW38" s="218"/>
      <c r="AX38" s="218"/>
      <c r="AY38" s="218"/>
      <c r="AZ38" s="218"/>
      <c r="BA38" s="218"/>
      <c r="BB38" s="218"/>
      <c r="BC38" s="218"/>
      <c r="BD38" s="218"/>
      <c r="BE38" s="218"/>
      <c r="BF38" s="218"/>
      <c r="BG38" s="218"/>
      <c r="BH38" s="218"/>
      <c r="BI38" s="218"/>
      <c r="BJ38" s="218"/>
      <c r="BK38" s="218"/>
      <c r="BL38" s="218"/>
      <c r="BM38" s="218"/>
      <c r="BN38" s="218"/>
      <c r="BO38" s="218"/>
      <c r="BP38" s="218"/>
      <c r="BQ38" s="218"/>
      <c r="BR38" s="218"/>
      <c r="BS38" s="218"/>
      <c r="BT38" s="218"/>
      <c r="BU38" s="218"/>
      <c r="BV38" s="218"/>
      <c r="BW38" s="253"/>
    </row>
    <row r="39" spans="3:75" x14ac:dyDescent="0.25">
      <c r="C39" s="2"/>
      <c r="D39" s="5"/>
      <c r="G39" s="171">
        <v>5</v>
      </c>
      <c r="H39" s="5"/>
      <c r="J39" s="7"/>
      <c r="K39" s="250" t="s">
        <v>86</v>
      </c>
      <c r="L39" s="233">
        <v>0</v>
      </c>
      <c r="M39" s="218">
        <v>0</v>
      </c>
      <c r="N39" s="218">
        <v>0</v>
      </c>
      <c r="O39" s="218">
        <v>0</v>
      </c>
      <c r="P39" s="218">
        <v>0</v>
      </c>
      <c r="Q39" s="218">
        <v>0</v>
      </c>
      <c r="R39" s="218">
        <v>0.5161290322580645</v>
      </c>
      <c r="S39" s="218">
        <v>0</v>
      </c>
      <c r="T39" s="218">
        <v>0</v>
      </c>
      <c r="U39" s="218">
        <v>0</v>
      </c>
      <c r="V39" s="218">
        <v>0.41935483870967744</v>
      </c>
      <c r="W39" s="218">
        <v>6.4516129032258063E-2</v>
      </c>
      <c r="X39" s="218">
        <v>0</v>
      </c>
      <c r="Y39" s="218">
        <v>0</v>
      </c>
      <c r="Z39" s="218">
        <v>0</v>
      </c>
      <c r="AA39" s="218">
        <v>0</v>
      </c>
      <c r="AB39" s="218">
        <v>0</v>
      </c>
      <c r="AC39" s="218">
        <v>0</v>
      </c>
      <c r="AD39" s="218">
        <v>0</v>
      </c>
      <c r="AE39" s="218">
        <v>0</v>
      </c>
      <c r="AF39" s="218">
        <v>0</v>
      </c>
      <c r="AG39" s="218">
        <v>0</v>
      </c>
      <c r="AH39" s="218">
        <v>0</v>
      </c>
      <c r="AI39" s="218">
        <v>0</v>
      </c>
      <c r="AJ39" s="218">
        <v>0</v>
      </c>
      <c r="AK39" s="218">
        <v>0</v>
      </c>
      <c r="AL39" s="218">
        <v>0</v>
      </c>
      <c r="AM39" s="218">
        <v>0</v>
      </c>
      <c r="AN39" s="218">
        <v>0</v>
      </c>
      <c r="AO39" s="218">
        <v>0</v>
      </c>
      <c r="AP39" s="218">
        <v>0</v>
      </c>
      <c r="AQ39" s="218">
        <v>0</v>
      </c>
      <c r="AR39" s="218">
        <v>0</v>
      </c>
      <c r="AS39" s="218">
        <v>0</v>
      </c>
      <c r="AT39" s="218">
        <v>0</v>
      </c>
      <c r="AU39" s="218">
        <v>0</v>
      </c>
      <c r="AV39" s="218">
        <v>0</v>
      </c>
      <c r="AW39" s="218">
        <v>0</v>
      </c>
      <c r="AX39" s="218">
        <v>0</v>
      </c>
      <c r="AY39" s="218">
        <v>0</v>
      </c>
      <c r="AZ39" s="218">
        <v>0</v>
      </c>
      <c r="BA39" s="218">
        <v>0</v>
      </c>
      <c r="BB39" s="218">
        <v>0</v>
      </c>
      <c r="BC39" s="218">
        <v>0</v>
      </c>
      <c r="BD39" s="218">
        <v>0</v>
      </c>
      <c r="BE39" s="218">
        <v>0</v>
      </c>
      <c r="BF39" s="218">
        <v>0</v>
      </c>
      <c r="BG39" s="218">
        <v>0</v>
      </c>
      <c r="BH39" s="218">
        <v>0</v>
      </c>
      <c r="BI39" s="218">
        <v>0</v>
      </c>
      <c r="BJ39" s="218">
        <v>0</v>
      </c>
      <c r="BK39" s="218">
        <v>0</v>
      </c>
      <c r="BL39" s="218">
        <v>0</v>
      </c>
      <c r="BM39" s="218">
        <v>0</v>
      </c>
      <c r="BN39" s="218">
        <v>0</v>
      </c>
      <c r="BO39" s="218">
        <v>0</v>
      </c>
      <c r="BP39" s="218">
        <v>0</v>
      </c>
      <c r="BQ39" s="218">
        <v>0</v>
      </c>
      <c r="BR39" s="218">
        <v>0</v>
      </c>
      <c r="BS39" s="218">
        <v>0</v>
      </c>
      <c r="BT39" s="218">
        <v>0</v>
      </c>
      <c r="BU39" s="218">
        <v>0</v>
      </c>
      <c r="BV39" s="218">
        <v>0</v>
      </c>
      <c r="BW39" s="253">
        <v>1</v>
      </c>
    </row>
    <row r="40" spans="3:75" x14ac:dyDescent="0.25">
      <c r="C40" s="2"/>
      <c r="D40" s="5"/>
      <c r="G40" s="166"/>
      <c r="H40" s="5"/>
      <c r="K40" s="250"/>
      <c r="L40" s="233"/>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8"/>
      <c r="AM40" s="218"/>
      <c r="AN40" s="218"/>
      <c r="AO40" s="218"/>
      <c r="AP40" s="218"/>
      <c r="AQ40" s="218"/>
      <c r="AR40" s="218"/>
      <c r="AS40" s="218"/>
      <c r="AT40" s="218"/>
      <c r="AU40" s="218"/>
      <c r="AV40" s="218"/>
      <c r="AW40" s="218"/>
      <c r="AX40" s="218"/>
      <c r="AY40" s="218"/>
      <c r="AZ40" s="218"/>
      <c r="BA40" s="218"/>
      <c r="BB40" s="218"/>
      <c r="BC40" s="218"/>
      <c r="BD40" s="218"/>
      <c r="BE40" s="218"/>
      <c r="BF40" s="218"/>
      <c r="BG40" s="218"/>
      <c r="BH40" s="218"/>
      <c r="BI40" s="218"/>
      <c r="BJ40" s="218"/>
      <c r="BK40" s="218"/>
      <c r="BL40" s="218"/>
      <c r="BM40" s="218"/>
      <c r="BN40" s="218"/>
      <c r="BO40" s="218"/>
      <c r="BP40" s="218"/>
      <c r="BQ40" s="218"/>
      <c r="BR40" s="218"/>
      <c r="BS40" s="218"/>
      <c r="BT40" s="218"/>
      <c r="BU40" s="218"/>
      <c r="BV40" s="218"/>
      <c r="BW40" s="253"/>
    </row>
    <row r="41" spans="3:75" x14ac:dyDescent="0.25">
      <c r="C41" s="2"/>
      <c r="D41" s="5"/>
      <c r="G41" s="166"/>
      <c r="H41" s="7"/>
      <c r="I41" s="9"/>
      <c r="J41" s="9"/>
      <c r="K41" s="250" t="s">
        <v>87</v>
      </c>
      <c r="L41" s="233">
        <v>0</v>
      </c>
      <c r="M41" s="218">
        <v>0</v>
      </c>
      <c r="N41" s="218">
        <v>0</v>
      </c>
      <c r="O41" s="218">
        <v>0</v>
      </c>
      <c r="P41" s="218">
        <v>0</v>
      </c>
      <c r="Q41" s="218">
        <v>0.93939393939393945</v>
      </c>
      <c r="R41" s="218">
        <v>0</v>
      </c>
      <c r="S41" s="218">
        <v>0</v>
      </c>
      <c r="T41" s="218">
        <v>0</v>
      </c>
      <c r="U41" s="218">
        <v>3.0303030303030304E-2</v>
      </c>
      <c r="V41" s="218">
        <v>0</v>
      </c>
      <c r="W41" s="218">
        <v>0</v>
      </c>
      <c r="X41" s="218">
        <v>0</v>
      </c>
      <c r="Y41" s="218">
        <v>0</v>
      </c>
      <c r="Z41" s="218">
        <v>0</v>
      </c>
      <c r="AA41" s="218">
        <v>0</v>
      </c>
      <c r="AB41" s="218">
        <v>3.0303030303030304E-2</v>
      </c>
      <c r="AC41" s="218">
        <v>0</v>
      </c>
      <c r="AD41" s="218">
        <v>0</v>
      </c>
      <c r="AE41" s="218">
        <v>0</v>
      </c>
      <c r="AF41" s="218">
        <v>0</v>
      </c>
      <c r="AG41" s="218">
        <v>0</v>
      </c>
      <c r="AH41" s="218">
        <v>0</v>
      </c>
      <c r="AI41" s="218">
        <v>0</v>
      </c>
      <c r="AJ41" s="218">
        <v>0</v>
      </c>
      <c r="AK41" s="218">
        <v>0</v>
      </c>
      <c r="AL41" s="218">
        <v>0</v>
      </c>
      <c r="AM41" s="218">
        <v>0</v>
      </c>
      <c r="AN41" s="218">
        <v>0</v>
      </c>
      <c r="AO41" s="218">
        <v>0</v>
      </c>
      <c r="AP41" s="218">
        <v>0</v>
      </c>
      <c r="AQ41" s="218">
        <v>0</v>
      </c>
      <c r="AR41" s="218">
        <v>0</v>
      </c>
      <c r="AS41" s="218">
        <v>0</v>
      </c>
      <c r="AT41" s="218">
        <v>0</v>
      </c>
      <c r="AU41" s="218">
        <v>0</v>
      </c>
      <c r="AV41" s="218">
        <v>0</v>
      </c>
      <c r="AW41" s="218">
        <v>0</v>
      </c>
      <c r="AX41" s="218">
        <v>0</v>
      </c>
      <c r="AY41" s="218">
        <v>0</v>
      </c>
      <c r="AZ41" s="218">
        <v>0</v>
      </c>
      <c r="BA41" s="218">
        <v>0</v>
      </c>
      <c r="BB41" s="218">
        <v>0</v>
      </c>
      <c r="BC41" s="218">
        <v>0</v>
      </c>
      <c r="BD41" s="218">
        <v>0</v>
      </c>
      <c r="BE41" s="218">
        <v>0</v>
      </c>
      <c r="BF41" s="218">
        <v>0</v>
      </c>
      <c r="BG41" s="218">
        <v>0</v>
      </c>
      <c r="BH41" s="218">
        <v>0</v>
      </c>
      <c r="BI41" s="218">
        <v>0</v>
      </c>
      <c r="BJ41" s="218">
        <v>0</v>
      </c>
      <c r="BK41" s="218">
        <v>0</v>
      </c>
      <c r="BL41" s="218">
        <v>0</v>
      </c>
      <c r="BM41" s="218">
        <v>0</v>
      </c>
      <c r="BN41" s="218">
        <v>0</v>
      </c>
      <c r="BO41" s="218">
        <v>0</v>
      </c>
      <c r="BP41" s="218">
        <v>0</v>
      </c>
      <c r="BQ41" s="218">
        <v>0</v>
      </c>
      <c r="BR41" s="218">
        <v>0</v>
      </c>
      <c r="BS41" s="218">
        <v>0</v>
      </c>
      <c r="BT41" s="218">
        <v>0</v>
      </c>
      <c r="BU41" s="218">
        <v>0</v>
      </c>
      <c r="BV41" s="218">
        <v>0</v>
      </c>
      <c r="BW41" s="253">
        <v>1</v>
      </c>
    </row>
    <row r="42" spans="3:75" x14ac:dyDescent="0.25">
      <c r="C42" s="2"/>
      <c r="D42" s="5"/>
      <c r="G42" s="166"/>
      <c r="K42" s="250"/>
      <c r="L42" s="240"/>
      <c r="M42" s="239"/>
      <c r="N42" s="239"/>
      <c r="O42" s="239"/>
      <c r="P42" s="239"/>
      <c r="Q42" s="239"/>
      <c r="R42" s="239"/>
      <c r="S42" s="239"/>
      <c r="T42" s="239"/>
      <c r="U42" s="239"/>
      <c r="V42" s="239"/>
      <c r="W42" s="239"/>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9"/>
      <c r="AX42" s="239"/>
      <c r="AY42" s="239"/>
      <c r="AZ42" s="239"/>
      <c r="BA42" s="239"/>
      <c r="BB42" s="239"/>
      <c r="BC42" s="239"/>
      <c r="BD42" s="239"/>
      <c r="BE42" s="239"/>
      <c r="BF42" s="239"/>
      <c r="BG42" s="239"/>
      <c r="BH42" s="239"/>
      <c r="BI42" s="239"/>
      <c r="BJ42" s="239"/>
      <c r="BK42" s="239"/>
      <c r="BL42" s="239"/>
      <c r="BM42" s="239"/>
      <c r="BN42" s="239"/>
      <c r="BO42" s="239"/>
      <c r="BP42" s="239"/>
      <c r="BQ42" s="239"/>
      <c r="BR42" s="239"/>
      <c r="BS42" s="239"/>
      <c r="BT42" s="239"/>
      <c r="BU42" s="239"/>
      <c r="BV42" s="239"/>
      <c r="BW42" s="253"/>
    </row>
    <row r="43" spans="3:75" x14ac:dyDescent="0.25">
      <c r="C43" s="2"/>
      <c r="D43" s="5"/>
      <c r="G43" s="166"/>
      <c r="J43" s="9"/>
      <c r="K43" s="246" t="s">
        <v>88</v>
      </c>
      <c r="L43" s="233">
        <v>0</v>
      </c>
      <c r="M43" s="218">
        <v>0</v>
      </c>
      <c r="N43" s="218">
        <v>0</v>
      </c>
      <c r="O43" s="218">
        <v>0</v>
      </c>
      <c r="P43" s="218">
        <v>0</v>
      </c>
      <c r="Q43" s="218">
        <v>0</v>
      </c>
      <c r="R43" s="218">
        <v>0</v>
      </c>
      <c r="S43" s="218">
        <v>0</v>
      </c>
      <c r="T43" s="218">
        <v>0</v>
      </c>
      <c r="U43" s="218">
        <v>0</v>
      </c>
      <c r="V43" s="218">
        <v>0</v>
      </c>
      <c r="W43" s="218">
        <v>0</v>
      </c>
      <c r="X43" s="218">
        <v>0</v>
      </c>
      <c r="Y43" s="218">
        <v>0</v>
      </c>
      <c r="Z43" s="218">
        <v>0</v>
      </c>
      <c r="AA43" s="218">
        <v>0</v>
      </c>
      <c r="AB43" s="218">
        <v>0</v>
      </c>
      <c r="AC43" s="218">
        <v>0</v>
      </c>
      <c r="AD43" s="218">
        <v>0</v>
      </c>
      <c r="AE43" s="218">
        <v>0</v>
      </c>
      <c r="AF43" s="218">
        <v>0</v>
      </c>
      <c r="AG43" s="218">
        <v>0</v>
      </c>
      <c r="AH43" s="218">
        <v>0</v>
      </c>
      <c r="AI43" s="218">
        <v>0</v>
      </c>
      <c r="AJ43" s="218">
        <v>0</v>
      </c>
      <c r="AK43" s="218">
        <v>0</v>
      </c>
      <c r="AL43" s="218">
        <v>0</v>
      </c>
      <c r="AM43" s="218">
        <v>0</v>
      </c>
      <c r="AN43" s="218">
        <v>0</v>
      </c>
      <c r="AO43" s="218">
        <v>0</v>
      </c>
      <c r="AP43" s="218">
        <v>0</v>
      </c>
      <c r="AQ43" s="218">
        <v>0</v>
      </c>
      <c r="AR43" s="218">
        <v>0</v>
      </c>
      <c r="AS43" s="218">
        <v>0</v>
      </c>
      <c r="AT43" s="218">
        <v>0</v>
      </c>
      <c r="AU43" s="218">
        <v>0</v>
      </c>
      <c r="AV43" s="218">
        <v>0</v>
      </c>
      <c r="AW43" s="218">
        <v>0</v>
      </c>
      <c r="AX43" s="218">
        <v>0</v>
      </c>
      <c r="AY43" s="218">
        <v>0</v>
      </c>
      <c r="AZ43" s="218">
        <v>0</v>
      </c>
      <c r="BA43" s="218">
        <v>0</v>
      </c>
      <c r="BB43" s="218">
        <v>0</v>
      </c>
      <c r="BC43" s="218">
        <v>0</v>
      </c>
      <c r="BD43" s="218">
        <v>0</v>
      </c>
      <c r="BE43" s="218">
        <v>0</v>
      </c>
      <c r="BF43" s="218">
        <v>0</v>
      </c>
      <c r="BG43" s="218">
        <v>0</v>
      </c>
      <c r="BH43" s="218">
        <v>1</v>
      </c>
      <c r="BI43" s="218">
        <v>0</v>
      </c>
      <c r="BJ43" s="218">
        <v>0</v>
      </c>
      <c r="BK43" s="218">
        <v>0</v>
      </c>
      <c r="BL43" s="218">
        <v>0</v>
      </c>
      <c r="BM43" s="218">
        <v>0</v>
      </c>
      <c r="BN43" s="218">
        <v>0</v>
      </c>
      <c r="BO43" s="218">
        <v>0</v>
      </c>
      <c r="BP43" s="218">
        <v>0</v>
      </c>
      <c r="BQ43" s="218">
        <v>0</v>
      </c>
      <c r="BR43" s="218">
        <v>0</v>
      </c>
      <c r="BS43" s="218">
        <v>0</v>
      </c>
      <c r="BT43" s="218">
        <v>0</v>
      </c>
      <c r="BU43" s="218">
        <v>0</v>
      </c>
      <c r="BV43" s="218">
        <v>0</v>
      </c>
      <c r="BW43" s="253">
        <v>1</v>
      </c>
    </row>
    <row r="44" spans="3:75" x14ac:dyDescent="0.25">
      <c r="D44" s="5"/>
      <c r="G44" s="166"/>
      <c r="I44" s="3"/>
      <c r="J44" s="4"/>
      <c r="K44" s="246"/>
      <c r="L44" s="233"/>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c r="AM44" s="218"/>
      <c r="AN44" s="218"/>
      <c r="AO44" s="218"/>
      <c r="AP44" s="218"/>
      <c r="AQ44" s="218"/>
      <c r="AR44" s="218"/>
      <c r="AS44" s="218"/>
      <c r="AT44" s="218"/>
      <c r="AU44" s="218"/>
      <c r="AV44" s="218"/>
      <c r="AW44" s="218"/>
      <c r="AX44" s="218"/>
      <c r="AY44" s="218"/>
      <c r="AZ44" s="218"/>
      <c r="BA44" s="218"/>
      <c r="BB44" s="218"/>
      <c r="BC44" s="218"/>
      <c r="BD44" s="218"/>
      <c r="BE44" s="218"/>
      <c r="BF44" s="218"/>
      <c r="BG44" s="218"/>
      <c r="BH44" s="218"/>
      <c r="BI44" s="218"/>
      <c r="BJ44" s="218"/>
      <c r="BK44" s="218"/>
      <c r="BL44" s="218"/>
      <c r="BM44" s="218"/>
      <c r="BN44" s="218"/>
      <c r="BO44" s="218"/>
      <c r="BP44" s="218"/>
      <c r="BQ44" s="218"/>
      <c r="BR44" s="218"/>
      <c r="BS44" s="218"/>
      <c r="BT44" s="218"/>
      <c r="BU44" s="218"/>
      <c r="BV44" s="218"/>
      <c r="BW44" s="253"/>
    </row>
    <row r="45" spans="3:75" x14ac:dyDescent="0.25">
      <c r="D45" s="5"/>
      <c r="G45" s="166"/>
      <c r="I45" s="4"/>
      <c r="J45" s="7"/>
      <c r="K45" s="246" t="s">
        <v>89</v>
      </c>
      <c r="L45" s="233">
        <v>0</v>
      </c>
      <c r="M45" s="218">
        <v>0</v>
      </c>
      <c r="N45" s="218">
        <v>0</v>
      </c>
      <c r="O45" s="218">
        <v>0</v>
      </c>
      <c r="P45" s="218">
        <v>0</v>
      </c>
      <c r="Q45" s="218">
        <v>0</v>
      </c>
      <c r="R45" s="218">
        <v>0</v>
      </c>
      <c r="S45" s="218">
        <v>0</v>
      </c>
      <c r="T45" s="218">
        <v>0</v>
      </c>
      <c r="U45" s="218">
        <v>0</v>
      </c>
      <c r="V45" s="218">
        <v>0</v>
      </c>
      <c r="W45" s="218">
        <v>0</v>
      </c>
      <c r="X45" s="218">
        <v>0</v>
      </c>
      <c r="Y45" s="218">
        <v>0</v>
      </c>
      <c r="Z45" s="218">
        <v>0</v>
      </c>
      <c r="AA45" s="218">
        <v>0</v>
      </c>
      <c r="AB45" s="218">
        <v>0</v>
      </c>
      <c r="AC45" s="218">
        <v>0</v>
      </c>
      <c r="AD45" s="218">
        <v>0</v>
      </c>
      <c r="AE45" s="218">
        <v>0</v>
      </c>
      <c r="AF45" s="218">
        <v>0</v>
      </c>
      <c r="AG45" s="218">
        <v>0</v>
      </c>
      <c r="AH45" s="218">
        <v>0</v>
      </c>
      <c r="AI45" s="218">
        <v>0</v>
      </c>
      <c r="AJ45" s="218">
        <v>0</v>
      </c>
      <c r="AK45" s="218">
        <v>0</v>
      </c>
      <c r="AL45" s="218">
        <v>0</v>
      </c>
      <c r="AM45" s="218">
        <v>0</v>
      </c>
      <c r="AN45" s="218">
        <v>0</v>
      </c>
      <c r="AO45" s="218">
        <v>0</v>
      </c>
      <c r="AP45" s="218">
        <v>0</v>
      </c>
      <c r="AQ45" s="218">
        <v>0</v>
      </c>
      <c r="AR45" s="218">
        <v>0</v>
      </c>
      <c r="AS45" s="218">
        <v>0</v>
      </c>
      <c r="AT45" s="218">
        <v>0</v>
      </c>
      <c r="AU45" s="218">
        <v>0</v>
      </c>
      <c r="AV45" s="218">
        <v>0</v>
      </c>
      <c r="AW45" s="218">
        <v>0</v>
      </c>
      <c r="AX45" s="218">
        <v>3.8461538461538464E-2</v>
      </c>
      <c r="AY45" s="218">
        <v>0</v>
      </c>
      <c r="AZ45" s="218">
        <v>0</v>
      </c>
      <c r="BA45" s="218">
        <v>0</v>
      </c>
      <c r="BB45" s="218">
        <v>0</v>
      </c>
      <c r="BC45" s="218">
        <v>0.61538461538461542</v>
      </c>
      <c r="BD45" s="218">
        <v>0.26923076923076922</v>
      </c>
      <c r="BE45" s="218">
        <v>3.8461538461538464E-2</v>
      </c>
      <c r="BF45" s="218">
        <v>0</v>
      </c>
      <c r="BG45" s="218">
        <v>3.8461538461538464E-2</v>
      </c>
      <c r="BH45" s="218">
        <v>0</v>
      </c>
      <c r="BI45" s="218">
        <v>0</v>
      </c>
      <c r="BJ45" s="218">
        <v>0</v>
      </c>
      <c r="BK45" s="218">
        <v>0</v>
      </c>
      <c r="BL45" s="218">
        <v>0</v>
      </c>
      <c r="BM45" s="218">
        <v>0</v>
      </c>
      <c r="BN45" s="218">
        <v>0</v>
      </c>
      <c r="BO45" s="218">
        <v>0</v>
      </c>
      <c r="BP45" s="218">
        <v>0</v>
      </c>
      <c r="BQ45" s="218">
        <v>0</v>
      </c>
      <c r="BR45" s="218">
        <v>0</v>
      </c>
      <c r="BS45" s="218">
        <v>0</v>
      </c>
      <c r="BT45" s="218">
        <v>0</v>
      </c>
      <c r="BU45" s="218">
        <v>0</v>
      </c>
      <c r="BV45" s="218">
        <v>0</v>
      </c>
      <c r="BW45" s="253">
        <v>1</v>
      </c>
    </row>
    <row r="46" spans="3:75" x14ac:dyDescent="0.25">
      <c r="C46" s="3"/>
      <c r="D46" s="5"/>
      <c r="G46" s="166"/>
      <c r="H46" s="3"/>
      <c r="I46" s="5"/>
      <c r="K46" s="246"/>
      <c r="L46" s="233"/>
      <c r="M46" s="218"/>
      <c r="N46" s="218"/>
      <c r="O46" s="218"/>
      <c r="P46" s="218"/>
      <c r="Q46" s="218"/>
      <c r="R46" s="218"/>
      <c r="S46" s="218"/>
      <c r="T46" s="218"/>
      <c r="U46" s="218"/>
      <c r="V46" s="218"/>
      <c r="W46" s="218"/>
      <c r="X46" s="218"/>
      <c r="Y46" s="218"/>
      <c r="Z46" s="218"/>
      <c r="AA46" s="218"/>
      <c r="AB46" s="218"/>
      <c r="AC46" s="218"/>
      <c r="AD46" s="218"/>
      <c r="AE46" s="218"/>
      <c r="AF46" s="218"/>
      <c r="AG46" s="218"/>
      <c r="AH46" s="218"/>
      <c r="AI46" s="218"/>
      <c r="AJ46" s="218"/>
      <c r="AK46" s="218"/>
      <c r="AL46" s="218"/>
      <c r="AM46" s="218"/>
      <c r="AN46" s="218"/>
      <c r="AO46" s="218"/>
      <c r="AP46" s="218"/>
      <c r="AQ46" s="218"/>
      <c r="AR46" s="218"/>
      <c r="AS46" s="218"/>
      <c r="AT46" s="218"/>
      <c r="AU46" s="218"/>
      <c r="AV46" s="218"/>
      <c r="AW46" s="218"/>
      <c r="AX46" s="218"/>
      <c r="AY46" s="218"/>
      <c r="AZ46" s="218"/>
      <c r="BA46" s="218"/>
      <c r="BB46" s="218"/>
      <c r="BC46" s="218"/>
      <c r="BD46" s="218"/>
      <c r="BE46" s="218"/>
      <c r="BF46" s="218"/>
      <c r="BG46" s="218"/>
      <c r="BH46" s="218"/>
      <c r="BI46" s="218"/>
      <c r="BJ46" s="218"/>
      <c r="BK46" s="218"/>
      <c r="BL46" s="218"/>
      <c r="BM46" s="218"/>
      <c r="BN46" s="218"/>
      <c r="BO46" s="218"/>
      <c r="BP46" s="218"/>
      <c r="BQ46" s="218"/>
      <c r="BR46" s="218"/>
      <c r="BS46" s="218"/>
      <c r="BT46" s="218"/>
      <c r="BU46" s="218"/>
      <c r="BV46" s="218"/>
      <c r="BW46" s="253"/>
    </row>
    <row r="47" spans="3:75" x14ac:dyDescent="0.25">
      <c r="C47" s="4"/>
      <c r="D47" s="5"/>
      <c r="G47" s="166"/>
      <c r="H47" s="4"/>
      <c r="I47" s="7"/>
      <c r="J47" s="9"/>
      <c r="K47" s="246" t="s">
        <v>90</v>
      </c>
      <c r="L47" s="233">
        <v>0</v>
      </c>
      <c r="M47" s="218">
        <v>0</v>
      </c>
      <c r="N47" s="218">
        <v>0</v>
      </c>
      <c r="O47" s="218">
        <v>0</v>
      </c>
      <c r="P47" s="218">
        <v>0</v>
      </c>
      <c r="Q47" s="218">
        <v>0</v>
      </c>
      <c r="R47" s="218">
        <v>0</v>
      </c>
      <c r="S47" s="218">
        <v>0</v>
      </c>
      <c r="T47" s="218">
        <v>0</v>
      </c>
      <c r="U47" s="218">
        <v>0</v>
      </c>
      <c r="V47" s="218">
        <v>0</v>
      </c>
      <c r="W47" s="218">
        <v>0</v>
      </c>
      <c r="X47" s="218">
        <v>0</v>
      </c>
      <c r="Y47" s="218">
        <v>0</v>
      </c>
      <c r="Z47" s="218">
        <v>0</v>
      </c>
      <c r="AA47" s="218">
        <v>0</v>
      </c>
      <c r="AB47" s="218">
        <v>0</v>
      </c>
      <c r="AC47" s="218">
        <v>0</v>
      </c>
      <c r="AD47" s="218">
        <v>0</v>
      </c>
      <c r="AE47" s="218">
        <v>0</v>
      </c>
      <c r="AF47" s="218">
        <v>0</v>
      </c>
      <c r="AG47" s="218">
        <v>0</v>
      </c>
      <c r="AH47" s="218">
        <v>0</v>
      </c>
      <c r="AI47" s="218">
        <v>0</v>
      </c>
      <c r="AJ47" s="218">
        <v>0</v>
      </c>
      <c r="AK47" s="218">
        <v>0</v>
      </c>
      <c r="AL47" s="218">
        <v>0</v>
      </c>
      <c r="AM47" s="218">
        <v>0</v>
      </c>
      <c r="AN47" s="218">
        <v>0</v>
      </c>
      <c r="AO47" s="218">
        <v>0</v>
      </c>
      <c r="AP47" s="218">
        <v>0</v>
      </c>
      <c r="AQ47" s="218">
        <v>0</v>
      </c>
      <c r="AR47" s="218">
        <v>0</v>
      </c>
      <c r="AS47" s="218">
        <v>0</v>
      </c>
      <c r="AT47" s="218">
        <v>0</v>
      </c>
      <c r="AU47" s="218">
        <v>0</v>
      </c>
      <c r="AV47" s="218">
        <v>0</v>
      </c>
      <c r="AW47" s="218">
        <v>2.3255813953488372E-2</v>
      </c>
      <c r="AX47" s="218">
        <v>0</v>
      </c>
      <c r="AY47" s="218">
        <v>0</v>
      </c>
      <c r="AZ47" s="218">
        <v>0</v>
      </c>
      <c r="BA47" s="218">
        <v>0</v>
      </c>
      <c r="BB47" s="218">
        <v>0</v>
      </c>
      <c r="BC47" s="218">
        <v>0.20930232558139536</v>
      </c>
      <c r="BD47" s="218">
        <v>0.13953488372093023</v>
      </c>
      <c r="BE47" s="218">
        <v>0.20930232558139536</v>
      </c>
      <c r="BF47" s="218">
        <v>0.27906976744186046</v>
      </c>
      <c r="BG47" s="218">
        <v>0.13953488372093023</v>
      </c>
      <c r="BH47" s="218">
        <v>0</v>
      </c>
      <c r="BI47" s="218">
        <v>0</v>
      </c>
      <c r="BJ47" s="218">
        <v>0</v>
      </c>
      <c r="BK47" s="218">
        <v>0</v>
      </c>
      <c r="BL47" s="218">
        <v>0</v>
      </c>
      <c r="BM47" s="218">
        <v>0</v>
      </c>
      <c r="BN47" s="218">
        <v>0</v>
      </c>
      <c r="BO47" s="218">
        <v>0</v>
      </c>
      <c r="BP47" s="218">
        <v>0</v>
      </c>
      <c r="BQ47" s="218">
        <v>0</v>
      </c>
      <c r="BR47" s="218">
        <v>0</v>
      </c>
      <c r="BS47" s="218">
        <v>0</v>
      </c>
      <c r="BT47" s="218">
        <v>0</v>
      </c>
      <c r="BU47" s="218">
        <v>0</v>
      </c>
      <c r="BV47" s="218">
        <v>0</v>
      </c>
      <c r="BW47" s="253">
        <v>1</v>
      </c>
    </row>
    <row r="48" spans="3:75" x14ac:dyDescent="0.25">
      <c r="C48" s="5"/>
      <c r="D48" s="5"/>
      <c r="F48" s="9"/>
      <c r="G48" s="167">
        <v>6</v>
      </c>
      <c r="H48" s="5"/>
      <c r="K48" s="246"/>
      <c r="L48" s="233"/>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c r="AN48" s="218"/>
      <c r="AO48" s="218"/>
      <c r="AP48" s="218"/>
      <c r="AQ48" s="218"/>
      <c r="AR48" s="218"/>
      <c r="AS48" s="218"/>
      <c r="AT48" s="218"/>
      <c r="AU48" s="218"/>
      <c r="AV48" s="218"/>
      <c r="AW48" s="218"/>
      <c r="AX48" s="218"/>
      <c r="AY48" s="218"/>
      <c r="AZ48" s="218"/>
      <c r="BA48" s="218"/>
      <c r="BB48" s="218"/>
      <c r="BC48" s="218"/>
      <c r="BD48" s="218"/>
      <c r="BE48" s="218"/>
      <c r="BF48" s="218"/>
      <c r="BG48" s="218"/>
      <c r="BH48" s="218"/>
      <c r="BI48" s="218"/>
      <c r="BJ48" s="218"/>
      <c r="BK48" s="218"/>
      <c r="BL48" s="218"/>
      <c r="BM48" s="218"/>
      <c r="BN48" s="218"/>
      <c r="BO48" s="218"/>
      <c r="BP48" s="218"/>
      <c r="BQ48" s="218"/>
      <c r="BR48" s="218"/>
      <c r="BS48" s="218"/>
      <c r="BT48" s="218"/>
      <c r="BU48" s="218"/>
      <c r="BV48" s="218"/>
      <c r="BW48" s="253"/>
    </row>
    <row r="49" spans="3:75" x14ac:dyDescent="0.25">
      <c r="C49" s="5"/>
      <c r="D49" s="5"/>
      <c r="E49" s="2"/>
      <c r="F49" s="4"/>
      <c r="G49" s="166"/>
      <c r="H49" s="5"/>
      <c r="J49" s="9"/>
      <c r="K49" s="246" t="s">
        <v>91</v>
      </c>
      <c r="L49" s="233">
        <v>0</v>
      </c>
      <c r="M49" s="218">
        <v>0</v>
      </c>
      <c r="N49" s="218">
        <v>0</v>
      </c>
      <c r="O49" s="218">
        <v>0</v>
      </c>
      <c r="P49" s="218">
        <v>0</v>
      </c>
      <c r="Q49" s="218">
        <v>0</v>
      </c>
      <c r="R49" s="218">
        <v>0</v>
      </c>
      <c r="S49" s="218">
        <v>0</v>
      </c>
      <c r="T49" s="218">
        <v>0</v>
      </c>
      <c r="U49" s="218">
        <v>0</v>
      </c>
      <c r="V49" s="218">
        <v>0</v>
      </c>
      <c r="W49" s="218">
        <v>0</v>
      </c>
      <c r="X49" s="218">
        <v>0</v>
      </c>
      <c r="Y49" s="218">
        <v>0</v>
      </c>
      <c r="Z49" s="218">
        <v>0</v>
      </c>
      <c r="AA49" s="218">
        <v>0</v>
      </c>
      <c r="AB49" s="218">
        <v>0</v>
      </c>
      <c r="AC49" s="218">
        <v>0</v>
      </c>
      <c r="AD49" s="218">
        <v>0</v>
      </c>
      <c r="AE49" s="218">
        <v>0</v>
      </c>
      <c r="AF49" s="218">
        <v>0</v>
      </c>
      <c r="AG49" s="218">
        <v>0</v>
      </c>
      <c r="AH49" s="218">
        <v>0</v>
      </c>
      <c r="AI49" s="218">
        <v>0</v>
      </c>
      <c r="AJ49" s="218">
        <v>0</v>
      </c>
      <c r="AK49" s="218">
        <v>0</v>
      </c>
      <c r="AL49" s="218">
        <v>0</v>
      </c>
      <c r="AM49" s="218">
        <v>0</v>
      </c>
      <c r="AN49" s="218">
        <v>0</v>
      </c>
      <c r="AO49" s="218">
        <v>0</v>
      </c>
      <c r="AP49" s="218">
        <v>0</v>
      </c>
      <c r="AQ49" s="218">
        <v>0</v>
      </c>
      <c r="AR49" s="218">
        <v>0</v>
      </c>
      <c r="AS49" s="218">
        <v>0</v>
      </c>
      <c r="AT49" s="218">
        <v>0</v>
      </c>
      <c r="AU49" s="218">
        <v>0</v>
      </c>
      <c r="AV49" s="218">
        <v>0</v>
      </c>
      <c r="AW49" s="218">
        <v>0</v>
      </c>
      <c r="AX49" s="218">
        <v>0</v>
      </c>
      <c r="AY49" s="218">
        <v>0</v>
      </c>
      <c r="AZ49" s="218">
        <v>0</v>
      </c>
      <c r="BA49" s="218">
        <v>0</v>
      </c>
      <c r="BB49" s="218">
        <v>0</v>
      </c>
      <c r="BC49" s="218">
        <v>0</v>
      </c>
      <c r="BD49" s="218">
        <v>0</v>
      </c>
      <c r="BE49" s="218">
        <v>0</v>
      </c>
      <c r="BF49" s="218">
        <v>0</v>
      </c>
      <c r="BG49" s="218">
        <v>0</v>
      </c>
      <c r="BH49" s="218">
        <v>0</v>
      </c>
      <c r="BI49" s="218">
        <v>0</v>
      </c>
      <c r="BJ49" s="218">
        <v>0</v>
      </c>
      <c r="BK49" s="218">
        <v>0</v>
      </c>
      <c r="BL49" s="218">
        <v>0</v>
      </c>
      <c r="BM49" s="218">
        <v>0</v>
      </c>
      <c r="BN49" s="218">
        <v>0</v>
      </c>
      <c r="BO49" s="218">
        <v>0</v>
      </c>
      <c r="BP49" s="218">
        <v>0</v>
      </c>
      <c r="BQ49" s="218">
        <v>0.24242424242424243</v>
      </c>
      <c r="BR49" s="218">
        <v>0.75757575757575757</v>
      </c>
      <c r="BS49" s="218">
        <v>0</v>
      </c>
      <c r="BT49" s="218">
        <v>0</v>
      </c>
      <c r="BU49" s="218">
        <v>0</v>
      </c>
      <c r="BV49" s="218">
        <v>0</v>
      </c>
      <c r="BW49" s="253">
        <v>1</v>
      </c>
    </row>
    <row r="50" spans="3:75" x14ac:dyDescent="0.25">
      <c r="C50" s="5"/>
      <c r="D50" s="5"/>
      <c r="E50" s="2"/>
      <c r="F50" s="5"/>
      <c r="G50" s="166"/>
      <c r="H50" s="7"/>
      <c r="I50" s="3"/>
      <c r="J50" s="4"/>
      <c r="K50" s="246"/>
      <c r="L50" s="233"/>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c r="AM50" s="218"/>
      <c r="AN50" s="218"/>
      <c r="AO50" s="218"/>
      <c r="AP50" s="218"/>
      <c r="AQ50" s="218"/>
      <c r="AR50" s="218"/>
      <c r="AS50" s="218"/>
      <c r="AT50" s="218"/>
      <c r="AU50" s="218"/>
      <c r="AV50" s="218"/>
      <c r="AW50" s="218"/>
      <c r="AX50" s="218"/>
      <c r="AY50" s="218"/>
      <c r="AZ50" s="218"/>
      <c r="BA50" s="218"/>
      <c r="BB50" s="218"/>
      <c r="BC50" s="218"/>
      <c r="BD50" s="218"/>
      <c r="BE50" s="218"/>
      <c r="BF50" s="218"/>
      <c r="BG50" s="218"/>
      <c r="BH50" s="218"/>
      <c r="BI50" s="218"/>
      <c r="BJ50" s="218"/>
      <c r="BK50" s="218"/>
      <c r="BL50" s="218"/>
      <c r="BM50" s="218"/>
      <c r="BN50" s="218"/>
      <c r="BO50" s="218"/>
      <c r="BP50" s="218"/>
      <c r="BQ50" s="218"/>
      <c r="BR50" s="218"/>
      <c r="BS50" s="218"/>
      <c r="BT50" s="218"/>
      <c r="BU50" s="218"/>
      <c r="BV50" s="218"/>
      <c r="BW50" s="253"/>
    </row>
    <row r="51" spans="3:75" x14ac:dyDescent="0.25">
      <c r="C51" s="5"/>
      <c r="D51" s="5"/>
      <c r="E51" s="2"/>
      <c r="F51" s="5"/>
      <c r="G51" s="166"/>
      <c r="J51" s="7"/>
      <c r="K51" s="246" t="s">
        <v>92</v>
      </c>
      <c r="L51" s="233">
        <v>0</v>
      </c>
      <c r="M51" s="218">
        <v>0</v>
      </c>
      <c r="N51" s="218">
        <v>0</v>
      </c>
      <c r="O51" s="218">
        <v>0</v>
      </c>
      <c r="P51" s="218">
        <v>0</v>
      </c>
      <c r="Q51" s="218">
        <v>0</v>
      </c>
      <c r="R51" s="218">
        <v>0</v>
      </c>
      <c r="S51" s="218">
        <v>0</v>
      </c>
      <c r="T51" s="218">
        <v>0</v>
      </c>
      <c r="U51" s="218">
        <v>0</v>
      </c>
      <c r="V51" s="218">
        <v>0</v>
      </c>
      <c r="W51" s="218">
        <v>0</v>
      </c>
      <c r="X51" s="218">
        <v>0</v>
      </c>
      <c r="Y51" s="218">
        <v>0</v>
      </c>
      <c r="Z51" s="218">
        <v>0</v>
      </c>
      <c r="AA51" s="218">
        <v>0</v>
      </c>
      <c r="AB51" s="218">
        <v>0</v>
      </c>
      <c r="AC51" s="218">
        <v>0</v>
      </c>
      <c r="AD51" s="218">
        <v>0</v>
      </c>
      <c r="AE51" s="218">
        <v>0</v>
      </c>
      <c r="AF51" s="218">
        <v>0</v>
      </c>
      <c r="AG51" s="218">
        <v>0</v>
      </c>
      <c r="AH51" s="218">
        <v>0</v>
      </c>
      <c r="AI51" s="218">
        <v>0</v>
      </c>
      <c r="AJ51" s="218">
        <v>0</v>
      </c>
      <c r="AK51" s="218">
        <v>0</v>
      </c>
      <c r="AL51" s="218">
        <v>0</v>
      </c>
      <c r="AM51" s="218">
        <v>0</v>
      </c>
      <c r="AN51" s="218">
        <v>0</v>
      </c>
      <c r="AO51" s="218">
        <v>0</v>
      </c>
      <c r="AP51" s="218">
        <v>0</v>
      </c>
      <c r="AQ51" s="218">
        <v>0</v>
      </c>
      <c r="AR51" s="218">
        <v>0</v>
      </c>
      <c r="AS51" s="218">
        <v>0</v>
      </c>
      <c r="AT51" s="218">
        <v>0</v>
      </c>
      <c r="AU51" s="218">
        <v>0</v>
      </c>
      <c r="AV51" s="218">
        <v>0</v>
      </c>
      <c r="AW51" s="218">
        <v>0</v>
      </c>
      <c r="AX51" s="218">
        <v>0</v>
      </c>
      <c r="AY51" s="218">
        <v>0</v>
      </c>
      <c r="AZ51" s="218">
        <v>0</v>
      </c>
      <c r="BA51" s="218">
        <v>0</v>
      </c>
      <c r="BB51" s="218">
        <v>0</v>
      </c>
      <c r="BC51" s="218">
        <v>0</v>
      </c>
      <c r="BD51" s="218">
        <v>0</v>
      </c>
      <c r="BE51" s="218">
        <v>0</v>
      </c>
      <c r="BF51" s="218">
        <v>0</v>
      </c>
      <c r="BG51" s="218">
        <v>0</v>
      </c>
      <c r="BH51" s="218">
        <v>0</v>
      </c>
      <c r="BI51" s="218">
        <v>0</v>
      </c>
      <c r="BJ51" s="218">
        <v>0</v>
      </c>
      <c r="BK51" s="218">
        <v>0</v>
      </c>
      <c r="BL51" s="218">
        <v>0</v>
      </c>
      <c r="BM51" s="218">
        <v>0</v>
      </c>
      <c r="BN51" s="218">
        <v>0</v>
      </c>
      <c r="BO51" s="218">
        <v>0</v>
      </c>
      <c r="BP51" s="218">
        <v>0</v>
      </c>
      <c r="BQ51" s="218">
        <v>0</v>
      </c>
      <c r="BR51" s="218">
        <v>0.66666666666666663</v>
      </c>
      <c r="BS51" s="218">
        <v>0.33333333333333331</v>
      </c>
      <c r="BT51" s="218">
        <v>0</v>
      </c>
      <c r="BU51" s="218">
        <v>0</v>
      </c>
      <c r="BV51" s="218">
        <v>0</v>
      </c>
      <c r="BW51" s="253">
        <v>1</v>
      </c>
    </row>
    <row r="52" spans="3:75" x14ac:dyDescent="0.25">
      <c r="C52" s="5"/>
      <c r="D52" s="5"/>
      <c r="E52" s="2"/>
      <c r="F52" s="5"/>
      <c r="G52" s="166"/>
      <c r="K52" s="246"/>
      <c r="L52" s="238"/>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236"/>
      <c r="AJ52" s="236"/>
      <c r="AK52" s="236"/>
      <c r="AL52" s="236"/>
      <c r="AM52" s="236"/>
      <c r="AN52" s="236"/>
      <c r="AO52" s="236"/>
      <c r="AP52" s="236"/>
      <c r="AQ52" s="236"/>
      <c r="AR52" s="236"/>
      <c r="AS52" s="236"/>
      <c r="AT52" s="236"/>
      <c r="AU52" s="236"/>
      <c r="AV52" s="236"/>
      <c r="AW52" s="236"/>
      <c r="AX52" s="236"/>
      <c r="AY52" s="236"/>
      <c r="AZ52" s="236"/>
      <c r="BA52" s="236"/>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53"/>
    </row>
    <row r="53" spans="3:75" x14ac:dyDescent="0.25">
      <c r="C53" s="5"/>
      <c r="D53" s="5"/>
      <c r="E53" s="2"/>
      <c r="F53" s="5"/>
      <c r="G53" s="166"/>
      <c r="J53" s="9"/>
      <c r="K53" s="243" t="s">
        <v>93</v>
      </c>
      <c r="L53" s="233">
        <v>0</v>
      </c>
      <c r="M53" s="218">
        <v>0</v>
      </c>
      <c r="N53" s="218">
        <v>0</v>
      </c>
      <c r="O53" s="218">
        <v>0</v>
      </c>
      <c r="P53" s="218">
        <v>0</v>
      </c>
      <c r="Q53" s="218">
        <v>0</v>
      </c>
      <c r="R53" s="218">
        <v>0</v>
      </c>
      <c r="S53" s="218">
        <v>0</v>
      </c>
      <c r="T53" s="218">
        <v>0</v>
      </c>
      <c r="U53" s="218">
        <v>0</v>
      </c>
      <c r="V53" s="218">
        <v>0</v>
      </c>
      <c r="W53" s="218">
        <v>0</v>
      </c>
      <c r="X53" s="218">
        <v>0</v>
      </c>
      <c r="Y53" s="218">
        <v>0</v>
      </c>
      <c r="Z53" s="218">
        <v>0</v>
      </c>
      <c r="AA53" s="218">
        <v>0</v>
      </c>
      <c r="AB53" s="218">
        <v>0</v>
      </c>
      <c r="AC53" s="218">
        <v>0</v>
      </c>
      <c r="AD53" s="218">
        <v>0</v>
      </c>
      <c r="AE53" s="218">
        <v>0</v>
      </c>
      <c r="AF53" s="218">
        <v>0</v>
      </c>
      <c r="AG53" s="218">
        <v>0</v>
      </c>
      <c r="AH53" s="218">
        <v>0</v>
      </c>
      <c r="AI53" s="218">
        <v>0</v>
      </c>
      <c r="AJ53" s="218">
        <v>0</v>
      </c>
      <c r="AK53" s="218">
        <v>0</v>
      </c>
      <c r="AL53" s="218">
        <v>0</v>
      </c>
      <c r="AM53" s="218">
        <v>0</v>
      </c>
      <c r="AN53" s="218">
        <v>0</v>
      </c>
      <c r="AO53" s="218">
        <v>0</v>
      </c>
      <c r="AP53" s="218">
        <v>0</v>
      </c>
      <c r="AQ53" s="218">
        <v>0</v>
      </c>
      <c r="AR53" s="218">
        <v>0</v>
      </c>
      <c r="AS53" s="218">
        <v>0</v>
      </c>
      <c r="AT53" s="218">
        <v>0</v>
      </c>
      <c r="AU53" s="218">
        <v>0</v>
      </c>
      <c r="AV53" s="218">
        <v>0</v>
      </c>
      <c r="AW53" s="218">
        <v>0</v>
      </c>
      <c r="AX53" s="218">
        <v>0</v>
      </c>
      <c r="AY53" s="218">
        <v>0</v>
      </c>
      <c r="AZ53" s="218">
        <v>0</v>
      </c>
      <c r="BA53" s="218">
        <v>0</v>
      </c>
      <c r="BB53" s="218">
        <v>0</v>
      </c>
      <c r="BC53" s="218">
        <v>0</v>
      </c>
      <c r="BD53" s="218">
        <v>0</v>
      </c>
      <c r="BE53" s="218">
        <v>0</v>
      </c>
      <c r="BF53" s="218">
        <v>0</v>
      </c>
      <c r="BG53" s="218">
        <v>0</v>
      </c>
      <c r="BH53" s="218">
        <v>0</v>
      </c>
      <c r="BI53" s="218">
        <v>0</v>
      </c>
      <c r="BJ53" s="218">
        <v>0</v>
      </c>
      <c r="BK53" s="218">
        <v>0</v>
      </c>
      <c r="BL53" s="218">
        <v>0</v>
      </c>
      <c r="BM53" s="218">
        <v>0</v>
      </c>
      <c r="BN53" s="218">
        <v>0</v>
      </c>
      <c r="BO53" s="218">
        <v>0</v>
      </c>
      <c r="BP53" s="218">
        <v>0</v>
      </c>
      <c r="BQ53" s="218">
        <v>1</v>
      </c>
      <c r="BR53" s="218">
        <v>0</v>
      </c>
      <c r="BS53" s="218">
        <v>0</v>
      </c>
      <c r="BT53" s="218">
        <v>0</v>
      </c>
      <c r="BU53" s="218">
        <v>0</v>
      </c>
      <c r="BV53" s="218">
        <v>0</v>
      </c>
      <c r="BW53" s="253">
        <v>1</v>
      </c>
    </row>
    <row r="54" spans="3:75" x14ac:dyDescent="0.25">
      <c r="C54" s="5"/>
      <c r="D54" s="5"/>
      <c r="E54" s="3"/>
      <c r="F54" s="5"/>
      <c r="G54" s="166"/>
      <c r="H54" s="9"/>
      <c r="I54" s="3"/>
      <c r="J54" s="4"/>
      <c r="K54" s="243"/>
      <c r="L54" s="233"/>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c r="AM54" s="218"/>
      <c r="AN54" s="218"/>
      <c r="AO54" s="218"/>
      <c r="AP54" s="218"/>
      <c r="AQ54" s="218"/>
      <c r="AR54" s="218"/>
      <c r="AS54" s="218"/>
      <c r="AT54" s="218"/>
      <c r="AU54" s="218"/>
      <c r="AV54" s="218"/>
      <c r="AW54" s="218"/>
      <c r="AX54" s="218"/>
      <c r="AY54" s="218"/>
      <c r="AZ54" s="218"/>
      <c r="BA54" s="218"/>
      <c r="BB54" s="218"/>
      <c r="BC54" s="218"/>
      <c r="BD54" s="218"/>
      <c r="BE54" s="218"/>
      <c r="BF54" s="218"/>
      <c r="BG54" s="218"/>
      <c r="BH54" s="218"/>
      <c r="BI54" s="218"/>
      <c r="BJ54" s="218"/>
      <c r="BK54" s="218"/>
      <c r="BL54" s="218"/>
      <c r="BM54" s="218"/>
      <c r="BN54" s="218"/>
      <c r="BO54" s="218"/>
      <c r="BP54" s="218"/>
      <c r="BQ54" s="218"/>
      <c r="BR54" s="218"/>
      <c r="BS54" s="218"/>
      <c r="BT54" s="218"/>
      <c r="BU54" s="218"/>
      <c r="BV54" s="218"/>
      <c r="BW54" s="253"/>
    </row>
    <row r="55" spans="3:75" x14ac:dyDescent="0.25">
      <c r="C55" s="5"/>
      <c r="D55" s="10"/>
      <c r="E55" s="6"/>
      <c r="F55" s="5"/>
      <c r="G55" s="173"/>
      <c r="H55" s="4"/>
      <c r="J55" s="7"/>
      <c r="K55" s="243" t="s">
        <v>94</v>
      </c>
      <c r="L55" s="233">
        <v>0</v>
      </c>
      <c r="M55" s="218">
        <v>0</v>
      </c>
      <c r="N55" s="218">
        <v>0</v>
      </c>
      <c r="O55" s="218">
        <v>0</v>
      </c>
      <c r="P55" s="218">
        <v>0</v>
      </c>
      <c r="Q55" s="218">
        <v>0</v>
      </c>
      <c r="R55" s="218">
        <v>0</v>
      </c>
      <c r="S55" s="218">
        <v>0</v>
      </c>
      <c r="T55" s="218">
        <v>0</v>
      </c>
      <c r="U55" s="218">
        <v>0</v>
      </c>
      <c r="V55" s="218">
        <v>0</v>
      </c>
      <c r="W55" s="218">
        <v>0</v>
      </c>
      <c r="X55" s="218">
        <v>0</v>
      </c>
      <c r="Y55" s="218">
        <v>0</v>
      </c>
      <c r="Z55" s="218">
        <v>0</v>
      </c>
      <c r="AA55" s="218">
        <v>0</v>
      </c>
      <c r="AB55" s="218">
        <v>0</v>
      </c>
      <c r="AC55" s="218">
        <v>0</v>
      </c>
      <c r="AD55" s="218">
        <v>0</v>
      </c>
      <c r="AE55" s="218">
        <v>0</v>
      </c>
      <c r="AF55" s="218">
        <v>0</v>
      </c>
      <c r="AG55" s="218">
        <v>0</v>
      </c>
      <c r="AH55" s="218">
        <v>0</v>
      </c>
      <c r="AI55" s="218">
        <v>0</v>
      </c>
      <c r="AJ55" s="218">
        <v>0</v>
      </c>
      <c r="AK55" s="218">
        <v>0</v>
      </c>
      <c r="AL55" s="218">
        <v>0</v>
      </c>
      <c r="AM55" s="218">
        <v>0</v>
      </c>
      <c r="AN55" s="218">
        <v>0</v>
      </c>
      <c r="AO55" s="218">
        <v>0</v>
      </c>
      <c r="AP55" s="218">
        <v>0</v>
      </c>
      <c r="AQ55" s="218">
        <v>0</v>
      </c>
      <c r="AR55" s="218">
        <v>0</v>
      </c>
      <c r="AS55" s="218">
        <v>0</v>
      </c>
      <c r="AT55" s="218">
        <v>0</v>
      </c>
      <c r="AU55" s="218">
        <v>0</v>
      </c>
      <c r="AV55" s="218">
        <v>0.31372549019607843</v>
      </c>
      <c r="AW55" s="218">
        <v>9.8039215686274508E-2</v>
      </c>
      <c r="AX55" s="218">
        <v>0.17647058823529413</v>
      </c>
      <c r="AY55" s="218">
        <v>5.8823529411764705E-2</v>
      </c>
      <c r="AZ55" s="218">
        <v>5.8823529411764705E-2</v>
      </c>
      <c r="BA55" s="218">
        <v>3.9215686274509803E-2</v>
      </c>
      <c r="BB55" s="218">
        <v>0.17647058823529413</v>
      </c>
      <c r="BC55" s="218">
        <v>1.9607843137254902E-2</v>
      </c>
      <c r="BD55" s="218">
        <v>0</v>
      </c>
      <c r="BE55" s="218">
        <v>5.8823529411764705E-2</v>
      </c>
      <c r="BF55" s="218">
        <v>0</v>
      </c>
      <c r="BG55" s="218">
        <v>0</v>
      </c>
      <c r="BH55" s="218">
        <v>0</v>
      </c>
      <c r="BI55" s="218">
        <v>0</v>
      </c>
      <c r="BJ55" s="218">
        <v>0</v>
      </c>
      <c r="BK55" s="218">
        <v>0</v>
      </c>
      <c r="BL55" s="218">
        <v>0</v>
      </c>
      <c r="BM55" s="218">
        <v>0</v>
      </c>
      <c r="BN55" s="218">
        <v>0</v>
      </c>
      <c r="BO55" s="218">
        <v>0</v>
      </c>
      <c r="BP55" s="218">
        <v>0</v>
      </c>
      <c r="BQ55" s="218">
        <v>0</v>
      </c>
      <c r="BR55" s="218">
        <v>0</v>
      </c>
      <c r="BS55" s="218">
        <v>0</v>
      </c>
      <c r="BT55" s="218">
        <v>0</v>
      </c>
      <c r="BU55" s="218">
        <v>0</v>
      </c>
      <c r="BV55" s="218">
        <v>0</v>
      </c>
      <c r="BW55" s="253">
        <v>1</v>
      </c>
    </row>
    <row r="56" spans="3:75" x14ac:dyDescent="0.25">
      <c r="C56" s="5"/>
      <c r="D56" s="10"/>
      <c r="E56" s="5"/>
      <c r="F56" s="5"/>
      <c r="G56" s="173"/>
      <c r="H56" s="5"/>
      <c r="K56" s="243"/>
      <c r="L56" s="233"/>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c r="AJ56" s="218"/>
      <c r="AK56" s="218"/>
      <c r="AL56" s="218"/>
      <c r="AM56" s="218"/>
      <c r="AN56" s="218"/>
      <c r="AO56" s="218"/>
      <c r="AP56" s="218"/>
      <c r="AQ56" s="218"/>
      <c r="AR56" s="218"/>
      <c r="AS56" s="218"/>
      <c r="AT56" s="218"/>
      <c r="AU56" s="218"/>
      <c r="AV56" s="218"/>
      <c r="AW56" s="218"/>
      <c r="AX56" s="218"/>
      <c r="AY56" s="218"/>
      <c r="AZ56" s="218"/>
      <c r="BA56" s="218"/>
      <c r="BB56" s="218"/>
      <c r="BC56" s="218"/>
      <c r="BD56" s="218"/>
      <c r="BE56" s="218"/>
      <c r="BF56" s="218"/>
      <c r="BG56" s="218"/>
      <c r="BH56" s="218"/>
      <c r="BI56" s="218"/>
      <c r="BJ56" s="218"/>
      <c r="BK56" s="218"/>
      <c r="BL56" s="218"/>
      <c r="BM56" s="218"/>
      <c r="BN56" s="218"/>
      <c r="BO56" s="218"/>
      <c r="BP56" s="218"/>
      <c r="BQ56" s="218"/>
      <c r="BR56" s="218"/>
      <c r="BS56" s="218"/>
      <c r="BT56" s="218"/>
      <c r="BU56" s="218"/>
      <c r="BV56" s="218"/>
      <c r="BW56" s="253"/>
    </row>
    <row r="57" spans="3:75" x14ac:dyDescent="0.25">
      <c r="C57" s="5"/>
      <c r="D57" s="10"/>
      <c r="E57" s="5"/>
      <c r="F57" s="5"/>
      <c r="G57" s="167">
        <v>7</v>
      </c>
      <c r="H57" s="5"/>
      <c r="J57" s="9"/>
      <c r="K57" s="243" t="s">
        <v>95</v>
      </c>
      <c r="L57" s="233">
        <v>0</v>
      </c>
      <c r="M57" s="218">
        <v>0</v>
      </c>
      <c r="N57" s="218">
        <v>0</v>
      </c>
      <c r="O57" s="218">
        <v>0</v>
      </c>
      <c r="P57" s="218">
        <v>0</v>
      </c>
      <c r="Q57" s="218">
        <v>0</v>
      </c>
      <c r="R57" s="218">
        <v>0</v>
      </c>
      <c r="S57" s="218">
        <v>0</v>
      </c>
      <c r="T57" s="218">
        <v>0</v>
      </c>
      <c r="U57" s="218">
        <v>0</v>
      </c>
      <c r="V57" s="218">
        <v>0</v>
      </c>
      <c r="W57" s="218">
        <v>0</v>
      </c>
      <c r="X57" s="218">
        <v>0</v>
      </c>
      <c r="Y57" s="218">
        <v>0</v>
      </c>
      <c r="Z57" s="218">
        <v>0</v>
      </c>
      <c r="AA57" s="218">
        <v>0</v>
      </c>
      <c r="AB57" s="218">
        <v>0</v>
      </c>
      <c r="AC57" s="218">
        <v>0</v>
      </c>
      <c r="AD57" s="218">
        <v>0</v>
      </c>
      <c r="AE57" s="218">
        <v>0</v>
      </c>
      <c r="AF57" s="218">
        <v>0</v>
      </c>
      <c r="AG57" s="218">
        <v>0</v>
      </c>
      <c r="AH57" s="218">
        <v>0</v>
      </c>
      <c r="AI57" s="218">
        <v>0</v>
      </c>
      <c r="AJ57" s="218">
        <v>0</v>
      </c>
      <c r="AK57" s="218">
        <v>0</v>
      </c>
      <c r="AL57" s="218">
        <v>0</v>
      </c>
      <c r="AM57" s="218">
        <v>0</v>
      </c>
      <c r="AN57" s="218">
        <v>0</v>
      </c>
      <c r="AO57" s="218">
        <v>0</v>
      </c>
      <c r="AP57" s="218">
        <v>0</v>
      </c>
      <c r="AQ57" s="218">
        <v>0</v>
      </c>
      <c r="AR57" s="218">
        <v>0</v>
      </c>
      <c r="AS57" s="218">
        <v>0</v>
      </c>
      <c r="AT57" s="218">
        <v>0</v>
      </c>
      <c r="AU57" s="218">
        <v>1</v>
      </c>
      <c r="AV57" s="218">
        <v>0</v>
      </c>
      <c r="AW57" s="218">
        <v>0</v>
      </c>
      <c r="AX57" s="218">
        <v>0</v>
      </c>
      <c r="AY57" s="218">
        <v>0</v>
      </c>
      <c r="AZ57" s="218">
        <v>0</v>
      </c>
      <c r="BA57" s="218">
        <v>0</v>
      </c>
      <c r="BB57" s="218">
        <v>0</v>
      </c>
      <c r="BC57" s="218">
        <v>0</v>
      </c>
      <c r="BD57" s="218">
        <v>0</v>
      </c>
      <c r="BE57" s="218">
        <v>0</v>
      </c>
      <c r="BF57" s="218">
        <v>0</v>
      </c>
      <c r="BG57" s="218">
        <v>0</v>
      </c>
      <c r="BH57" s="218">
        <v>0</v>
      </c>
      <c r="BI57" s="218">
        <v>0</v>
      </c>
      <c r="BJ57" s="218">
        <v>0</v>
      </c>
      <c r="BK57" s="218">
        <v>0</v>
      </c>
      <c r="BL57" s="218">
        <v>0</v>
      </c>
      <c r="BM57" s="218">
        <v>0</v>
      </c>
      <c r="BN57" s="218">
        <v>0</v>
      </c>
      <c r="BO57" s="218">
        <v>0</v>
      </c>
      <c r="BP57" s="218">
        <v>0</v>
      </c>
      <c r="BQ57" s="218">
        <v>0</v>
      </c>
      <c r="BR57" s="218">
        <v>0</v>
      </c>
      <c r="BS57" s="218">
        <v>0</v>
      </c>
      <c r="BT57" s="218">
        <v>0</v>
      </c>
      <c r="BU57" s="218">
        <v>0</v>
      </c>
      <c r="BV57" s="218">
        <v>0</v>
      </c>
      <c r="BW57" s="253">
        <v>1</v>
      </c>
    </row>
    <row r="58" spans="3:75" x14ac:dyDescent="0.25">
      <c r="C58" s="5"/>
      <c r="D58" s="10"/>
      <c r="E58" s="5"/>
      <c r="F58" s="5"/>
      <c r="G58" s="168"/>
      <c r="H58" s="5"/>
      <c r="I58" s="3"/>
      <c r="J58" s="4"/>
      <c r="K58" s="243"/>
      <c r="L58" s="233"/>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c r="AJ58" s="218"/>
      <c r="AK58" s="218"/>
      <c r="AL58" s="218"/>
      <c r="AM58" s="218"/>
      <c r="AN58" s="218"/>
      <c r="AO58" s="218"/>
      <c r="AP58" s="218"/>
      <c r="AQ58" s="218"/>
      <c r="AR58" s="218"/>
      <c r="AS58" s="218"/>
      <c r="AT58" s="218"/>
      <c r="AU58" s="218"/>
      <c r="AV58" s="218"/>
      <c r="AW58" s="218"/>
      <c r="AX58" s="218"/>
      <c r="AY58" s="218"/>
      <c r="AZ58" s="218"/>
      <c r="BA58" s="218"/>
      <c r="BB58" s="218"/>
      <c r="BC58" s="218"/>
      <c r="BD58" s="218"/>
      <c r="BE58" s="218"/>
      <c r="BF58" s="218"/>
      <c r="BG58" s="218"/>
      <c r="BH58" s="218"/>
      <c r="BI58" s="218"/>
      <c r="BJ58" s="218"/>
      <c r="BK58" s="218"/>
      <c r="BL58" s="218"/>
      <c r="BM58" s="218"/>
      <c r="BN58" s="218"/>
      <c r="BO58" s="218"/>
      <c r="BP58" s="218"/>
      <c r="BQ58" s="218"/>
      <c r="BR58" s="218"/>
      <c r="BS58" s="218"/>
      <c r="BT58" s="218"/>
      <c r="BU58" s="218"/>
      <c r="BV58" s="218"/>
      <c r="BW58" s="253"/>
    </row>
    <row r="59" spans="3:75" x14ac:dyDescent="0.25">
      <c r="C59" s="5"/>
      <c r="D59" s="10"/>
      <c r="E59" s="5"/>
      <c r="F59" s="5"/>
      <c r="G59" s="169"/>
      <c r="H59" s="5"/>
      <c r="I59" s="4"/>
      <c r="J59" s="7"/>
      <c r="K59" s="243" t="s">
        <v>96</v>
      </c>
      <c r="L59" s="233">
        <v>0</v>
      </c>
      <c r="M59" s="218">
        <v>0</v>
      </c>
      <c r="N59" s="218">
        <v>0</v>
      </c>
      <c r="O59" s="218">
        <v>0</v>
      </c>
      <c r="P59" s="218">
        <v>0</v>
      </c>
      <c r="Q59" s="218">
        <v>0</v>
      </c>
      <c r="R59" s="218">
        <v>0</v>
      </c>
      <c r="S59" s="218">
        <v>0</v>
      </c>
      <c r="T59" s="218">
        <v>0</v>
      </c>
      <c r="U59" s="218">
        <v>0</v>
      </c>
      <c r="V59" s="218">
        <v>0</v>
      </c>
      <c r="W59" s="218">
        <v>0</v>
      </c>
      <c r="X59" s="218">
        <v>0</v>
      </c>
      <c r="Y59" s="218">
        <v>0</v>
      </c>
      <c r="Z59" s="218">
        <v>0</v>
      </c>
      <c r="AA59" s="218">
        <v>0</v>
      </c>
      <c r="AB59" s="218">
        <v>0</v>
      </c>
      <c r="AC59" s="218">
        <v>0</v>
      </c>
      <c r="AD59" s="218">
        <v>0</v>
      </c>
      <c r="AE59" s="218">
        <v>0</v>
      </c>
      <c r="AF59" s="218">
        <v>0</v>
      </c>
      <c r="AG59" s="218">
        <v>0</v>
      </c>
      <c r="AH59" s="218">
        <v>0</v>
      </c>
      <c r="AI59" s="218">
        <v>0</v>
      </c>
      <c r="AJ59" s="218">
        <v>0</v>
      </c>
      <c r="AK59" s="218">
        <v>0</v>
      </c>
      <c r="AL59" s="218">
        <v>0</v>
      </c>
      <c r="AM59" s="218">
        <v>0</v>
      </c>
      <c r="AN59" s="218">
        <v>0</v>
      </c>
      <c r="AO59" s="218">
        <v>0</v>
      </c>
      <c r="AP59" s="218">
        <v>0</v>
      </c>
      <c r="AQ59" s="218">
        <v>0</v>
      </c>
      <c r="AR59" s="218">
        <v>0</v>
      </c>
      <c r="AS59" s="218">
        <v>0</v>
      </c>
      <c r="AT59" s="218">
        <v>0</v>
      </c>
      <c r="AU59" s="218">
        <v>0</v>
      </c>
      <c r="AV59" s="218">
        <v>0.25925925925925924</v>
      </c>
      <c r="AW59" s="218">
        <v>0.62962962962962965</v>
      </c>
      <c r="AX59" s="218">
        <v>0</v>
      </c>
      <c r="AY59" s="218">
        <v>7.407407407407407E-2</v>
      </c>
      <c r="AZ59" s="218">
        <v>0</v>
      </c>
      <c r="BA59" s="218">
        <v>3.7037037037037035E-2</v>
      </c>
      <c r="BB59" s="218">
        <v>0</v>
      </c>
      <c r="BC59" s="218">
        <v>0</v>
      </c>
      <c r="BD59" s="218">
        <v>0</v>
      </c>
      <c r="BE59" s="218">
        <v>0</v>
      </c>
      <c r="BF59" s="218">
        <v>0</v>
      </c>
      <c r="BG59" s="218">
        <v>0</v>
      </c>
      <c r="BH59" s="218">
        <v>0</v>
      </c>
      <c r="BI59" s="218">
        <v>0</v>
      </c>
      <c r="BJ59" s="218">
        <v>0</v>
      </c>
      <c r="BK59" s="218">
        <v>0</v>
      </c>
      <c r="BL59" s="218">
        <v>0</v>
      </c>
      <c r="BM59" s="218">
        <v>0</v>
      </c>
      <c r="BN59" s="218">
        <v>0</v>
      </c>
      <c r="BO59" s="218">
        <v>0</v>
      </c>
      <c r="BP59" s="218">
        <v>0</v>
      </c>
      <c r="BQ59" s="218">
        <v>0</v>
      </c>
      <c r="BR59" s="218">
        <v>0</v>
      </c>
      <c r="BS59" s="218">
        <v>0</v>
      </c>
      <c r="BT59" s="218">
        <v>0</v>
      </c>
      <c r="BU59" s="218">
        <v>0</v>
      </c>
      <c r="BV59" s="218">
        <v>0</v>
      </c>
      <c r="BW59" s="253">
        <v>1</v>
      </c>
    </row>
    <row r="60" spans="3:75" x14ac:dyDescent="0.25">
      <c r="C60" s="5"/>
      <c r="D60" s="10"/>
      <c r="E60" s="5"/>
      <c r="F60" s="11"/>
      <c r="G60" s="169"/>
      <c r="H60" s="11"/>
      <c r="I60" s="5"/>
      <c r="K60" s="243"/>
      <c r="L60" s="233"/>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c r="AS60" s="218"/>
      <c r="AT60" s="218"/>
      <c r="AU60" s="218"/>
      <c r="AV60" s="218"/>
      <c r="AW60" s="218"/>
      <c r="AX60" s="218"/>
      <c r="AY60" s="218"/>
      <c r="AZ60" s="218"/>
      <c r="BA60" s="218"/>
      <c r="BB60" s="218"/>
      <c r="BC60" s="218"/>
      <c r="BD60" s="218"/>
      <c r="BE60" s="218"/>
      <c r="BF60" s="218"/>
      <c r="BG60" s="218"/>
      <c r="BH60" s="218"/>
      <c r="BI60" s="218"/>
      <c r="BJ60" s="218"/>
      <c r="BK60" s="218"/>
      <c r="BL60" s="218"/>
      <c r="BM60" s="218"/>
      <c r="BN60" s="218"/>
      <c r="BO60" s="218"/>
      <c r="BP60" s="218"/>
      <c r="BQ60" s="218"/>
      <c r="BR60" s="218"/>
      <c r="BS60" s="218"/>
      <c r="BT60" s="218"/>
      <c r="BU60" s="218"/>
      <c r="BV60" s="218"/>
      <c r="BW60" s="253"/>
    </row>
    <row r="61" spans="3:75" x14ac:dyDescent="0.25">
      <c r="C61" s="5"/>
      <c r="D61" s="10"/>
      <c r="E61" s="5"/>
      <c r="G61" s="169"/>
      <c r="I61" s="7"/>
      <c r="J61" s="9"/>
      <c r="K61" s="243" t="s">
        <v>97</v>
      </c>
      <c r="L61" s="233">
        <v>0</v>
      </c>
      <c r="M61" s="218">
        <v>0</v>
      </c>
      <c r="N61" s="218">
        <v>0</v>
      </c>
      <c r="O61" s="218">
        <v>0</v>
      </c>
      <c r="P61" s="218">
        <v>0</v>
      </c>
      <c r="Q61" s="218">
        <v>0</v>
      </c>
      <c r="R61" s="218">
        <v>0</v>
      </c>
      <c r="S61" s="218">
        <v>0</v>
      </c>
      <c r="T61" s="218">
        <v>0</v>
      </c>
      <c r="U61" s="218">
        <v>0</v>
      </c>
      <c r="V61" s="218">
        <v>0</v>
      </c>
      <c r="W61" s="218">
        <v>0</v>
      </c>
      <c r="X61" s="218">
        <v>0</v>
      </c>
      <c r="Y61" s="218">
        <v>0</v>
      </c>
      <c r="Z61" s="218">
        <v>0</v>
      </c>
      <c r="AA61" s="218">
        <v>0</v>
      </c>
      <c r="AB61" s="218">
        <v>3.3333333333333333E-2</v>
      </c>
      <c r="AC61" s="218">
        <v>0</v>
      </c>
      <c r="AD61" s="218">
        <v>0</v>
      </c>
      <c r="AE61" s="218">
        <v>0</v>
      </c>
      <c r="AF61" s="218">
        <v>0</v>
      </c>
      <c r="AG61" s="218">
        <v>0</v>
      </c>
      <c r="AH61" s="218">
        <v>0</v>
      </c>
      <c r="AI61" s="218">
        <v>0</v>
      </c>
      <c r="AJ61" s="218">
        <v>0</v>
      </c>
      <c r="AK61" s="218">
        <v>0</v>
      </c>
      <c r="AL61" s="218">
        <v>0</v>
      </c>
      <c r="AM61" s="218">
        <v>0</v>
      </c>
      <c r="AN61" s="218">
        <v>0</v>
      </c>
      <c r="AO61" s="218">
        <v>0</v>
      </c>
      <c r="AP61" s="218">
        <v>0</v>
      </c>
      <c r="AQ61" s="218">
        <v>1.6666666666666666E-2</v>
      </c>
      <c r="AR61" s="218">
        <v>0</v>
      </c>
      <c r="AS61" s="218">
        <v>0</v>
      </c>
      <c r="AT61" s="218">
        <v>0</v>
      </c>
      <c r="AU61" s="218">
        <v>0</v>
      </c>
      <c r="AV61" s="218">
        <v>0.05</v>
      </c>
      <c r="AW61" s="218">
        <v>0</v>
      </c>
      <c r="AX61" s="218">
        <v>0.13333333333333333</v>
      </c>
      <c r="AY61" s="218">
        <v>0.18333333333333332</v>
      </c>
      <c r="AZ61" s="218">
        <v>0.33333333333333331</v>
      </c>
      <c r="BA61" s="218">
        <v>0.18333333333333332</v>
      </c>
      <c r="BB61" s="218">
        <v>0</v>
      </c>
      <c r="BC61" s="218">
        <v>1.6666666666666666E-2</v>
      </c>
      <c r="BD61" s="218">
        <v>0</v>
      </c>
      <c r="BE61" s="218">
        <v>0</v>
      </c>
      <c r="BF61" s="218">
        <v>0</v>
      </c>
      <c r="BG61" s="218">
        <v>0</v>
      </c>
      <c r="BH61" s="218">
        <v>0</v>
      </c>
      <c r="BI61" s="218">
        <v>0</v>
      </c>
      <c r="BJ61" s="218">
        <v>0</v>
      </c>
      <c r="BK61" s="218">
        <v>0</v>
      </c>
      <c r="BL61" s="218">
        <v>0</v>
      </c>
      <c r="BM61" s="218">
        <v>0</v>
      </c>
      <c r="BN61" s="218">
        <v>0</v>
      </c>
      <c r="BO61" s="218">
        <v>0</v>
      </c>
      <c r="BP61" s="218">
        <v>0</v>
      </c>
      <c r="BQ61" s="218">
        <v>0.05</v>
      </c>
      <c r="BR61" s="218">
        <v>0</v>
      </c>
      <c r="BS61" s="218">
        <v>0</v>
      </c>
      <c r="BT61" s="218">
        <v>0</v>
      </c>
      <c r="BU61" s="218">
        <v>0</v>
      </c>
      <c r="BV61" s="218">
        <v>0</v>
      </c>
      <c r="BW61" s="253">
        <v>1</v>
      </c>
    </row>
    <row r="62" spans="3:75" x14ac:dyDescent="0.25">
      <c r="C62" s="5"/>
      <c r="D62" s="10"/>
      <c r="E62" s="5"/>
      <c r="G62" s="169"/>
      <c r="K62" s="243"/>
      <c r="L62" s="238"/>
      <c r="M62" s="236"/>
      <c r="N62" s="236"/>
      <c r="O62" s="236"/>
      <c r="P62" s="236"/>
      <c r="Q62" s="236"/>
      <c r="R62" s="236"/>
      <c r="S62" s="236"/>
      <c r="T62" s="236"/>
      <c r="U62" s="236"/>
      <c r="V62" s="236"/>
      <c r="W62" s="236"/>
      <c r="X62" s="236"/>
      <c r="Y62" s="236"/>
      <c r="Z62" s="236"/>
      <c r="AA62" s="236"/>
      <c r="AB62" s="236"/>
      <c r="AC62" s="236"/>
      <c r="AD62" s="236"/>
      <c r="AE62" s="236"/>
      <c r="AF62" s="236"/>
      <c r="AG62" s="236"/>
      <c r="AH62" s="236"/>
      <c r="AI62" s="236"/>
      <c r="AJ62" s="236"/>
      <c r="AK62" s="236"/>
      <c r="AL62" s="236"/>
      <c r="AM62" s="236"/>
      <c r="AN62" s="236"/>
      <c r="AO62" s="236"/>
      <c r="AP62" s="236"/>
      <c r="AQ62" s="236"/>
      <c r="AR62" s="236"/>
      <c r="AS62" s="236"/>
      <c r="AT62" s="236"/>
      <c r="AU62" s="236"/>
      <c r="AV62" s="236"/>
      <c r="AW62" s="236"/>
      <c r="AX62" s="236"/>
      <c r="AY62" s="236"/>
      <c r="AZ62" s="236"/>
      <c r="BA62" s="236"/>
      <c r="BB62" s="236"/>
      <c r="BC62" s="236"/>
      <c r="BD62" s="236"/>
      <c r="BE62" s="236"/>
      <c r="BF62" s="236"/>
      <c r="BG62" s="236"/>
      <c r="BH62" s="236"/>
      <c r="BI62" s="236"/>
      <c r="BJ62" s="236"/>
      <c r="BK62" s="236"/>
      <c r="BL62" s="236"/>
      <c r="BM62" s="236"/>
      <c r="BN62" s="236"/>
      <c r="BO62" s="236"/>
      <c r="BP62" s="236"/>
      <c r="BQ62" s="236"/>
      <c r="BR62" s="236"/>
      <c r="BS62" s="236"/>
      <c r="BT62" s="236"/>
      <c r="BU62" s="236"/>
      <c r="BV62" s="236"/>
      <c r="BW62" s="253"/>
    </row>
    <row r="63" spans="3:75" x14ac:dyDescent="0.25">
      <c r="C63" s="5"/>
      <c r="D63" s="10"/>
      <c r="E63" s="5"/>
      <c r="G63" s="174">
        <v>8</v>
      </c>
      <c r="H63" s="9"/>
      <c r="I63" s="9"/>
      <c r="J63" s="9"/>
      <c r="K63" s="256" t="s">
        <v>98</v>
      </c>
      <c r="L63" s="237">
        <v>0</v>
      </c>
      <c r="M63" s="235">
        <v>0</v>
      </c>
      <c r="N63" s="235">
        <v>0</v>
      </c>
      <c r="O63" s="235">
        <v>0</v>
      </c>
      <c r="P63" s="235">
        <v>0</v>
      </c>
      <c r="Q63" s="235">
        <v>0</v>
      </c>
      <c r="R63" s="235">
        <v>0</v>
      </c>
      <c r="S63" s="235">
        <v>0</v>
      </c>
      <c r="T63" s="235">
        <v>0</v>
      </c>
      <c r="U63" s="235">
        <v>0</v>
      </c>
      <c r="V63" s="235">
        <v>0</v>
      </c>
      <c r="W63" s="235">
        <v>0</v>
      </c>
      <c r="X63" s="235">
        <v>0</v>
      </c>
      <c r="Y63" s="235">
        <v>0</v>
      </c>
      <c r="Z63" s="235">
        <v>0</v>
      </c>
      <c r="AA63" s="235">
        <v>0</v>
      </c>
      <c r="AB63" s="235">
        <v>0</v>
      </c>
      <c r="AC63" s="235">
        <v>0</v>
      </c>
      <c r="AD63" s="235">
        <v>0</v>
      </c>
      <c r="AE63" s="235">
        <v>0</v>
      </c>
      <c r="AF63" s="235">
        <v>0</v>
      </c>
      <c r="AG63" s="235">
        <v>0</v>
      </c>
      <c r="AH63" s="235">
        <v>0</v>
      </c>
      <c r="AI63" s="235">
        <v>0</v>
      </c>
      <c r="AJ63" s="235">
        <v>0</v>
      </c>
      <c r="AK63" s="235">
        <v>0</v>
      </c>
      <c r="AL63" s="235">
        <v>0</v>
      </c>
      <c r="AM63" s="235">
        <v>0</v>
      </c>
      <c r="AN63" s="235">
        <v>0</v>
      </c>
      <c r="AO63" s="235">
        <v>0</v>
      </c>
      <c r="AP63" s="235">
        <v>0</v>
      </c>
      <c r="AQ63" s="235">
        <v>0</v>
      </c>
      <c r="AR63" s="235">
        <v>0</v>
      </c>
      <c r="AS63" s="235">
        <v>0</v>
      </c>
      <c r="AT63" s="235">
        <v>0</v>
      </c>
      <c r="AU63" s="235">
        <v>0</v>
      </c>
      <c r="AV63" s="235">
        <v>0</v>
      </c>
      <c r="AW63" s="235">
        <v>0</v>
      </c>
      <c r="AX63" s="235">
        <v>0</v>
      </c>
      <c r="AY63" s="235">
        <v>0</v>
      </c>
      <c r="AZ63" s="235">
        <v>0</v>
      </c>
      <c r="BA63" s="235">
        <v>0</v>
      </c>
      <c r="BB63" s="235">
        <v>0</v>
      </c>
      <c r="BC63" s="235">
        <v>0</v>
      </c>
      <c r="BD63" s="235">
        <v>0</v>
      </c>
      <c r="BE63" s="235">
        <v>0</v>
      </c>
      <c r="BF63" s="235">
        <v>0</v>
      </c>
      <c r="BG63" s="235">
        <v>0</v>
      </c>
      <c r="BH63" s="235">
        <v>0</v>
      </c>
      <c r="BI63" s="235">
        <v>0</v>
      </c>
      <c r="BJ63" s="235">
        <v>0</v>
      </c>
      <c r="BK63" s="235">
        <v>0</v>
      </c>
      <c r="BL63" s="235">
        <v>0</v>
      </c>
      <c r="BM63" s="235">
        <v>0</v>
      </c>
      <c r="BN63" s="235">
        <v>0</v>
      </c>
      <c r="BO63" s="235">
        <v>0</v>
      </c>
      <c r="BP63" s="235">
        <v>1</v>
      </c>
      <c r="BQ63" s="235">
        <v>0</v>
      </c>
      <c r="BR63" s="235">
        <v>0</v>
      </c>
      <c r="BS63" s="235">
        <v>0</v>
      </c>
      <c r="BT63" s="235">
        <v>0</v>
      </c>
      <c r="BU63" s="235">
        <v>0</v>
      </c>
      <c r="BV63" s="235">
        <v>0</v>
      </c>
      <c r="BW63" s="253">
        <v>1</v>
      </c>
    </row>
    <row r="64" spans="3:75" x14ac:dyDescent="0.25">
      <c r="C64" s="5"/>
      <c r="D64" s="10"/>
      <c r="E64" s="5"/>
      <c r="G64" s="166"/>
      <c r="K64" s="256"/>
      <c r="L64" s="240"/>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9"/>
      <c r="BR64" s="239"/>
      <c r="BS64" s="239"/>
      <c r="BT64" s="239"/>
      <c r="BU64" s="239"/>
      <c r="BV64" s="239"/>
      <c r="BW64" s="253"/>
    </row>
    <row r="65" spans="2:75" x14ac:dyDescent="0.25">
      <c r="C65" s="5"/>
      <c r="D65" s="10"/>
      <c r="E65" s="5"/>
      <c r="G65" s="166"/>
      <c r="J65" s="9"/>
      <c r="K65" s="255" t="s">
        <v>99</v>
      </c>
      <c r="L65" s="233">
        <v>0</v>
      </c>
      <c r="M65" s="218">
        <v>0</v>
      </c>
      <c r="N65" s="218">
        <v>0</v>
      </c>
      <c r="O65" s="218">
        <v>0</v>
      </c>
      <c r="P65" s="218">
        <v>0</v>
      </c>
      <c r="Q65" s="218">
        <v>0</v>
      </c>
      <c r="R65" s="218">
        <v>0</v>
      </c>
      <c r="S65" s="218">
        <v>0</v>
      </c>
      <c r="T65" s="218">
        <v>0</v>
      </c>
      <c r="U65" s="218">
        <v>0</v>
      </c>
      <c r="V65" s="218">
        <v>0</v>
      </c>
      <c r="W65" s="218">
        <v>0</v>
      </c>
      <c r="X65" s="218">
        <v>0</v>
      </c>
      <c r="Y65" s="218">
        <v>0</v>
      </c>
      <c r="Z65" s="218">
        <v>0</v>
      </c>
      <c r="AA65" s="218">
        <v>0</v>
      </c>
      <c r="AB65" s="218">
        <v>0</v>
      </c>
      <c r="AC65" s="218">
        <v>1</v>
      </c>
      <c r="AD65" s="218">
        <v>0</v>
      </c>
      <c r="AE65" s="218">
        <v>0</v>
      </c>
      <c r="AF65" s="218">
        <v>0</v>
      </c>
      <c r="AG65" s="218">
        <v>0</v>
      </c>
      <c r="AH65" s="218">
        <v>0</v>
      </c>
      <c r="AI65" s="218">
        <v>0</v>
      </c>
      <c r="AJ65" s="218">
        <v>0</v>
      </c>
      <c r="AK65" s="218">
        <v>0</v>
      </c>
      <c r="AL65" s="218">
        <v>0</v>
      </c>
      <c r="AM65" s="218">
        <v>0</v>
      </c>
      <c r="AN65" s="218">
        <v>0</v>
      </c>
      <c r="AO65" s="218">
        <v>0</v>
      </c>
      <c r="AP65" s="218">
        <v>0</v>
      </c>
      <c r="AQ65" s="218">
        <v>0</v>
      </c>
      <c r="AR65" s="218">
        <v>0</v>
      </c>
      <c r="AS65" s="218">
        <v>0</v>
      </c>
      <c r="AT65" s="218">
        <v>0</v>
      </c>
      <c r="AU65" s="218">
        <v>0</v>
      </c>
      <c r="AV65" s="218">
        <v>0</v>
      </c>
      <c r="AW65" s="218">
        <v>0</v>
      </c>
      <c r="AX65" s="218">
        <v>0</v>
      </c>
      <c r="AY65" s="218">
        <v>0</v>
      </c>
      <c r="AZ65" s="218">
        <v>0</v>
      </c>
      <c r="BA65" s="218">
        <v>0</v>
      </c>
      <c r="BB65" s="218">
        <v>0</v>
      </c>
      <c r="BC65" s="218">
        <v>0</v>
      </c>
      <c r="BD65" s="218">
        <v>0</v>
      </c>
      <c r="BE65" s="218">
        <v>0</v>
      </c>
      <c r="BF65" s="218">
        <v>0</v>
      </c>
      <c r="BG65" s="218">
        <v>0</v>
      </c>
      <c r="BH65" s="218">
        <v>0</v>
      </c>
      <c r="BI65" s="218">
        <v>0</v>
      </c>
      <c r="BJ65" s="218">
        <v>0</v>
      </c>
      <c r="BK65" s="218">
        <v>0</v>
      </c>
      <c r="BL65" s="218">
        <v>0</v>
      </c>
      <c r="BM65" s="218">
        <v>0</v>
      </c>
      <c r="BN65" s="218">
        <v>0</v>
      </c>
      <c r="BO65" s="218">
        <v>0</v>
      </c>
      <c r="BP65" s="218">
        <v>0</v>
      </c>
      <c r="BQ65" s="218">
        <v>0</v>
      </c>
      <c r="BR65" s="218">
        <v>0</v>
      </c>
      <c r="BS65" s="218">
        <v>0</v>
      </c>
      <c r="BT65" s="218">
        <v>0</v>
      </c>
      <c r="BU65" s="218">
        <v>0</v>
      </c>
      <c r="BV65" s="218">
        <v>0</v>
      </c>
      <c r="BW65" s="253">
        <v>1</v>
      </c>
    </row>
    <row r="66" spans="2:75" x14ac:dyDescent="0.25">
      <c r="C66" s="5"/>
      <c r="D66" s="11"/>
      <c r="E66" s="5"/>
      <c r="G66" s="166"/>
      <c r="I66" s="3"/>
      <c r="J66" s="4"/>
      <c r="K66" s="255"/>
      <c r="L66" s="233"/>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218"/>
      <c r="AK66" s="218"/>
      <c r="AL66" s="218"/>
      <c r="AM66" s="218"/>
      <c r="AN66" s="218"/>
      <c r="AO66" s="218"/>
      <c r="AP66" s="218"/>
      <c r="AQ66" s="218"/>
      <c r="AR66" s="218"/>
      <c r="AS66" s="218"/>
      <c r="AT66" s="218"/>
      <c r="AU66" s="218"/>
      <c r="AV66" s="218"/>
      <c r="AW66" s="218"/>
      <c r="AX66" s="218"/>
      <c r="AY66" s="218"/>
      <c r="AZ66" s="218"/>
      <c r="BA66" s="218"/>
      <c r="BB66" s="218"/>
      <c r="BC66" s="218"/>
      <c r="BD66" s="218"/>
      <c r="BE66" s="218"/>
      <c r="BF66" s="218"/>
      <c r="BG66" s="218"/>
      <c r="BH66" s="218"/>
      <c r="BI66" s="218"/>
      <c r="BJ66" s="218"/>
      <c r="BK66" s="218"/>
      <c r="BL66" s="218"/>
      <c r="BM66" s="218"/>
      <c r="BN66" s="218"/>
      <c r="BO66" s="218"/>
      <c r="BP66" s="218"/>
      <c r="BQ66" s="218"/>
      <c r="BR66" s="218"/>
      <c r="BS66" s="218"/>
      <c r="BT66" s="218"/>
      <c r="BU66" s="218"/>
      <c r="BV66" s="218"/>
      <c r="BW66" s="253"/>
    </row>
    <row r="67" spans="2:75" x14ac:dyDescent="0.25">
      <c r="C67" s="5"/>
      <c r="E67" s="5"/>
      <c r="G67" s="166"/>
      <c r="I67" s="4"/>
      <c r="J67" s="7"/>
      <c r="K67" s="255" t="s">
        <v>100</v>
      </c>
      <c r="L67" s="233">
        <v>0</v>
      </c>
      <c r="M67" s="218">
        <v>0</v>
      </c>
      <c r="N67" s="218">
        <v>0</v>
      </c>
      <c r="O67" s="218">
        <v>0</v>
      </c>
      <c r="P67" s="218">
        <v>0</v>
      </c>
      <c r="Q67" s="218">
        <v>0</v>
      </c>
      <c r="R67" s="218">
        <v>0</v>
      </c>
      <c r="S67" s="218">
        <v>0</v>
      </c>
      <c r="T67" s="218">
        <v>0</v>
      </c>
      <c r="U67" s="218">
        <v>0</v>
      </c>
      <c r="V67" s="218">
        <v>0</v>
      </c>
      <c r="W67" s="218">
        <v>0</v>
      </c>
      <c r="X67" s="218">
        <v>0</v>
      </c>
      <c r="Y67" s="218">
        <v>0</v>
      </c>
      <c r="Z67" s="218">
        <v>0</v>
      </c>
      <c r="AA67" s="218">
        <v>0</v>
      </c>
      <c r="AB67" s="218">
        <v>0.125</v>
      </c>
      <c r="AC67" s="218">
        <v>0.20833333333333334</v>
      </c>
      <c r="AD67" s="218">
        <v>0</v>
      </c>
      <c r="AE67" s="218">
        <v>0</v>
      </c>
      <c r="AF67" s="218">
        <v>0</v>
      </c>
      <c r="AG67" s="218">
        <v>8.3333333333333329E-2</v>
      </c>
      <c r="AH67" s="218">
        <v>4.1666666666666664E-2</v>
      </c>
      <c r="AI67" s="218">
        <v>4.1666666666666664E-2</v>
      </c>
      <c r="AJ67" s="218">
        <v>0</v>
      </c>
      <c r="AK67" s="218">
        <v>0</v>
      </c>
      <c r="AL67" s="218">
        <v>0</v>
      </c>
      <c r="AM67" s="218">
        <v>0</v>
      </c>
      <c r="AN67" s="218">
        <v>0</v>
      </c>
      <c r="AO67" s="218">
        <v>4.1666666666666664E-2</v>
      </c>
      <c r="AP67" s="218">
        <v>0</v>
      </c>
      <c r="AQ67" s="218">
        <v>0</v>
      </c>
      <c r="AR67" s="218">
        <v>4.1666666666666664E-2</v>
      </c>
      <c r="AS67" s="218">
        <v>0</v>
      </c>
      <c r="AT67" s="218">
        <v>0</v>
      </c>
      <c r="AU67" s="218">
        <v>0</v>
      </c>
      <c r="AV67" s="218">
        <v>0</v>
      </c>
      <c r="AW67" s="218">
        <v>0</v>
      </c>
      <c r="AX67" s="218">
        <v>0</v>
      </c>
      <c r="AY67" s="218">
        <v>0.16666666666666666</v>
      </c>
      <c r="AZ67" s="218">
        <v>8.3333333333333329E-2</v>
      </c>
      <c r="BA67" s="218">
        <v>0.16666666666666666</v>
      </c>
      <c r="BB67" s="218">
        <v>0</v>
      </c>
      <c r="BC67" s="218">
        <v>0</v>
      </c>
      <c r="BD67" s="218">
        <v>0</v>
      </c>
      <c r="BE67" s="218">
        <v>0</v>
      </c>
      <c r="BF67" s="218">
        <v>0</v>
      </c>
      <c r="BG67" s="218">
        <v>0</v>
      </c>
      <c r="BH67" s="218">
        <v>0</v>
      </c>
      <c r="BI67" s="218">
        <v>0</v>
      </c>
      <c r="BJ67" s="218">
        <v>0</v>
      </c>
      <c r="BK67" s="218">
        <v>0</v>
      </c>
      <c r="BL67" s="218">
        <v>0</v>
      </c>
      <c r="BM67" s="218">
        <v>0</v>
      </c>
      <c r="BN67" s="218">
        <v>0</v>
      </c>
      <c r="BO67" s="218">
        <v>0</v>
      </c>
      <c r="BP67" s="218">
        <v>0</v>
      </c>
      <c r="BQ67" s="218">
        <v>0</v>
      </c>
      <c r="BR67" s="218">
        <v>0</v>
      </c>
      <c r="BS67" s="218">
        <v>0</v>
      </c>
      <c r="BT67" s="218">
        <v>0</v>
      </c>
      <c r="BU67" s="218">
        <v>0</v>
      </c>
      <c r="BV67" s="218">
        <v>0</v>
      </c>
      <c r="BW67" s="253">
        <v>0.99999999999999989</v>
      </c>
    </row>
    <row r="68" spans="2:75" x14ac:dyDescent="0.25">
      <c r="C68" s="5"/>
      <c r="E68" s="5"/>
      <c r="G68" s="172">
        <v>9</v>
      </c>
      <c r="I68" s="5"/>
      <c r="K68" s="255"/>
      <c r="L68" s="233"/>
      <c r="M68" s="218"/>
      <c r="N68" s="218"/>
      <c r="O68" s="218"/>
      <c r="P68" s="218"/>
      <c r="Q68" s="218"/>
      <c r="R68" s="218"/>
      <c r="S68" s="218"/>
      <c r="T68" s="218"/>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c r="AQ68" s="218"/>
      <c r="AR68" s="218"/>
      <c r="AS68" s="218"/>
      <c r="AT68" s="218"/>
      <c r="AU68" s="218"/>
      <c r="AV68" s="218"/>
      <c r="AW68" s="218"/>
      <c r="AX68" s="218"/>
      <c r="AY68" s="218"/>
      <c r="AZ68" s="218"/>
      <c r="BA68" s="218"/>
      <c r="BB68" s="218"/>
      <c r="BC68" s="218"/>
      <c r="BD68" s="218"/>
      <c r="BE68" s="218"/>
      <c r="BF68" s="218"/>
      <c r="BG68" s="218"/>
      <c r="BH68" s="218"/>
      <c r="BI68" s="218"/>
      <c r="BJ68" s="218"/>
      <c r="BK68" s="218"/>
      <c r="BL68" s="218"/>
      <c r="BM68" s="218"/>
      <c r="BN68" s="218"/>
      <c r="BO68" s="218"/>
      <c r="BP68" s="218"/>
      <c r="BQ68" s="218"/>
      <c r="BR68" s="218"/>
      <c r="BS68" s="218"/>
      <c r="BT68" s="218"/>
      <c r="BU68" s="218"/>
      <c r="BV68" s="218"/>
      <c r="BW68" s="253"/>
    </row>
    <row r="69" spans="2:75" x14ac:dyDescent="0.25">
      <c r="C69" s="5"/>
      <c r="E69" s="5"/>
      <c r="G69" s="169"/>
      <c r="H69" s="13"/>
      <c r="I69" s="5"/>
      <c r="J69" s="9"/>
      <c r="K69" s="255" t="s">
        <v>101</v>
      </c>
      <c r="L69" s="233">
        <v>0</v>
      </c>
      <c r="M69" s="218">
        <v>0</v>
      </c>
      <c r="N69" s="218">
        <v>0</v>
      </c>
      <c r="O69" s="218">
        <v>0</v>
      </c>
      <c r="P69" s="218">
        <v>0</v>
      </c>
      <c r="Q69" s="218">
        <v>0</v>
      </c>
      <c r="R69" s="218">
        <v>0</v>
      </c>
      <c r="S69" s="218">
        <v>0</v>
      </c>
      <c r="T69" s="218">
        <v>0</v>
      </c>
      <c r="U69" s="218">
        <v>0</v>
      </c>
      <c r="V69" s="218">
        <v>0</v>
      </c>
      <c r="W69" s="218">
        <v>0</v>
      </c>
      <c r="X69" s="218">
        <v>0</v>
      </c>
      <c r="Y69" s="218">
        <v>0</v>
      </c>
      <c r="Z69" s="218">
        <v>0</v>
      </c>
      <c r="AA69" s="218">
        <v>0</v>
      </c>
      <c r="AB69" s="218">
        <v>1.2500000000000001E-2</v>
      </c>
      <c r="AC69" s="218">
        <v>0</v>
      </c>
      <c r="AD69" s="218">
        <v>0</v>
      </c>
      <c r="AE69" s="218">
        <v>0</v>
      </c>
      <c r="AF69" s="218">
        <v>6.25E-2</v>
      </c>
      <c r="AG69" s="218">
        <v>0.125</v>
      </c>
      <c r="AH69" s="218">
        <v>0.17499999999999999</v>
      </c>
      <c r="AI69" s="218">
        <v>1.2500000000000001E-2</v>
      </c>
      <c r="AJ69" s="218">
        <v>0</v>
      </c>
      <c r="AK69" s="218">
        <v>1.2500000000000001E-2</v>
      </c>
      <c r="AL69" s="218">
        <v>0</v>
      </c>
      <c r="AM69" s="218">
        <v>1.2500000000000001E-2</v>
      </c>
      <c r="AN69" s="218">
        <v>3.7499999999999999E-2</v>
      </c>
      <c r="AO69" s="218">
        <v>0</v>
      </c>
      <c r="AP69" s="218">
        <v>0</v>
      </c>
      <c r="AQ69" s="218">
        <v>0.22500000000000001</v>
      </c>
      <c r="AR69" s="218">
        <v>0.125</v>
      </c>
      <c r="AS69" s="218">
        <v>3.7499999999999999E-2</v>
      </c>
      <c r="AT69" s="218">
        <v>1.2500000000000001E-2</v>
      </c>
      <c r="AU69" s="218">
        <v>7.4999999999999997E-2</v>
      </c>
      <c r="AV69" s="218">
        <v>0</v>
      </c>
      <c r="AW69" s="218">
        <v>0</v>
      </c>
      <c r="AX69" s="218">
        <v>0</v>
      </c>
      <c r="AY69" s="218">
        <v>3.7499999999999999E-2</v>
      </c>
      <c r="AZ69" s="218">
        <v>2.5000000000000001E-2</v>
      </c>
      <c r="BA69" s="218">
        <v>1.2500000000000001E-2</v>
      </c>
      <c r="BB69" s="218">
        <v>0</v>
      </c>
      <c r="BC69" s="218">
        <v>0</v>
      </c>
      <c r="BD69" s="218">
        <v>0</v>
      </c>
      <c r="BE69" s="218">
        <v>0</v>
      </c>
      <c r="BF69" s="218">
        <v>0</v>
      </c>
      <c r="BG69" s="218">
        <v>0</v>
      </c>
      <c r="BH69" s="218">
        <v>0</v>
      </c>
      <c r="BI69" s="218">
        <v>0</v>
      </c>
      <c r="BJ69" s="218">
        <v>0</v>
      </c>
      <c r="BK69" s="218">
        <v>0</v>
      </c>
      <c r="BL69" s="218">
        <v>0</v>
      </c>
      <c r="BM69" s="218">
        <v>0</v>
      </c>
      <c r="BN69" s="218">
        <v>0</v>
      </c>
      <c r="BO69" s="218">
        <v>0</v>
      </c>
      <c r="BP69" s="218">
        <v>0</v>
      </c>
      <c r="BQ69" s="218">
        <v>0</v>
      </c>
      <c r="BR69" s="218">
        <v>0</v>
      </c>
      <c r="BS69" s="218">
        <v>0</v>
      </c>
      <c r="BT69" s="218">
        <v>0</v>
      </c>
      <c r="BU69" s="218">
        <v>0</v>
      </c>
      <c r="BV69" s="218">
        <v>0</v>
      </c>
      <c r="BW69" s="253">
        <v>0.99999999999999989</v>
      </c>
    </row>
    <row r="70" spans="2:75" x14ac:dyDescent="0.25">
      <c r="C70" s="5"/>
      <c r="E70" s="5"/>
      <c r="G70" s="169"/>
      <c r="H70" s="14"/>
      <c r="I70" s="11"/>
      <c r="J70" s="4"/>
      <c r="K70" s="255"/>
      <c r="L70" s="233"/>
      <c r="M70" s="218"/>
      <c r="N70" s="218"/>
      <c r="O70" s="218"/>
      <c r="P70" s="218"/>
      <c r="Q70" s="218"/>
      <c r="R70" s="218"/>
      <c r="S70" s="218"/>
      <c r="T70" s="218"/>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c r="AV70" s="218"/>
      <c r="AW70" s="218"/>
      <c r="AX70" s="218"/>
      <c r="AY70" s="218"/>
      <c r="AZ70" s="218"/>
      <c r="BA70" s="218"/>
      <c r="BB70" s="218"/>
      <c r="BC70" s="218"/>
      <c r="BD70" s="218"/>
      <c r="BE70" s="218"/>
      <c r="BF70" s="218"/>
      <c r="BG70" s="218"/>
      <c r="BH70" s="218"/>
      <c r="BI70" s="218"/>
      <c r="BJ70" s="218"/>
      <c r="BK70" s="218"/>
      <c r="BL70" s="218"/>
      <c r="BM70" s="218"/>
      <c r="BN70" s="218"/>
      <c r="BO70" s="218"/>
      <c r="BP70" s="218"/>
      <c r="BQ70" s="218"/>
      <c r="BR70" s="218"/>
      <c r="BS70" s="218"/>
      <c r="BT70" s="218"/>
      <c r="BU70" s="218"/>
      <c r="BV70" s="218"/>
      <c r="BW70" s="253"/>
    </row>
    <row r="71" spans="2:75" x14ac:dyDescent="0.25">
      <c r="C71" s="5"/>
      <c r="E71" s="5"/>
      <c r="G71" s="169"/>
      <c r="H71" s="14"/>
      <c r="J71" s="7"/>
      <c r="K71" s="255" t="s">
        <v>102</v>
      </c>
      <c r="L71" s="233">
        <v>0</v>
      </c>
      <c r="M71" s="218">
        <v>0</v>
      </c>
      <c r="N71" s="218">
        <v>0</v>
      </c>
      <c r="O71" s="218">
        <v>0</v>
      </c>
      <c r="P71" s="218">
        <v>0</v>
      </c>
      <c r="Q71" s="218">
        <v>0</v>
      </c>
      <c r="R71" s="218">
        <v>0</v>
      </c>
      <c r="S71" s="218">
        <v>0</v>
      </c>
      <c r="T71" s="218">
        <v>0</v>
      </c>
      <c r="U71" s="218">
        <v>0</v>
      </c>
      <c r="V71" s="218">
        <v>0</v>
      </c>
      <c r="W71" s="218">
        <v>0</v>
      </c>
      <c r="X71" s="218">
        <v>0</v>
      </c>
      <c r="Y71" s="218">
        <v>0</v>
      </c>
      <c r="Z71" s="218">
        <v>0</v>
      </c>
      <c r="AA71" s="218">
        <v>0</v>
      </c>
      <c r="AB71" s="218">
        <v>0</v>
      </c>
      <c r="AC71" s="218">
        <v>0</v>
      </c>
      <c r="AD71" s="218">
        <v>0</v>
      </c>
      <c r="AE71" s="218">
        <v>0</v>
      </c>
      <c r="AF71" s="218">
        <v>0</v>
      </c>
      <c r="AG71" s="218">
        <v>0</v>
      </c>
      <c r="AH71" s="218">
        <v>0</v>
      </c>
      <c r="AI71" s="218">
        <v>0</v>
      </c>
      <c r="AJ71" s="218">
        <v>0</v>
      </c>
      <c r="AK71" s="218">
        <v>0</v>
      </c>
      <c r="AL71" s="218">
        <v>0</v>
      </c>
      <c r="AM71" s="218">
        <v>0</v>
      </c>
      <c r="AN71" s="218">
        <v>0</v>
      </c>
      <c r="AO71" s="218">
        <v>0</v>
      </c>
      <c r="AP71" s="218">
        <v>0</v>
      </c>
      <c r="AQ71" s="218">
        <v>0</v>
      </c>
      <c r="AR71" s="218">
        <v>0</v>
      </c>
      <c r="AS71" s="218">
        <v>0</v>
      </c>
      <c r="AT71" s="218">
        <v>0.875</v>
      </c>
      <c r="AU71" s="218">
        <v>0.125</v>
      </c>
      <c r="AV71" s="218">
        <v>0</v>
      </c>
      <c r="AW71" s="218">
        <v>0</v>
      </c>
      <c r="AX71" s="218">
        <v>0</v>
      </c>
      <c r="AY71" s="218">
        <v>0</v>
      </c>
      <c r="AZ71" s="218">
        <v>0</v>
      </c>
      <c r="BA71" s="218">
        <v>0</v>
      </c>
      <c r="BB71" s="218">
        <v>0</v>
      </c>
      <c r="BC71" s="218">
        <v>0</v>
      </c>
      <c r="BD71" s="218">
        <v>0</v>
      </c>
      <c r="BE71" s="218">
        <v>0</v>
      </c>
      <c r="BF71" s="218">
        <v>0</v>
      </c>
      <c r="BG71" s="218">
        <v>0</v>
      </c>
      <c r="BH71" s="218">
        <v>0</v>
      </c>
      <c r="BI71" s="218">
        <v>0</v>
      </c>
      <c r="BJ71" s="218">
        <v>0</v>
      </c>
      <c r="BK71" s="218">
        <v>0</v>
      </c>
      <c r="BL71" s="218">
        <v>0</v>
      </c>
      <c r="BM71" s="218">
        <v>0</v>
      </c>
      <c r="BN71" s="218">
        <v>0</v>
      </c>
      <c r="BO71" s="218">
        <v>0</v>
      </c>
      <c r="BP71" s="218">
        <v>0</v>
      </c>
      <c r="BQ71" s="218">
        <v>0</v>
      </c>
      <c r="BR71" s="218">
        <v>0</v>
      </c>
      <c r="BS71" s="218">
        <v>0</v>
      </c>
      <c r="BT71" s="218">
        <v>0</v>
      </c>
      <c r="BU71" s="218">
        <v>0</v>
      </c>
      <c r="BV71" s="218">
        <v>0</v>
      </c>
      <c r="BW71" s="253">
        <v>1</v>
      </c>
    </row>
    <row r="72" spans="2:75" x14ac:dyDescent="0.25">
      <c r="C72" s="5"/>
      <c r="E72" s="5"/>
      <c r="F72" s="9"/>
      <c r="G72" s="169"/>
      <c r="H72" s="14"/>
      <c r="K72" s="255"/>
      <c r="L72" s="238"/>
      <c r="M72" s="236"/>
      <c r="N72" s="236"/>
      <c r="O72" s="236"/>
      <c r="P72" s="236"/>
      <c r="Q72" s="236"/>
      <c r="R72" s="236"/>
      <c r="S72" s="236"/>
      <c r="T72" s="236"/>
      <c r="U72" s="236"/>
      <c r="V72" s="236"/>
      <c r="W72" s="236"/>
      <c r="X72" s="236"/>
      <c r="Y72" s="236"/>
      <c r="Z72" s="236"/>
      <c r="AA72" s="236"/>
      <c r="AB72" s="236"/>
      <c r="AC72" s="236"/>
      <c r="AD72" s="236"/>
      <c r="AE72" s="236"/>
      <c r="AF72" s="236"/>
      <c r="AG72" s="236"/>
      <c r="AH72" s="236"/>
      <c r="AI72" s="236"/>
      <c r="AJ72" s="236"/>
      <c r="AK72" s="236"/>
      <c r="AL72" s="236"/>
      <c r="AM72" s="236"/>
      <c r="AN72" s="236"/>
      <c r="AO72" s="236"/>
      <c r="AP72" s="236"/>
      <c r="AQ72" s="236"/>
      <c r="AR72" s="236"/>
      <c r="AS72" s="236"/>
      <c r="AT72" s="236"/>
      <c r="AU72" s="236"/>
      <c r="AV72" s="236"/>
      <c r="AW72" s="236"/>
      <c r="AX72" s="236"/>
      <c r="AY72" s="236"/>
      <c r="AZ72" s="236"/>
      <c r="BA72" s="236"/>
      <c r="BB72" s="236"/>
      <c r="BC72" s="236"/>
      <c r="BD72" s="236"/>
      <c r="BE72" s="236"/>
      <c r="BF72" s="236"/>
      <c r="BG72" s="236"/>
      <c r="BH72" s="236"/>
      <c r="BI72" s="236"/>
      <c r="BJ72" s="236"/>
      <c r="BK72" s="236"/>
      <c r="BL72" s="236"/>
      <c r="BM72" s="236"/>
      <c r="BN72" s="236"/>
      <c r="BO72" s="236"/>
      <c r="BP72" s="236"/>
      <c r="BQ72" s="236"/>
      <c r="BR72" s="236"/>
      <c r="BS72" s="236"/>
      <c r="BT72" s="236"/>
      <c r="BU72" s="236"/>
      <c r="BV72" s="236"/>
      <c r="BW72" s="253"/>
    </row>
    <row r="73" spans="2:75" x14ac:dyDescent="0.25">
      <c r="C73" s="5"/>
      <c r="E73" s="10"/>
      <c r="F73" s="4"/>
      <c r="G73" s="169"/>
      <c r="H73" s="14"/>
      <c r="J73" s="9"/>
      <c r="K73" s="247" t="s">
        <v>103</v>
      </c>
      <c r="L73" s="233">
        <v>0</v>
      </c>
      <c r="M73" s="218">
        <v>0</v>
      </c>
      <c r="N73" s="218">
        <v>0</v>
      </c>
      <c r="O73" s="218">
        <v>0</v>
      </c>
      <c r="P73" s="218">
        <v>0</v>
      </c>
      <c r="Q73" s="218">
        <v>0</v>
      </c>
      <c r="R73" s="218">
        <v>0</v>
      </c>
      <c r="S73" s="218">
        <v>0</v>
      </c>
      <c r="T73" s="218">
        <v>0</v>
      </c>
      <c r="U73" s="218">
        <v>0</v>
      </c>
      <c r="V73" s="218">
        <v>0</v>
      </c>
      <c r="W73" s="218">
        <v>0</v>
      </c>
      <c r="X73" s="218">
        <v>0</v>
      </c>
      <c r="Y73" s="218">
        <v>0</v>
      </c>
      <c r="Z73" s="218">
        <v>0</v>
      </c>
      <c r="AA73" s="218">
        <v>4.7619047619047616E-2</v>
      </c>
      <c r="AB73" s="218">
        <v>2.3809523809523808E-2</v>
      </c>
      <c r="AC73" s="218">
        <v>0</v>
      </c>
      <c r="AD73" s="218">
        <v>0</v>
      </c>
      <c r="AE73" s="218">
        <v>2.3809523809523808E-2</v>
      </c>
      <c r="AF73" s="218">
        <v>0</v>
      </c>
      <c r="AG73" s="218">
        <v>0</v>
      </c>
      <c r="AH73" s="218">
        <v>0</v>
      </c>
      <c r="AI73" s="218">
        <v>9.5238095238095233E-2</v>
      </c>
      <c r="AJ73" s="218">
        <v>0.23809523809523808</v>
      </c>
      <c r="AK73" s="218">
        <v>7.1428571428571425E-2</v>
      </c>
      <c r="AL73" s="218">
        <v>0.16666666666666666</v>
      </c>
      <c r="AM73" s="218">
        <v>2.3809523809523808E-2</v>
      </c>
      <c r="AN73" s="218">
        <v>2.3809523809523808E-2</v>
      </c>
      <c r="AO73" s="218">
        <v>7.1428571428571425E-2</v>
      </c>
      <c r="AP73" s="218">
        <v>0.19047619047619047</v>
      </c>
      <c r="AQ73" s="218">
        <v>0</v>
      </c>
      <c r="AR73" s="218">
        <v>0</v>
      </c>
      <c r="AS73" s="218">
        <v>0</v>
      </c>
      <c r="AT73" s="218">
        <v>0</v>
      </c>
      <c r="AU73" s="218">
        <v>2.3809523809523808E-2</v>
      </c>
      <c r="AV73" s="218">
        <v>0</v>
      </c>
      <c r="AW73" s="218">
        <v>0</v>
      </c>
      <c r="AX73" s="218">
        <v>0</v>
      </c>
      <c r="AY73" s="218">
        <v>0</v>
      </c>
      <c r="AZ73" s="218">
        <v>0</v>
      </c>
      <c r="BA73" s="218">
        <v>0</v>
      </c>
      <c r="BB73" s="218">
        <v>0</v>
      </c>
      <c r="BC73" s="218">
        <v>0</v>
      </c>
      <c r="BD73" s="218">
        <v>0</v>
      </c>
      <c r="BE73" s="218">
        <v>0</v>
      </c>
      <c r="BF73" s="218">
        <v>0</v>
      </c>
      <c r="BG73" s="218">
        <v>0</v>
      </c>
      <c r="BH73" s="218">
        <v>0</v>
      </c>
      <c r="BI73" s="218">
        <v>0</v>
      </c>
      <c r="BJ73" s="218">
        <v>0</v>
      </c>
      <c r="BK73" s="218">
        <v>0</v>
      </c>
      <c r="BL73" s="218">
        <v>0</v>
      </c>
      <c r="BM73" s="218">
        <v>0</v>
      </c>
      <c r="BN73" s="218">
        <v>0</v>
      </c>
      <c r="BO73" s="218">
        <v>0</v>
      </c>
      <c r="BP73" s="218">
        <v>0</v>
      </c>
      <c r="BQ73" s="218">
        <v>0</v>
      </c>
      <c r="BR73" s="218">
        <v>0</v>
      </c>
      <c r="BS73" s="218">
        <v>0</v>
      </c>
      <c r="BT73" s="218">
        <v>0</v>
      </c>
      <c r="BU73" s="218">
        <v>0</v>
      </c>
      <c r="BV73" s="218">
        <v>0</v>
      </c>
      <c r="BW73" s="253">
        <v>1</v>
      </c>
    </row>
    <row r="74" spans="2:75" x14ac:dyDescent="0.25">
      <c r="B74" s="3"/>
      <c r="C74" s="5"/>
      <c r="E74" s="10"/>
      <c r="F74" s="5"/>
      <c r="G74" s="169"/>
      <c r="H74" s="14"/>
      <c r="I74" s="3"/>
      <c r="J74" s="4"/>
      <c r="K74" s="247"/>
      <c r="L74" s="233"/>
      <c r="M74" s="218"/>
      <c r="N74" s="218"/>
      <c r="O74" s="218"/>
      <c r="P74" s="218"/>
      <c r="Q74" s="218"/>
      <c r="R74" s="218"/>
      <c r="S74" s="218"/>
      <c r="T74" s="218"/>
      <c r="U74" s="218"/>
      <c r="V74" s="218"/>
      <c r="W74" s="218"/>
      <c r="X74" s="218"/>
      <c r="Y74" s="218"/>
      <c r="Z74" s="218"/>
      <c r="AA74" s="218"/>
      <c r="AB74" s="218"/>
      <c r="AC74" s="218"/>
      <c r="AD74" s="218"/>
      <c r="AE74" s="218"/>
      <c r="AF74" s="218"/>
      <c r="AG74" s="218"/>
      <c r="AH74" s="218"/>
      <c r="AI74" s="218"/>
      <c r="AJ74" s="218"/>
      <c r="AK74" s="218"/>
      <c r="AL74" s="218"/>
      <c r="AM74" s="218"/>
      <c r="AN74" s="218"/>
      <c r="AO74" s="218"/>
      <c r="AP74" s="218"/>
      <c r="AQ74" s="218"/>
      <c r="AR74" s="218"/>
      <c r="AS74" s="218"/>
      <c r="AT74" s="218"/>
      <c r="AU74" s="218"/>
      <c r="AV74" s="218"/>
      <c r="AW74" s="218"/>
      <c r="AX74" s="218"/>
      <c r="AY74" s="218"/>
      <c r="AZ74" s="218"/>
      <c r="BA74" s="218"/>
      <c r="BB74" s="218"/>
      <c r="BC74" s="218"/>
      <c r="BD74" s="218"/>
      <c r="BE74" s="218"/>
      <c r="BF74" s="218"/>
      <c r="BG74" s="218"/>
      <c r="BH74" s="218"/>
      <c r="BI74" s="218"/>
      <c r="BJ74" s="218"/>
      <c r="BK74" s="218"/>
      <c r="BL74" s="218"/>
      <c r="BM74" s="218"/>
      <c r="BN74" s="218"/>
      <c r="BO74" s="218"/>
      <c r="BP74" s="218"/>
      <c r="BQ74" s="218"/>
      <c r="BR74" s="218"/>
      <c r="BS74" s="218"/>
      <c r="BT74" s="218"/>
      <c r="BU74" s="218"/>
      <c r="BV74" s="218"/>
      <c r="BW74" s="253"/>
    </row>
    <row r="75" spans="2:75" x14ac:dyDescent="0.25">
      <c r="C75" s="5"/>
      <c r="E75" s="10"/>
      <c r="F75" s="5"/>
      <c r="G75" s="169"/>
      <c r="H75" s="14"/>
      <c r="I75" s="4"/>
      <c r="J75" s="7"/>
      <c r="K75" s="247" t="s">
        <v>104</v>
      </c>
      <c r="L75" s="233">
        <v>0</v>
      </c>
      <c r="M75" s="218">
        <v>0</v>
      </c>
      <c r="N75" s="218">
        <v>0</v>
      </c>
      <c r="O75" s="218">
        <v>0</v>
      </c>
      <c r="P75" s="218">
        <v>0</v>
      </c>
      <c r="Q75" s="218">
        <v>0</v>
      </c>
      <c r="R75" s="218">
        <v>0</v>
      </c>
      <c r="S75" s="218">
        <v>0</v>
      </c>
      <c r="T75" s="218">
        <v>0</v>
      </c>
      <c r="U75" s="218">
        <v>0</v>
      </c>
      <c r="V75" s="218">
        <v>0</v>
      </c>
      <c r="W75" s="218">
        <v>0</v>
      </c>
      <c r="X75" s="218">
        <v>0</v>
      </c>
      <c r="Y75" s="218">
        <v>0</v>
      </c>
      <c r="Z75" s="218">
        <v>0</v>
      </c>
      <c r="AA75" s="218">
        <v>1.282051282051282E-2</v>
      </c>
      <c r="AB75" s="218">
        <v>5.128205128205128E-2</v>
      </c>
      <c r="AC75" s="218">
        <v>0.12820512820512819</v>
      </c>
      <c r="AD75" s="218">
        <v>1.282051282051282E-2</v>
      </c>
      <c r="AE75" s="218">
        <v>0</v>
      </c>
      <c r="AF75" s="218">
        <v>2.564102564102564E-2</v>
      </c>
      <c r="AG75" s="218">
        <v>2.564102564102564E-2</v>
      </c>
      <c r="AH75" s="218">
        <v>1.282051282051282E-2</v>
      </c>
      <c r="AI75" s="218">
        <v>5.128205128205128E-2</v>
      </c>
      <c r="AJ75" s="218">
        <v>6.4102564102564097E-2</v>
      </c>
      <c r="AK75" s="218">
        <v>6.4102564102564097E-2</v>
      </c>
      <c r="AL75" s="218">
        <v>0.16666666666666666</v>
      </c>
      <c r="AM75" s="218">
        <v>5.128205128205128E-2</v>
      </c>
      <c r="AN75" s="218">
        <v>0.11538461538461539</v>
      </c>
      <c r="AO75" s="218">
        <v>7.6923076923076927E-2</v>
      </c>
      <c r="AP75" s="218">
        <v>7.6923076923076927E-2</v>
      </c>
      <c r="AQ75" s="218">
        <v>0</v>
      </c>
      <c r="AR75" s="218">
        <v>1.282051282051282E-2</v>
      </c>
      <c r="AS75" s="218">
        <v>5.128205128205128E-2</v>
      </c>
      <c r="AT75" s="218">
        <v>0</v>
      </c>
      <c r="AU75" s="218">
        <v>0</v>
      </c>
      <c r="AV75" s="218">
        <v>0</v>
      </c>
      <c r="AW75" s="218">
        <v>0</v>
      </c>
      <c r="AX75" s="218">
        <v>0</v>
      </c>
      <c r="AY75" s="218">
        <v>0</v>
      </c>
      <c r="AZ75" s="218">
        <v>0</v>
      </c>
      <c r="BA75" s="218">
        <v>0</v>
      </c>
      <c r="BB75" s="218">
        <v>0</v>
      </c>
      <c r="BC75" s="218">
        <v>0</v>
      </c>
      <c r="BD75" s="218">
        <v>0</v>
      </c>
      <c r="BE75" s="218">
        <v>0</v>
      </c>
      <c r="BF75" s="218">
        <v>0</v>
      </c>
      <c r="BG75" s="218">
        <v>0</v>
      </c>
      <c r="BH75" s="218">
        <v>0</v>
      </c>
      <c r="BI75" s="218">
        <v>0</v>
      </c>
      <c r="BJ75" s="218">
        <v>0</v>
      </c>
      <c r="BK75" s="218">
        <v>0</v>
      </c>
      <c r="BL75" s="218">
        <v>0</v>
      </c>
      <c r="BM75" s="218">
        <v>0</v>
      </c>
      <c r="BN75" s="218">
        <v>0</v>
      </c>
      <c r="BO75" s="218">
        <v>0</v>
      </c>
      <c r="BP75" s="218">
        <v>0</v>
      </c>
      <c r="BQ75" s="218">
        <v>0</v>
      </c>
      <c r="BR75" s="218">
        <v>0</v>
      </c>
      <c r="BS75" s="218">
        <v>0</v>
      </c>
      <c r="BT75" s="218">
        <v>0</v>
      </c>
      <c r="BU75" s="218">
        <v>0</v>
      </c>
      <c r="BV75" s="218">
        <v>0</v>
      </c>
      <c r="BW75" s="253">
        <v>1</v>
      </c>
    </row>
    <row r="76" spans="2:75" x14ac:dyDescent="0.25">
      <c r="C76" s="5"/>
      <c r="E76" s="10"/>
      <c r="F76" s="5"/>
      <c r="G76" s="174">
        <v>10</v>
      </c>
      <c r="H76" s="9"/>
      <c r="I76" s="5"/>
      <c r="K76" s="247"/>
      <c r="L76" s="233"/>
      <c r="M76" s="218"/>
      <c r="N76" s="218"/>
      <c r="O76" s="218"/>
      <c r="P76" s="218"/>
      <c r="Q76" s="218"/>
      <c r="R76" s="218"/>
      <c r="S76" s="218"/>
      <c r="T76" s="218"/>
      <c r="U76" s="218"/>
      <c r="V76" s="218"/>
      <c r="W76" s="218"/>
      <c r="X76" s="218"/>
      <c r="Y76" s="218"/>
      <c r="Z76" s="218"/>
      <c r="AA76" s="218"/>
      <c r="AB76" s="218"/>
      <c r="AC76" s="218"/>
      <c r="AD76" s="218"/>
      <c r="AE76" s="218"/>
      <c r="AF76" s="218"/>
      <c r="AG76" s="218"/>
      <c r="AH76" s="218"/>
      <c r="AI76" s="218"/>
      <c r="AJ76" s="218"/>
      <c r="AK76" s="218"/>
      <c r="AL76" s="218"/>
      <c r="AM76" s="218"/>
      <c r="AN76" s="218"/>
      <c r="AO76" s="218"/>
      <c r="AP76" s="218"/>
      <c r="AQ76" s="218"/>
      <c r="AR76" s="218"/>
      <c r="AS76" s="218"/>
      <c r="AT76" s="218"/>
      <c r="AU76" s="218"/>
      <c r="AV76" s="218"/>
      <c r="AW76" s="218"/>
      <c r="AX76" s="218"/>
      <c r="AY76" s="218"/>
      <c r="AZ76" s="218"/>
      <c r="BA76" s="218"/>
      <c r="BB76" s="218"/>
      <c r="BC76" s="218"/>
      <c r="BD76" s="218"/>
      <c r="BE76" s="218"/>
      <c r="BF76" s="218"/>
      <c r="BG76" s="218"/>
      <c r="BH76" s="218"/>
      <c r="BI76" s="218"/>
      <c r="BJ76" s="218"/>
      <c r="BK76" s="218"/>
      <c r="BL76" s="218"/>
      <c r="BM76" s="218"/>
      <c r="BN76" s="218"/>
      <c r="BO76" s="218"/>
      <c r="BP76" s="218"/>
      <c r="BQ76" s="218"/>
      <c r="BR76" s="218"/>
      <c r="BS76" s="218"/>
      <c r="BT76" s="218"/>
      <c r="BU76" s="218"/>
      <c r="BV76" s="218"/>
      <c r="BW76" s="253"/>
    </row>
    <row r="77" spans="2:75" x14ac:dyDescent="0.25">
      <c r="C77" s="5"/>
      <c r="E77" s="10"/>
      <c r="F77" s="5"/>
      <c r="G77" s="166"/>
      <c r="I77" s="7"/>
      <c r="J77" s="9"/>
      <c r="K77" s="247" t="s">
        <v>105</v>
      </c>
      <c r="L77" s="233">
        <v>0</v>
      </c>
      <c r="M77" s="218">
        <v>0</v>
      </c>
      <c r="N77" s="218">
        <v>0</v>
      </c>
      <c r="O77" s="218">
        <v>0</v>
      </c>
      <c r="P77" s="218">
        <v>0</v>
      </c>
      <c r="Q77" s="218">
        <v>0</v>
      </c>
      <c r="R77" s="218">
        <v>0</v>
      </c>
      <c r="S77" s="218">
        <v>0</v>
      </c>
      <c r="T77" s="218">
        <v>0</v>
      </c>
      <c r="U77" s="218">
        <v>0</v>
      </c>
      <c r="V77" s="218">
        <v>0</v>
      </c>
      <c r="W77" s="218">
        <v>0</v>
      </c>
      <c r="X77" s="218">
        <v>0</v>
      </c>
      <c r="Y77" s="218">
        <v>0</v>
      </c>
      <c r="Z77" s="218">
        <v>0</v>
      </c>
      <c r="AA77" s="218">
        <v>0</v>
      </c>
      <c r="AB77" s="218">
        <v>6.2500000000000003E-3</v>
      </c>
      <c r="AC77" s="218">
        <v>1.2500000000000001E-2</v>
      </c>
      <c r="AD77" s="218">
        <v>6.2500000000000003E-3</v>
      </c>
      <c r="AE77" s="218">
        <v>0</v>
      </c>
      <c r="AF77" s="218">
        <v>0.1</v>
      </c>
      <c r="AG77" s="218">
        <v>6.8750000000000006E-2</v>
      </c>
      <c r="AH77" s="218">
        <v>0.05</v>
      </c>
      <c r="AI77" s="218">
        <v>8.7499999999999994E-2</v>
      </c>
      <c r="AJ77" s="218">
        <v>3.125E-2</v>
      </c>
      <c r="AK77" s="218">
        <v>0.05</v>
      </c>
      <c r="AL77" s="218">
        <v>3.125E-2</v>
      </c>
      <c r="AM77" s="218">
        <v>0.11874999999999999</v>
      </c>
      <c r="AN77" s="218">
        <v>7.4999999999999997E-2</v>
      </c>
      <c r="AO77" s="218">
        <v>8.7499999999999994E-2</v>
      </c>
      <c r="AP77" s="218">
        <v>9.375E-2</v>
      </c>
      <c r="AQ77" s="218">
        <v>3.7499999999999999E-2</v>
      </c>
      <c r="AR77" s="218">
        <v>0.05</v>
      </c>
      <c r="AS77" s="218">
        <v>3.7499999999999999E-2</v>
      </c>
      <c r="AT77" s="218">
        <v>6.2500000000000003E-3</v>
      </c>
      <c r="AU77" s="218">
        <v>3.7499999999999999E-2</v>
      </c>
      <c r="AV77" s="218">
        <v>0</v>
      </c>
      <c r="AW77" s="218">
        <v>0</v>
      </c>
      <c r="AX77" s="218">
        <v>0</v>
      </c>
      <c r="AY77" s="218">
        <v>0</v>
      </c>
      <c r="AZ77" s="218">
        <v>6.2500000000000003E-3</v>
      </c>
      <c r="BA77" s="218">
        <v>6.2500000000000003E-3</v>
      </c>
      <c r="BB77" s="218">
        <v>0</v>
      </c>
      <c r="BC77" s="218">
        <v>0</v>
      </c>
      <c r="BD77" s="218">
        <v>0</v>
      </c>
      <c r="BE77" s="218">
        <v>0</v>
      </c>
      <c r="BF77" s="218">
        <v>0</v>
      </c>
      <c r="BG77" s="218">
        <v>0</v>
      </c>
      <c r="BH77" s="218">
        <v>0</v>
      </c>
      <c r="BI77" s="218">
        <v>0</v>
      </c>
      <c r="BJ77" s="218">
        <v>0</v>
      </c>
      <c r="BK77" s="218">
        <v>0</v>
      </c>
      <c r="BL77" s="218">
        <v>0</v>
      </c>
      <c r="BM77" s="218">
        <v>0</v>
      </c>
      <c r="BN77" s="218">
        <v>0</v>
      </c>
      <c r="BO77" s="218">
        <v>0</v>
      </c>
      <c r="BP77" s="218">
        <v>0</v>
      </c>
      <c r="BQ77" s="218">
        <v>0</v>
      </c>
      <c r="BR77" s="218">
        <v>0</v>
      </c>
      <c r="BS77" s="218">
        <v>0</v>
      </c>
      <c r="BT77" s="218">
        <v>0</v>
      </c>
      <c r="BU77" s="218">
        <v>0</v>
      </c>
      <c r="BV77" s="218">
        <v>0</v>
      </c>
      <c r="BW77" s="253">
        <v>0.99999999999999989</v>
      </c>
    </row>
    <row r="78" spans="2:75" x14ac:dyDescent="0.25">
      <c r="C78" s="5"/>
      <c r="E78" s="11"/>
      <c r="F78" s="5"/>
      <c r="G78" s="166"/>
      <c r="K78" s="247"/>
      <c r="L78" s="238"/>
      <c r="M78" s="236"/>
      <c r="N78" s="236"/>
      <c r="O78" s="236"/>
      <c r="P78" s="236"/>
      <c r="Q78" s="236"/>
      <c r="R78" s="236"/>
      <c r="S78" s="236"/>
      <c r="T78" s="236"/>
      <c r="U78" s="236"/>
      <c r="V78" s="236"/>
      <c r="W78" s="236"/>
      <c r="X78" s="236"/>
      <c r="Y78" s="236"/>
      <c r="Z78" s="236"/>
      <c r="AA78" s="236"/>
      <c r="AB78" s="236"/>
      <c r="AC78" s="236"/>
      <c r="AD78" s="236"/>
      <c r="AE78" s="236"/>
      <c r="AF78" s="236"/>
      <c r="AG78" s="236"/>
      <c r="AH78" s="236"/>
      <c r="AI78" s="236"/>
      <c r="AJ78" s="236"/>
      <c r="AK78" s="236"/>
      <c r="AL78" s="236"/>
      <c r="AM78" s="236"/>
      <c r="AN78" s="236"/>
      <c r="AO78" s="236"/>
      <c r="AP78" s="236"/>
      <c r="AQ78" s="236"/>
      <c r="AR78" s="236"/>
      <c r="AS78" s="236"/>
      <c r="AT78" s="236"/>
      <c r="AU78" s="236"/>
      <c r="AV78" s="236"/>
      <c r="AW78" s="236"/>
      <c r="AX78" s="236"/>
      <c r="AY78" s="236"/>
      <c r="AZ78" s="236"/>
      <c r="BA78" s="236"/>
      <c r="BB78" s="236"/>
      <c r="BC78" s="236"/>
      <c r="BD78" s="236"/>
      <c r="BE78" s="236"/>
      <c r="BF78" s="236"/>
      <c r="BG78" s="236"/>
      <c r="BH78" s="236"/>
      <c r="BI78" s="236"/>
      <c r="BJ78" s="236"/>
      <c r="BK78" s="236"/>
      <c r="BL78" s="236"/>
      <c r="BM78" s="236"/>
      <c r="BN78" s="236"/>
      <c r="BO78" s="236"/>
      <c r="BP78" s="236"/>
      <c r="BQ78" s="236"/>
      <c r="BR78" s="236"/>
      <c r="BS78" s="236"/>
      <c r="BT78" s="236"/>
      <c r="BU78" s="236"/>
      <c r="BV78" s="236"/>
      <c r="BW78" s="253"/>
    </row>
    <row r="79" spans="2:75" x14ac:dyDescent="0.25">
      <c r="C79" s="5"/>
      <c r="E79" s="8"/>
      <c r="F79" s="5"/>
      <c r="G79" s="166"/>
      <c r="I79" s="9"/>
      <c r="J79" s="9"/>
      <c r="K79" s="257" t="s">
        <v>106</v>
      </c>
      <c r="L79" s="233">
        <v>0</v>
      </c>
      <c r="M79" s="218">
        <v>0</v>
      </c>
      <c r="N79" s="218">
        <v>0</v>
      </c>
      <c r="O79" s="218">
        <v>0</v>
      </c>
      <c r="P79" s="218">
        <v>0</v>
      </c>
      <c r="Q79" s="218">
        <v>0</v>
      </c>
      <c r="R79" s="218">
        <v>0</v>
      </c>
      <c r="S79" s="218">
        <v>0</v>
      </c>
      <c r="T79" s="218">
        <v>0</v>
      </c>
      <c r="U79" s="218">
        <v>0</v>
      </c>
      <c r="V79" s="218">
        <v>0</v>
      </c>
      <c r="W79" s="218">
        <v>0</v>
      </c>
      <c r="X79" s="218">
        <v>0</v>
      </c>
      <c r="Y79" s="218">
        <v>0</v>
      </c>
      <c r="Z79" s="218">
        <v>0</v>
      </c>
      <c r="AA79" s="218">
        <v>0</v>
      </c>
      <c r="AB79" s="218">
        <v>0</v>
      </c>
      <c r="AC79" s="218">
        <v>0</v>
      </c>
      <c r="AD79" s="218">
        <v>1</v>
      </c>
      <c r="AE79" s="218">
        <v>0</v>
      </c>
      <c r="AF79" s="218">
        <v>0</v>
      </c>
      <c r="AG79" s="218">
        <v>0</v>
      </c>
      <c r="AH79" s="218">
        <v>0</v>
      </c>
      <c r="AI79" s="218">
        <v>0</v>
      </c>
      <c r="AJ79" s="218">
        <v>0</v>
      </c>
      <c r="AK79" s="218">
        <v>0</v>
      </c>
      <c r="AL79" s="218">
        <v>0</v>
      </c>
      <c r="AM79" s="218">
        <v>0</v>
      </c>
      <c r="AN79" s="218">
        <v>0</v>
      </c>
      <c r="AO79" s="218">
        <v>0</v>
      </c>
      <c r="AP79" s="218">
        <v>0</v>
      </c>
      <c r="AQ79" s="218">
        <v>0</v>
      </c>
      <c r="AR79" s="218">
        <v>0</v>
      </c>
      <c r="AS79" s="218">
        <v>0</v>
      </c>
      <c r="AT79" s="218">
        <v>0</v>
      </c>
      <c r="AU79" s="218">
        <v>0</v>
      </c>
      <c r="AV79" s="218">
        <v>0</v>
      </c>
      <c r="AW79" s="218">
        <v>0</v>
      </c>
      <c r="AX79" s="218">
        <v>0</v>
      </c>
      <c r="AY79" s="218">
        <v>0</v>
      </c>
      <c r="AZ79" s="218">
        <v>0</v>
      </c>
      <c r="BA79" s="218">
        <v>0</v>
      </c>
      <c r="BB79" s="218">
        <v>0</v>
      </c>
      <c r="BC79" s="218">
        <v>0</v>
      </c>
      <c r="BD79" s="218">
        <v>0</v>
      </c>
      <c r="BE79" s="218">
        <v>0</v>
      </c>
      <c r="BF79" s="218">
        <v>0</v>
      </c>
      <c r="BG79" s="218">
        <v>0</v>
      </c>
      <c r="BH79" s="218">
        <v>0</v>
      </c>
      <c r="BI79" s="218">
        <v>0</v>
      </c>
      <c r="BJ79" s="218">
        <v>0</v>
      </c>
      <c r="BK79" s="218">
        <v>0</v>
      </c>
      <c r="BL79" s="218">
        <v>0</v>
      </c>
      <c r="BM79" s="218">
        <v>0</v>
      </c>
      <c r="BN79" s="218">
        <v>0</v>
      </c>
      <c r="BO79" s="218">
        <v>0</v>
      </c>
      <c r="BP79" s="218">
        <v>0</v>
      </c>
      <c r="BQ79" s="218">
        <v>0</v>
      </c>
      <c r="BR79" s="218">
        <v>0</v>
      </c>
      <c r="BS79" s="218">
        <v>0</v>
      </c>
      <c r="BT79" s="218">
        <v>0</v>
      </c>
      <c r="BU79" s="218">
        <v>0</v>
      </c>
      <c r="BV79" s="218">
        <v>0</v>
      </c>
      <c r="BW79" s="253">
        <v>1</v>
      </c>
    </row>
    <row r="80" spans="2:75" x14ac:dyDescent="0.25">
      <c r="C80" s="5"/>
      <c r="F80" s="5"/>
      <c r="G80" s="166"/>
      <c r="I80" s="4"/>
      <c r="K80" s="257"/>
      <c r="L80" s="233"/>
      <c r="M80" s="218"/>
      <c r="N80" s="218"/>
      <c r="O80" s="218"/>
      <c r="P80" s="218"/>
      <c r="Q80" s="218"/>
      <c r="R80" s="218"/>
      <c r="S80" s="218"/>
      <c r="T80" s="218"/>
      <c r="U80" s="218"/>
      <c r="V80" s="218"/>
      <c r="W80" s="218"/>
      <c r="X80" s="218"/>
      <c r="Y80" s="218"/>
      <c r="Z80" s="218"/>
      <c r="AA80" s="218"/>
      <c r="AB80" s="218"/>
      <c r="AC80" s="218"/>
      <c r="AD80" s="218"/>
      <c r="AE80" s="218"/>
      <c r="AF80" s="218"/>
      <c r="AG80" s="218"/>
      <c r="AH80" s="218"/>
      <c r="AI80" s="218"/>
      <c r="AJ80" s="218"/>
      <c r="AK80" s="218"/>
      <c r="AL80" s="218"/>
      <c r="AM80" s="218"/>
      <c r="AN80" s="218"/>
      <c r="AO80" s="218"/>
      <c r="AP80" s="218"/>
      <c r="AQ80" s="218"/>
      <c r="AR80" s="218"/>
      <c r="AS80" s="218"/>
      <c r="AT80" s="218"/>
      <c r="AU80" s="218"/>
      <c r="AV80" s="218"/>
      <c r="AW80" s="218"/>
      <c r="AX80" s="218"/>
      <c r="AY80" s="218"/>
      <c r="AZ80" s="218"/>
      <c r="BA80" s="218"/>
      <c r="BB80" s="218"/>
      <c r="BC80" s="218"/>
      <c r="BD80" s="218"/>
      <c r="BE80" s="218"/>
      <c r="BF80" s="218"/>
      <c r="BG80" s="218"/>
      <c r="BH80" s="218"/>
      <c r="BI80" s="218"/>
      <c r="BJ80" s="218"/>
      <c r="BK80" s="218"/>
      <c r="BL80" s="218"/>
      <c r="BM80" s="218"/>
      <c r="BN80" s="218"/>
      <c r="BO80" s="218"/>
      <c r="BP80" s="218"/>
      <c r="BQ80" s="218"/>
      <c r="BR80" s="218"/>
      <c r="BS80" s="218"/>
      <c r="BT80" s="218"/>
      <c r="BU80" s="218"/>
      <c r="BV80" s="218"/>
      <c r="BW80" s="253"/>
    </row>
    <row r="81" spans="3:75" x14ac:dyDescent="0.25">
      <c r="C81" s="5"/>
      <c r="F81" s="5"/>
      <c r="G81" s="166"/>
      <c r="H81" s="3"/>
      <c r="I81" s="5"/>
      <c r="J81" s="9"/>
      <c r="K81" s="257" t="s">
        <v>107</v>
      </c>
      <c r="L81" s="233">
        <v>0</v>
      </c>
      <c r="M81" s="218">
        <v>0</v>
      </c>
      <c r="N81" s="218">
        <v>0</v>
      </c>
      <c r="O81" s="218">
        <v>0</v>
      </c>
      <c r="P81" s="218">
        <v>0</v>
      </c>
      <c r="Q81" s="218">
        <v>0</v>
      </c>
      <c r="R81" s="218">
        <v>0</v>
      </c>
      <c r="S81" s="218">
        <v>0</v>
      </c>
      <c r="T81" s="218">
        <v>0</v>
      </c>
      <c r="U81" s="218">
        <v>0</v>
      </c>
      <c r="V81" s="218">
        <v>0</v>
      </c>
      <c r="W81" s="218">
        <v>0</v>
      </c>
      <c r="X81" s="218">
        <v>0</v>
      </c>
      <c r="Y81" s="218">
        <v>0</v>
      </c>
      <c r="Z81" s="218">
        <v>0</v>
      </c>
      <c r="AA81" s="218">
        <v>0</v>
      </c>
      <c r="AB81" s="218">
        <v>0</v>
      </c>
      <c r="AC81" s="218">
        <v>0</v>
      </c>
      <c r="AD81" s="218">
        <v>1</v>
      </c>
      <c r="AE81" s="218">
        <v>0</v>
      </c>
      <c r="AF81" s="218">
        <v>0</v>
      </c>
      <c r="AG81" s="218">
        <v>0</v>
      </c>
      <c r="AH81" s="218">
        <v>0</v>
      </c>
      <c r="AI81" s="218">
        <v>0</v>
      </c>
      <c r="AJ81" s="218">
        <v>0</v>
      </c>
      <c r="AK81" s="218">
        <v>0</v>
      </c>
      <c r="AL81" s="218">
        <v>0</v>
      </c>
      <c r="AM81" s="218">
        <v>0</v>
      </c>
      <c r="AN81" s="218">
        <v>0</v>
      </c>
      <c r="AO81" s="218">
        <v>0</v>
      </c>
      <c r="AP81" s="218">
        <v>0</v>
      </c>
      <c r="AQ81" s="218">
        <v>0</v>
      </c>
      <c r="AR81" s="218">
        <v>0</v>
      </c>
      <c r="AS81" s="218">
        <v>0</v>
      </c>
      <c r="AT81" s="218">
        <v>0</v>
      </c>
      <c r="AU81" s="218">
        <v>0</v>
      </c>
      <c r="AV81" s="218">
        <v>0</v>
      </c>
      <c r="AW81" s="218">
        <v>0</v>
      </c>
      <c r="AX81" s="218">
        <v>0</v>
      </c>
      <c r="AY81" s="218">
        <v>0</v>
      </c>
      <c r="AZ81" s="218">
        <v>0</v>
      </c>
      <c r="BA81" s="218">
        <v>0</v>
      </c>
      <c r="BB81" s="218">
        <v>0</v>
      </c>
      <c r="BC81" s="218">
        <v>0</v>
      </c>
      <c r="BD81" s="218">
        <v>0</v>
      </c>
      <c r="BE81" s="218">
        <v>0</v>
      </c>
      <c r="BF81" s="218">
        <v>0</v>
      </c>
      <c r="BG81" s="218">
        <v>0</v>
      </c>
      <c r="BH81" s="218">
        <v>0</v>
      </c>
      <c r="BI81" s="218">
        <v>0</v>
      </c>
      <c r="BJ81" s="218">
        <v>0</v>
      </c>
      <c r="BK81" s="218">
        <v>0</v>
      </c>
      <c r="BL81" s="218">
        <v>0</v>
      </c>
      <c r="BM81" s="218">
        <v>0</v>
      </c>
      <c r="BN81" s="218">
        <v>0</v>
      </c>
      <c r="BO81" s="218">
        <v>0</v>
      </c>
      <c r="BP81" s="218">
        <v>0</v>
      </c>
      <c r="BQ81" s="218">
        <v>0</v>
      </c>
      <c r="BR81" s="218">
        <v>0</v>
      </c>
      <c r="BS81" s="218">
        <v>0</v>
      </c>
      <c r="BT81" s="218">
        <v>0</v>
      </c>
      <c r="BU81" s="218">
        <v>0</v>
      </c>
      <c r="BV81" s="218">
        <v>0</v>
      </c>
      <c r="BW81" s="253">
        <v>1</v>
      </c>
    </row>
    <row r="82" spans="3:75" x14ac:dyDescent="0.25">
      <c r="C82" s="5"/>
      <c r="F82" s="5"/>
      <c r="G82" s="166"/>
      <c r="H82" s="4"/>
      <c r="I82" s="7"/>
      <c r="J82" s="4"/>
      <c r="K82" s="257"/>
      <c r="L82" s="233"/>
      <c r="M82" s="218"/>
      <c r="N82" s="218"/>
      <c r="O82" s="218"/>
      <c r="P82" s="218"/>
      <c r="Q82" s="218"/>
      <c r="R82" s="218"/>
      <c r="S82" s="218"/>
      <c r="T82" s="218"/>
      <c r="U82" s="218"/>
      <c r="V82" s="218"/>
      <c r="W82" s="218"/>
      <c r="X82" s="218"/>
      <c r="Y82" s="218"/>
      <c r="Z82" s="218"/>
      <c r="AA82" s="218"/>
      <c r="AB82" s="218"/>
      <c r="AC82" s="218"/>
      <c r="AD82" s="218"/>
      <c r="AE82" s="218"/>
      <c r="AF82" s="218"/>
      <c r="AG82" s="218"/>
      <c r="AH82" s="218"/>
      <c r="AI82" s="218"/>
      <c r="AJ82" s="218"/>
      <c r="AK82" s="218"/>
      <c r="AL82" s="218"/>
      <c r="AM82" s="218"/>
      <c r="AN82" s="218"/>
      <c r="AO82" s="218"/>
      <c r="AP82" s="218"/>
      <c r="AQ82" s="218"/>
      <c r="AR82" s="218"/>
      <c r="AS82" s="218"/>
      <c r="AT82" s="218"/>
      <c r="AU82" s="218"/>
      <c r="AV82" s="218"/>
      <c r="AW82" s="218"/>
      <c r="AX82" s="218"/>
      <c r="AY82" s="218"/>
      <c r="AZ82" s="218"/>
      <c r="BA82" s="218"/>
      <c r="BB82" s="218"/>
      <c r="BC82" s="218"/>
      <c r="BD82" s="218"/>
      <c r="BE82" s="218"/>
      <c r="BF82" s="218"/>
      <c r="BG82" s="218"/>
      <c r="BH82" s="218"/>
      <c r="BI82" s="218"/>
      <c r="BJ82" s="218"/>
      <c r="BK82" s="218"/>
      <c r="BL82" s="218"/>
      <c r="BM82" s="218"/>
      <c r="BN82" s="218"/>
      <c r="BO82" s="218"/>
      <c r="BP82" s="218"/>
      <c r="BQ82" s="218"/>
      <c r="BR82" s="218"/>
      <c r="BS82" s="218"/>
      <c r="BT82" s="218"/>
      <c r="BU82" s="218"/>
      <c r="BV82" s="218"/>
      <c r="BW82" s="253"/>
    </row>
    <row r="83" spans="3:75" x14ac:dyDescent="0.25">
      <c r="C83" s="5"/>
      <c r="F83" s="5"/>
      <c r="G83" s="167">
        <v>11</v>
      </c>
      <c r="H83" s="5"/>
      <c r="J83" s="7"/>
      <c r="K83" s="257" t="s">
        <v>108</v>
      </c>
      <c r="L83" s="233">
        <v>0</v>
      </c>
      <c r="M83" s="218">
        <v>0</v>
      </c>
      <c r="N83" s="218">
        <v>0</v>
      </c>
      <c r="O83" s="218">
        <v>0</v>
      </c>
      <c r="P83" s="218">
        <v>0</v>
      </c>
      <c r="Q83" s="218">
        <v>0</v>
      </c>
      <c r="R83" s="218">
        <v>0</v>
      </c>
      <c r="S83" s="218">
        <v>0</v>
      </c>
      <c r="T83" s="218">
        <v>0</v>
      </c>
      <c r="U83" s="218">
        <v>0</v>
      </c>
      <c r="V83" s="218">
        <v>0</v>
      </c>
      <c r="W83" s="218">
        <v>0</v>
      </c>
      <c r="X83" s="218">
        <v>0</v>
      </c>
      <c r="Y83" s="218">
        <v>0</v>
      </c>
      <c r="Z83" s="218">
        <v>0</v>
      </c>
      <c r="AA83" s="218">
        <v>0</v>
      </c>
      <c r="AB83" s="218">
        <v>0</v>
      </c>
      <c r="AC83" s="218">
        <v>0</v>
      </c>
      <c r="AD83" s="218">
        <v>0.4</v>
      </c>
      <c r="AE83" s="218">
        <v>0.55000000000000004</v>
      </c>
      <c r="AF83" s="218">
        <v>0</v>
      </c>
      <c r="AG83" s="218">
        <v>0</v>
      </c>
      <c r="AH83" s="218">
        <v>0</v>
      </c>
      <c r="AI83" s="218">
        <v>0</v>
      </c>
      <c r="AJ83" s="218">
        <v>0.05</v>
      </c>
      <c r="AK83" s="218">
        <v>0</v>
      </c>
      <c r="AL83" s="218">
        <v>0</v>
      </c>
      <c r="AM83" s="218">
        <v>0</v>
      </c>
      <c r="AN83" s="218">
        <v>0</v>
      </c>
      <c r="AO83" s="218">
        <v>0</v>
      </c>
      <c r="AP83" s="218">
        <v>0</v>
      </c>
      <c r="AQ83" s="218">
        <v>0</v>
      </c>
      <c r="AR83" s="218">
        <v>0</v>
      </c>
      <c r="AS83" s="218">
        <v>0</v>
      </c>
      <c r="AT83" s="218">
        <v>0</v>
      </c>
      <c r="AU83" s="218">
        <v>0</v>
      </c>
      <c r="AV83" s="218">
        <v>0</v>
      </c>
      <c r="AW83" s="218">
        <v>0</v>
      </c>
      <c r="AX83" s="218">
        <v>0</v>
      </c>
      <c r="AY83" s="218">
        <v>0</v>
      </c>
      <c r="AZ83" s="218">
        <v>0</v>
      </c>
      <c r="BA83" s="218">
        <v>0</v>
      </c>
      <c r="BB83" s="218">
        <v>0</v>
      </c>
      <c r="BC83" s="218">
        <v>0</v>
      </c>
      <c r="BD83" s="218">
        <v>0</v>
      </c>
      <c r="BE83" s="218">
        <v>0</v>
      </c>
      <c r="BF83" s="218">
        <v>0</v>
      </c>
      <c r="BG83" s="218">
        <v>0</v>
      </c>
      <c r="BH83" s="218">
        <v>0</v>
      </c>
      <c r="BI83" s="218">
        <v>0</v>
      </c>
      <c r="BJ83" s="218">
        <v>0</v>
      </c>
      <c r="BK83" s="218">
        <v>0</v>
      </c>
      <c r="BL83" s="218">
        <v>0</v>
      </c>
      <c r="BM83" s="218">
        <v>0</v>
      </c>
      <c r="BN83" s="218">
        <v>0</v>
      </c>
      <c r="BO83" s="218">
        <v>0</v>
      </c>
      <c r="BP83" s="218">
        <v>0</v>
      </c>
      <c r="BQ83" s="218">
        <v>0</v>
      </c>
      <c r="BR83" s="218">
        <v>0</v>
      </c>
      <c r="BS83" s="218">
        <v>0</v>
      </c>
      <c r="BT83" s="218">
        <v>0</v>
      </c>
      <c r="BU83" s="218">
        <v>0</v>
      </c>
      <c r="BV83" s="218">
        <v>0</v>
      </c>
      <c r="BW83" s="253">
        <v>1</v>
      </c>
    </row>
    <row r="84" spans="3:75" x14ac:dyDescent="0.25">
      <c r="C84" s="5"/>
      <c r="F84" s="5"/>
      <c r="G84" s="168"/>
      <c r="H84" s="5"/>
      <c r="K84" s="257"/>
      <c r="L84" s="233"/>
      <c r="M84" s="218"/>
      <c r="N84" s="218"/>
      <c r="O84" s="218"/>
      <c r="P84" s="218"/>
      <c r="Q84" s="218"/>
      <c r="R84" s="218"/>
      <c r="S84" s="218"/>
      <c r="T84" s="218"/>
      <c r="U84" s="218"/>
      <c r="V84" s="218"/>
      <c r="W84" s="218"/>
      <c r="X84" s="218"/>
      <c r="Y84" s="218"/>
      <c r="Z84" s="218"/>
      <c r="AA84" s="218"/>
      <c r="AB84" s="218"/>
      <c r="AC84" s="218"/>
      <c r="AD84" s="218"/>
      <c r="AE84" s="218"/>
      <c r="AF84" s="218"/>
      <c r="AG84" s="218"/>
      <c r="AH84" s="218"/>
      <c r="AI84" s="218"/>
      <c r="AJ84" s="218"/>
      <c r="AK84" s="218"/>
      <c r="AL84" s="218"/>
      <c r="AM84" s="218"/>
      <c r="AN84" s="218"/>
      <c r="AO84" s="218"/>
      <c r="AP84" s="218"/>
      <c r="AQ84" s="218"/>
      <c r="AR84" s="218"/>
      <c r="AS84" s="218"/>
      <c r="AT84" s="218"/>
      <c r="AU84" s="218"/>
      <c r="AV84" s="218"/>
      <c r="AW84" s="218"/>
      <c r="AX84" s="218"/>
      <c r="AY84" s="218"/>
      <c r="AZ84" s="218"/>
      <c r="BA84" s="218"/>
      <c r="BB84" s="218"/>
      <c r="BC84" s="218"/>
      <c r="BD84" s="218"/>
      <c r="BE84" s="218"/>
      <c r="BF84" s="218"/>
      <c r="BG84" s="218"/>
      <c r="BH84" s="218"/>
      <c r="BI84" s="218"/>
      <c r="BJ84" s="218"/>
      <c r="BK84" s="218"/>
      <c r="BL84" s="218"/>
      <c r="BM84" s="218"/>
      <c r="BN84" s="218"/>
      <c r="BO84" s="218"/>
      <c r="BP84" s="218"/>
      <c r="BQ84" s="218"/>
      <c r="BR84" s="218"/>
      <c r="BS84" s="218"/>
      <c r="BT84" s="218"/>
      <c r="BU84" s="218"/>
      <c r="BV84" s="218"/>
      <c r="BW84" s="253"/>
    </row>
    <row r="85" spans="3:75" x14ac:dyDescent="0.25">
      <c r="C85" s="5"/>
      <c r="F85" s="11"/>
      <c r="G85" s="169"/>
      <c r="H85" s="7"/>
      <c r="I85" s="9"/>
      <c r="J85" s="9"/>
      <c r="K85" s="257" t="s">
        <v>109</v>
      </c>
      <c r="L85" s="233">
        <v>0</v>
      </c>
      <c r="M85" s="218">
        <v>0</v>
      </c>
      <c r="N85" s="218">
        <v>0</v>
      </c>
      <c r="O85" s="218">
        <v>0</v>
      </c>
      <c r="P85" s="218">
        <v>0</v>
      </c>
      <c r="Q85" s="218">
        <v>0</v>
      </c>
      <c r="R85" s="218">
        <v>0</v>
      </c>
      <c r="S85" s="218">
        <v>0</v>
      </c>
      <c r="T85" s="218">
        <v>0</v>
      </c>
      <c r="U85" s="218">
        <v>0</v>
      </c>
      <c r="V85" s="218">
        <v>0</v>
      </c>
      <c r="W85" s="218">
        <v>0</v>
      </c>
      <c r="X85" s="218">
        <v>0</v>
      </c>
      <c r="Y85" s="218">
        <v>0</v>
      </c>
      <c r="Z85" s="218">
        <v>0</v>
      </c>
      <c r="AA85" s="218">
        <v>0</v>
      </c>
      <c r="AB85" s="218">
        <v>0</v>
      </c>
      <c r="AC85" s="218">
        <v>0</v>
      </c>
      <c r="AD85" s="218">
        <v>0</v>
      </c>
      <c r="AE85" s="218">
        <v>1</v>
      </c>
      <c r="AF85" s="218">
        <v>0</v>
      </c>
      <c r="AG85" s="218">
        <v>0</v>
      </c>
      <c r="AH85" s="218">
        <v>0</v>
      </c>
      <c r="AI85" s="218">
        <v>0</v>
      </c>
      <c r="AJ85" s="218">
        <v>0</v>
      </c>
      <c r="AK85" s="218">
        <v>0</v>
      </c>
      <c r="AL85" s="218">
        <v>0</v>
      </c>
      <c r="AM85" s="218">
        <v>0</v>
      </c>
      <c r="AN85" s="218">
        <v>0</v>
      </c>
      <c r="AO85" s="218">
        <v>0</v>
      </c>
      <c r="AP85" s="218">
        <v>0</v>
      </c>
      <c r="AQ85" s="218">
        <v>0</v>
      </c>
      <c r="AR85" s="218">
        <v>0</v>
      </c>
      <c r="AS85" s="218">
        <v>0</v>
      </c>
      <c r="AT85" s="218">
        <v>0</v>
      </c>
      <c r="AU85" s="218">
        <v>0</v>
      </c>
      <c r="AV85" s="218">
        <v>0</v>
      </c>
      <c r="AW85" s="218">
        <v>0</v>
      </c>
      <c r="AX85" s="218">
        <v>0</v>
      </c>
      <c r="AY85" s="218">
        <v>0</v>
      </c>
      <c r="AZ85" s="218">
        <v>0</v>
      </c>
      <c r="BA85" s="218">
        <v>0</v>
      </c>
      <c r="BB85" s="218">
        <v>0</v>
      </c>
      <c r="BC85" s="218">
        <v>0</v>
      </c>
      <c r="BD85" s="218">
        <v>0</v>
      </c>
      <c r="BE85" s="218">
        <v>0</v>
      </c>
      <c r="BF85" s="218">
        <v>0</v>
      </c>
      <c r="BG85" s="218">
        <v>0</v>
      </c>
      <c r="BH85" s="218">
        <v>0</v>
      </c>
      <c r="BI85" s="218">
        <v>0</v>
      </c>
      <c r="BJ85" s="218">
        <v>0</v>
      </c>
      <c r="BK85" s="218">
        <v>0</v>
      </c>
      <c r="BL85" s="218">
        <v>0</v>
      </c>
      <c r="BM85" s="218">
        <v>0</v>
      </c>
      <c r="BN85" s="218">
        <v>0</v>
      </c>
      <c r="BO85" s="218">
        <v>0</v>
      </c>
      <c r="BP85" s="218">
        <v>0</v>
      </c>
      <c r="BQ85" s="218">
        <v>0</v>
      </c>
      <c r="BR85" s="218">
        <v>0</v>
      </c>
      <c r="BS85" s="218">
        <v>0</v>
      </c>
      <c r="BT85" s="218">
        <v>0</v>
      </c>
      <c r="BU85" s="218">
        <v>0</v>
      </c>
      <c r="BV85" s="218">
        <v>0</v>
      </c>
      <c r="BW85" s="253">
        <v>1</v>
      </c>
    </row>
    <row r="86" spans="3:75" x14ac:dyDescent="0.25">
      <c r="C86" s="5"/>
      <c r="G86" s="169"/>
      <c r="K86" s="257"/>
      <c r="L86" s="238"/>
      <c r="M86" s="236"/>
      <c r="N86" s="236"/>
      <c r="O86" s="236"/>
      <c r="P86" s="236"/>
      <c r="Q86" s="236"/>
      <c r="R86" s="236"/>
      <c r="S86" s="236"/>
      <c r="T86" s="236"/>
      <c r="U86" s="236"/>
      <c r="V86" s="236"/>
      <c r="W86" s="236"/>
      <c r="X86" s="236"/>
      <c r="Y86" s="236"/>
      <c r="Z86" s="236"/>
      <c r="AA86" s="236"/>
      <c r="AB86" s="236"/>
      <c r="AC86" s="236"/>
      <c r="AD86" s="236"/>
      <c r="AE86" s="236"/>
      <c r="AF86" s="236"/>
      <c r="AG86" s="236"/>
      <c r="AH86" s="236"/>
      <c r="AI86" s="236"/>
      <c r="AJ86" s="236"/>
      <c r="AK86" s="236"/>
      <c r="AL86" s="236"/>
      <c r="AM86" s="236"/>
      <c r="AN86" s="236"/>
      <c r="AO86" s="236"/>
      <c r="AP86" s="236"/>
      <c r="AQ86" s="236"/>
      <c r="AR86" s="236"/>
      <c r="AS86" s="236"/>
      <c r="AT86" s="236"/>
      <c r="AU86" s="236"/>
      <c r="AV86" s="236"/>
      <c r="AW86" s="236"/>
      <c r="AX86" s="236"/>
      <c r="AY86" s="236"/>
      <c r="AZ86" s="236"/>
      <c r="BA86" s="236"/>
      <c r="BB86" s="236"/>
      <c r="BC86" s="236"/>
      <c r="BD86" s="236"/>
      <c r="BE86" s="236"/>
      <c r="BF86" s="236"/>
      <c r="BG86" s="236"/>
      <c r="BH86" s="236"/>
      <c r="BI86" s="236"/>
      <c r="BJ86" s="236"/>
      <c r="BK86" s="236"/>
      <c r="BL86" s="236"/>
      <c r="BM86" s="236"/>
      <c r="BN86" s="236"/>
      <c r="BO86" s="236"/>
      <c r="BP86" s="236"/>
      <c r="BQ86" s="236"/>
      <c r="BR86" s="236"/>
      <c r="BS86" s="236"/>
      <c r="BT86" s="236"/>
      <c r="BU86" s="236"/>
      <c r="BV86" s="236"/>
      <c r="BW86" s="253"/>
    </row>
    <row r="87" spans="3:75" x14ac:dyDescent="0.25">
      <c r="C87" s="5"/>
      <c r="G87" s="174">
        <v>12</v>
      </c>
      <c r="H87" s="9"/>
      <c r="I87" s="9"/>
      <c r="J87" s="9"/>
      <c r="K87" s="254" t="s">
        <v>110</v>
      </c>
      <c r="L87" s="237">
        <v>0</v>
      </c>
      <c r="M87" s="235">
        <v>0</v>
      </c>
      <c r="N87" s="235">
        <v>0</v>
      </c>
      <c r="O87" s="235">
        <v>0</v>
      </c>
      <c r="P87" s="235">
        <v>0</v>
      </c>
      <c r="Q87" s="235">
        <v>0</v>
      </c>
      <c r="R87" s="235">
        <v>0</v>
      </c>
      <c r="S87" s="235">
        <v>0</v>
      </c>
      <c r="T87" s="235">
        <v>0</v>
      </c>
      <c r="U87" s="235">
        <v>0</v>
      </c>
      <c r="V87" s="235">
        <v>0</v>
      </c>
      <c r="W87" s="235">
        <v>0</v>
      </c>
      <c r="X87" s="235">
        <v>0</v>
      </c>
      <c r="Y87" s="235">
        <v>0</v>
      </c>
      <c r="Z87" s="235">
        <v>0</v>
      </c>
      <c r="AA87" s="235">
        <v>0.92</v>
      </c>
      <c r="AB87" s="235">
        <v>0.08</v>
      </c>
      <c r="AC87" s="235">
        <v>0</v>
      </c>
      <c r="AD87" s="235">
        <v>0</v>
      </c>
      <c r="AE87" s="235">
        <v>0</v>
      </c>
      <c r="AF87" s="235">
        <v>0</v>
      </c>
      <c r="AG87" s="235">
        <v>0</v>
      </c>
      <c r="AH87" s="235">
        <v>0</v>
      </c>
      <c r="AI87" s="235">
        <v>0</v>
      </c>
      <c r="AJ87" s="235">
        <v>0</v>
      </c>
      <c r="AK87" s="235">
        <v>0</v>
      </c>
      <c r="AL87" s="235">
        <v>0</v>
      </c>
      <c r="AM87" s="235">
        <v>0</v>
      </c>
      <c r="AN87" s="235">
        <v>0</v>
      </c>
      <c r="AO87" s="235">
        <v>0</v>
      </c>
      <c r="AP87" s="235">
        <v>0</v>
      </c>
      <c r="AQ87" s="235">
        <v>0</v>
      </c>
      <c r="AR87" s="235">
        <v>0</v>
      </c>
      <c r="AS87" s="235">
        <v>0</v>
      </c>
      <c r="AT87" s="235">
        <v>0</v>
      </c>
      <c r="AU87" s="235">
        <v>0</v>
      </c>
      <c r="AV87" s="235">
        <v>0</v>
      </c>
      <c r="AW87" s="235">
        <v>0</v>
      </c>
      <c r="AX87" s="235">
        <v>0</v>
      </c>
      <c r="AY87" s="235">
        <v>0</v>
      </c>
      <c r="AZ87" s="235">
        <v>0</v>
      </c>
      <c r="BA87" s="235">
        <v>0</v>
      </c>
      <c r="BB87" s="235">
        <v>0</v>
      </c>
      <c r="BC87" s="235">
        <v>0</v>
      </c>
      <c r="BD87" s="235">
        <v>0</v>
      </c>
      <c r="BE87" s="235">
        <v>0</v>
      </c>
      <c r="BF87" s="235">
        <v>0</v>
      </c>
      <c r="BG87" s="235">
        <v>0</v>
      </c>
      <c r="BH87" s="235">
        <v>0</v>
      </c>
      <c r="BI87" s="235">
        <v>0</v>
      </c>
      <c r="BJ87" s="235">
        <v>0</v>
      </c>
      <c r="BK87" s="235">
        <v>0</v>
      </c>
      <c r="BL87" s="235">
        <v>0</v>
      </c>
      <c r="BM87" s="235">
        <v>0</v>
      </c>
      <c r="BN87" s="235">
        <v>0</v>
      </c>
      <c r="BO87" s="235">
        <v>0</v>
      </c>
      <c r="BP87" s="235">
        <v>0</v>
      </c>
      <c r="BQ87" s="235">
        <v>0</v>
      </c>
      <c r="BR87" s="235">
        <v>0</v>
      </c>
      <c r="BS87" s="235">
        <v>0</v>
      </c>
      <c r="BT87" s="235">
        <v>0</v>
      </c>
      <c r="BU87" s="235">
        <v>0</v>
      </c>
      <c r="BV87" s="235">
        <v>0</v>
      </c>
      <c r="BW87" s="253">
        <v>1</v>
      </c>
    </row>
    <row r="88" spans="3:75" x14ac:dyDescent="0.25">
      <c r="C88" s="5"/>
      <c r="G88" s="166"/>
      <c r="K88" s="254"/>
      <c r="L88" s="238"/>
      <c r="M88" s="236"/>
      <c r="N88" s="236"/>
      <c r="O88" s="236"/>
      <c r="P88" s="236"/>
      <c r="Q88" s="236"/>
      <c r="R88" s="236"/>
      <c r="S88" s="236"/>
      <c r="T88" s="236"/>
      <c r="U88" s="236"/>
      <c r="V88" s="236"/>
      <c r="W88" s="236"/>
      <c r="X88" s="236"/>
      <c r="Y88" s="236"/>
      <c r="Z88" s="236"/>
      <c r="AA88" s="236"/>
      <c r="AB88" s="236"/>
      <c r="AC88" s="236"/>
      <c r="AD88" s="236"/>
      <c r="AE88" s="236"/>
      <c r="AF88" s="236"/>
      <c r="AG88" s="236"/>
      <c r="AH88" s="236"/>
      <c r="AI88" s="236"/>
      <c r="AJ88" s="236"/>
      <c r="AK88" s="236"/>
      <c r="AL88" s="236"/>
      <c r="AM88" s="236"/>
      <c r="AN88" s="236"/>
      <c r="AO88" s="236"/>
      <c r="AP88" s="236"/>
      <c r="AQ88" s="236"/>
      <c r="AR88" s="236"/>
      <c r="AS88" s="236"/>
      <c r="AT88" s="236"/>
      <c r="AU88" s="236"/>
      <c r="AV88" s="236"/>
      <c r="AW88" s="236"/>
      <c r="AX88" s="236"/>
      <c r="AY88" s="236"/>
      <c r="AZ88" s="236"/>
      <c r="BA88" s="236"/>
      <c r="BB88" s="236"/>
      <c r="BC88" s="236"/>
      <c r="BD88" s="236"/>
      <c r="BE88" s="236"/>
      <c r="BF88" s="236"/>
      <c r="BG88" s="236"/>
      <c r="BH88" s="236"/>
      <c r="BI88" s="236"/>
      <c r="BJ88" s="236"/>
      <c r="BK88" s="236"/>
      <c r="BL88" s="236"/>
      <c r="BM88" s="236"/>
      <c r="BN88" s="236"/>
      <c r="BO88" s="236"/>
      <c r="BP88" s="236"/>
      <c r="BQ88" s="236"/>
      <c r="BR88" s="236"/>
      <c r="BS88" s="236"/>
      <c r="BT88" s="236"/>
      <c r="BU88" s="236"/>
      <c r="BV88" s="236"/>
      <c r="BW88" s="253"/>
    </row>
    <row r="89" spans="3:75" x14ac:dyDescent="0.25">
      <c r="C89" s="5"/>
      <c r="G89" s="166"/>
      <c r="J89" s="9"/>
      <c r="K89" s="248" t="s">
        <v>111</v>
      </c>
      <c r="L89" s="233">
        <v>0</v>
      </c>
      <c r="M89" s="218">
        <v>0</v>
      </c>
      <c r="N89" s="218">
        <v>0</v>
      </c>
      <c r="O89" s="218">
        <v>0</v>
      </c>
      <c r="P89" s="218">
        <v>0</v>
      </c>
      <c r="Q89" s="218">
        <v>0</v>
      </c>
      <c r="R89" s="218">
        <v>0</v>
      </c>
      <c r="S89" s="218">
        <v>0</v>
      </c>
      <c r="T89" s="218">
        <v>0</v>
      </c>
      <c r="U89" s="218">
        <v>0</v>
      </c>
      <c r="V89" s="218">
        <v>0</v>
      </c>
      <c r="W89" s="218">
        <v>0</v>
      </c>
      <c r="X89" s="218">
        <v>0</v>
      </c>
      <c r="Y89" s="218">
        <v>0</v>
      </c>
      <c r="Z89" s="218">
        <v>0</v>
      </c>
      <c r="AA89" s="218">
        <v>0</v>
      </c>
      <c r="AB89" s="218">
        <v>0</v>
      </c>
      <c r="AC89" s="218">
        <v>0</v>
      </c>
      <c r="AD89" s="218">
        <v>0</v>
      </c>
      <c r="AE89" s="218">
        <v>0</v>
      </c>
      <c r="AF89" s="218">
        <v>0</v>
      </c>
      <c r="AG89" s="218">
        <v>0</v>
      </c>
      <c r="AH89" s="218">
        <v>0</v>
      </c>
      <c r="AI89" s="218">
        <v>0</v>
      </c>
      <c r="AJ89" s="218">
        <v>0</v>
      </c>
      <c r="AK89" s="218">
        <v>0</v>
      </c>
      <c r="AL89" s="218">
        <v>0</v>
      </c>
      <c r="AM89" s="218">
        <v>0</v>
      </c>
      <c r="AN89" s="218">
        <v>0</v>
      </c>
      <c r="AO89" s="218">
        <v>0</v>
      </c>
      <c r="AP89" s="218">
        <v>0</v>
      </c>
      <c r="AQ89" s="218">
        <v>0</v>
      </c>
      <c r="AR89" s="218">
        <v>0</v>
      </c>
      <c r="AS89" s="218">
        <v>0</v>
      </c>
      <c r="AT89" s="218">
        <v>0</v>
      </c>
      <c r="AU89" s="218">
        <v>0</v>
      </c>
      <c r="AV89" s="218">
        <v>0</v>
      </c>
      <c r="AW89" s="218">
        <v>0</v>
      </c>
      <c r="AX89" s="218">
        <v>0</v>
      </c>
      <c r="AY89" s="218">
        <v>0</v>
      </c>
      <c r="AZ89" s="218">
        <v>0</v>
      </c>
      <c r="BA89" s="218">
        <v>0</v>
      </c>
      <c r="BB89" s="218">
        <v>0</v>
      </c>
      <c r="BC89" s="218">
        <v>0</v>
      </c>
      <c r="BD89" s="218">
        <v>0</v>
      </c>
      <c r="BE89" s="218">
        <v>0</v>
      </c>
      <c r="BF89" s="218">
        <v>0</v>
      </c>
      <c r="BG89" s="218">
        <v>0</v>
      </c>
      <c r="BH89" s="218">
        <v>0</v>
      </c>
      <c r="BI89" s="218">
        <v>0</v>
      </c>
      <c r="BJ89" s="218">
        <v>0</v>
      </c>
      <c r="BK89" s="218">
        <v>0</v>
      </c>
      <c r="BL89" s="218">
        <v>0</v>
      </c>
      <c r="BM89" s="218">
        <v>0</v>
      </c>
      <c r="BN89" s="218">
        <v>0</v>
      </c>
      <c r="BO89" s="218">
        <v>0</v>
      </c>
      <c r="BP89" s="218">
        <v>0</v>
      </c>
      <c r="BQ89" s="218">
        <v>0</v>
      </c>
      <c r="BR89" s="218">
        <v>0</v>
      </c>
      <c r="BS89" s="218">
        <v>0</v>
      </c>
      <c r="BT89" s="218">
        <v>1</v>
      </c>
      <c r="BU89" s="218">
        <v>0</v>
      </c>
      <c r="BV89" s="218">
        <v>0</v>
      </c>
      <c r="BW89" s="253">
        <v>1</v>
      </c>
    </row>
    <row r="90" spans="3:75" x14ac:dyDescent="0.25">
      <c r="C90" s="5"/>
      <c r="G90" s="166"/>
      <c r="I90" s="3"/>
      <c r="J90" s="4"/>
      <c r="K90" s="248"/>
      <c r="L90" s="233"/>
      <c r="M90" s="218"/>
      <c r="N90" s="218"/>
      <c r="O90" s="218"/>
      <c r="P90" s="218"/>
      <c r="Q90" s="218"/>
      <c r="R90" s="218"/>
      <c r="S90" s="218"/>
      <c r="T90" s="218"/>
      <c r="U90" s="218"/>
      <c r="V90" s="218"/>
      <c r="W90" s="218"/>
      <c r="X90" s="218"/>
      <c r="Y90" s="218"/>
      <c r="Z90" s="218"/>
      <c r="AA90" s="218"/>
      <c r="AB90" s="218"/>
      <c r="AC90" s="218"/>
      <c r="AD90" s="218"/>
      <c r="AE90" s="218"/>
      <c r="AF90" s="218"/>
      <c r="AG90" s="218"/>
      <c r="AH90" s="218"/>
      <c r="AI90" s="218"/>
      <c r="AJ90" s="218"/>
      <c r="AK90" s="218"/>
      <c r="AL90" s="218"/>
      <c r="AM90" s="218"/>
      <c r="AN90" s="218"/>
      <c r="AO90" s="218"/>
      <c r="AP90" s="218"/>
      <c r="AQ90" s="218"/>
      <c r="AR90" s="218"/>
      <c r="AS90" s="218"/>
      <c r="AT90" s="218"/>
      <c r="AU90" s="218"/>
      <c r="AV90" s="218"/>
      <c r="AW90" s="218"/>
      <c r="AX90" s="218"/>
      <c r="AY90" s="218"/>
      <c r="AZ90" s="218"/>
      <c r="BA90" s="218"/>
      <c r="BB90" s="218"/>
      <c r="BC90" s="218"/>
      <c r="BD90" s="218"/>
      <c r="BE90" s="218"/>
      <c r="BF90" s="218"/>
      <c r="BG90" s="218"/>
      <c r="BH90" s="218"/>
      <c r="BI90" s="218"/>
      <c r="BJ90" s="218"/>
      <c r="BK90" s="218"/>
      <c r="BL90" s="218"/>
      <c r="BM90" s="218"/>
      <c r="BN90" s="218"/>
      <c r="BO90" s="218"/>
      <c r="BP90" s="218"/>
      <c r="BQ90" s="218"/>
      <c r="BR90" s="218"/>
      <c r="BS90" s="218"/>
      <c r="BT90" s="218"/>
      <c r="BU90" s="218"/>
      <c r="BV90" s="218"/>
      <c r="BW90" s="253"/>
    </row>
    <row r="91" spans="3:75" x14ac:dyDescent="0.25">
      <c r="C91" s="5"/>
      <c r="G91" s="166"/>
      <c r="I91" s="4"/>
      <c r="J91" s="7"/>
      <c r="K91" s="248" t="s">
        <v>112</v>
      </c>
      <c r="L91" s="233">
        <v>0</v>
      </c>
      <c r="M91" s="218">
        <v>0</v>
      </c>
      <c r="N91" s="218">
        <v>0</v>
      </c>
      <c r="O91" s="218">
        <v>0</v>
      </c>
      <c r="P91" s="218">
        <v>0</v>
      </c>
      <c r="Q91" s="218">
        <v>0</v>
      </c>
      <c r="R91" s="218">
        <v>0</v>
      </c>
      <c r="S91" s="218">
        <v>0</v>
      </c>
      <c r="T91" s="218">
        <v>0</v>
      </c>
      <c r="U91" s="218">
        <v>0</v>
      </c>
      <c r="V91" s="218">
        <v>0</v>
      </c>
      <c r="W91" s="218">
        <v>0</v>
      </c>
      <c r="X91" s="218">
        <v>0</v>
      </c>
      <c r="Y91" s="218">
        <v>0</v>
      </c>
      <c r="Z91" s="218">
        <v>0</v>
      </c>
      <c r="AA91" s="218">
        <v>0</v>
      </c>
      <c r="AB91" s="218">
        <v>0</v>
      </c>
      <c r="AC91" s="218">
        <v>0</v>
      </c>
      <c r="AD91" s="218">
        <v>0</v>
      </c>
      <c r="AE91" s="218">
        <v>0</v>
      </c>
      <c r="AF91" s="218">
        <v>0</v>
      </c>
      <c r="AG91" s="218">
        <v>0</v>
      </c>
      <c r="AH91" s="218">
        <v>0</v>
      </c>
      <c r="AI91" s="218">
        <v>0</v>
      </c>
      <c r="AJ91" s="218">
        <v>0</v>
      </c>
      <c r="AK91" s="218">
        <v>0</v>
      </c>
      <c r="AL91" s="218">
        <v>0</v>
      </c>
      <c r="AM91" s="218">
        <v>0</v>
      </c>
      <c r="AN91" s="218">
        <v>0</v>
      </c>
      <c r="AO91" s="218">
        <v>0</v>
      </c>
      <c r="AP91" s="218">
        <v>0</v>
      </c>
      <c r="AQ91" s="218">
        <v>0</v>
      </c>
      <c r="AR91" s="218">
        <v>0</v>
      </c>
      <c r="AS91" s="218">
        <v>0</v>
      </c>
      <c r="AT91" s="218">
        <v>0</v>
      </c>
      <c r="AU91" s="218">
        <v>0</v>
      </c>
      <c r="AV91" s="218">
        <v>0</v>
      </c>
      <c r="AW91" s="218">
        <v>0</v>
      </c>
      <c r="AX91" s="218">
        <v>0</v>
      </c>
      <c r="AY91" s="218">
        <v>0</v>
      </c>
      <c r="AZ91" s="218">
        <v>0</v>
      </c>
      <c r="BA91" s="218">
        <v>0</v>
      </c>
      <c r="BB91" s="218">
        <v>0</v>
      </c>
      <c r="BC91" s="218">
        <v>0</v>
      </c>
      <c r="BD91" s="218">
        <v>0</v>
      </c>
      <c r="BE91" s="218">
        <v>0</v>
      </c>
      <c r="BF91" s="218">
        <v>0</v>
      </c>
      <c r="BG91" s="218">
        <v>0</v>
      </c>
      <c r="BH91" s="218">
        <v>0</v>
      </c>
      <c r="BI91" s="218">
        <v>0</v>
      </c>
      <c r="BJ91" s="218">
        <v>0</v>
      </c>
      <c r="BK91" s="218">
        <v>0</v>
      </c>
      <c r="BL91" s="218">
        <v>0</v>
      </c>
      <c r="BM91" s="218">
        <v>0</v>
      </c>
      <c r="BN91" s="218">
        <v>0</v>
      </c>
      <c r="BO91" s="218">
        <v>0</v>
      </c>
      <c r="BP91" s="218">
        <v>0</v>
      </c>
      <c r="BQ91" s="218">
        <v>0</v>
      </c>
      <c r="BR91" s="218">
        <v>0</v>
      </c>
      <c r="BS91" s="218">
        <v>0</v>
      </c>
      <c r="BT91" s="218">
        <v>1</v>
      </c>
      <c r="BU91" s="218">
        <v>0</v>
      </c>
      <c r="BV91" s="218">
        <v>0</v>
      </c>
      <c r="BW91" s="253">
        <v>1</v>
      </c>
    </row>
    <row r="92" spans="3:75" x14ac:dyDescent="0.25">
      <c r="C92" s="5"/>
      <c r="G92" s="166"/>
      <c r="H92" s="3"/>
      <c r="I92" s="5"/>
      <c r="K92" s="248"/>
      <c r="L92" s="233"/>
      <c r="M92" s="218"/>
      <c r="N92" s="218"/>
      <c r="O92" s="218"/>
      <c r="P92" s="218"/>
      <c r="Q92" s="218"/>
      <c r="R92" s="218"/>
      <c r="S92" s="218"/>
      <c r="T92" s="218"/>
      <c r="U92" s="218"/>
      <c r="V92" s="218"/>
      <c r="W92" s="218"/>
      <c r="X92" s="218"/>
      <c r="Y92" s="218"/>
      <c r="Z92" s="218"/>
      <c r="AA92" s="218"/>
      <c r="AB92" s="218"/>
      <c r="AC92" s="218"/>
      <c r="AD92" s="218"/>
      <c r="AE92" s="218"/>
      <c r="AF92" s="218"/>
      <c r="AG92" s="218"/>
      <c r="AH92" s="218"/>
      <c r="AI92" s="218"/>
      <c r="AJ92" s="218"/>
      <c r="AK92" s="218"/>
      <c r="AL92" s="218"/>
      <c r="AM92" s="218"/>
      <c r="AN92" s="218"/>
      <c r="AO92" s="218"/>
      <c r="AP92" s="218"/>
      <c r="AQ92" s="218"/>
      <c r="AR92" s="218"/>
      <c r="AS92" s="218"/>
      <c r="AT92" s="218"/>
      <c r="AU92" s="218"/>
      <c r="AV92" s="218"/>
      <c r="AW92" s="218"/>
      <c r="AX92" s="218"/>
      <c r="AY92" s="218"/>
      <c r="AZ92" s="218"/>
      <c r="BA92" s="218"/>
      <c r="BB92" s="218"/>
      <c r="BC92" s="218"/>
      <c r="BD92" s="218"/>
      <c r="BE92" s="218"/>
      <c r="BF92" s="218"/>
      <c r="BG92" s="218"/>
      <c r="BH92" s="218"/>
      <c r="BI92" s="218"/>
      <c r="BJ92" s="218"/>
      <c r="BK92" s="218"/>
      <c r="BL92" s="218"/>
      <c r="BM92" s="218"/>
      <c r="BN92" s="218"/>
      <c r="BO92" s="218"/>
      <c r="BP92" s="218"/>
      <c r="BQ92" s="218"/>
      <c r="BR92" s="218"/>
      <c r="BS92" s="218"/>
      <c r="BT92" s="218"/>
      <c r="BU92" s="218"/>
      <c r="BV92" s="218"/>
      <c r="BW92" s="253"/>
    </row>
    <row r="93" spans="3:75" x14ac:dyDescent="0.25">
      <c r="C93" s="5"/>
      <c r="G93" s="173"/>
      <c r="H93" s="4"/>
      <c r="I93" s="7"/>
      <c r="J93" s="9"/>
      <c r="K93" s="248" t="s">
        <v>113</v>
      </c>
      <c r="L93" s="233">
        <v>0</v>
      </c>
      <c r="M93" s="218">
        <v>0</v>
      </c>
      <c r="N93" s="218">
        <v>0</v>
      </c>
      <c r="O93" s="218">
        <v>0</v>
      </c>
      <c r="P93" s="218">
        <v>0</v>
      </c>
      <c r="Q93" s="218">
        <v>0</v>
      </c>
      <c r="R93" s="218">
        <v>0</v>
      </c>
      <c r="S93" s="218">
        <v>0</v>
      </c>
      <c r="T93" s="218">
        <v>0</v>
      </c>
      <c r="U93" s="218">
        <v>0</v>
      </c>
      <c r="V93" s="218">
        <v>0</v>
      </c>
      <c r="W93" s="218">
        <v>0</v>
      </c>
      <c r="X93" s="218">
        <v>0</v>
      </c>
      <c r="Y93" s="218">
        <v>0</v>
      </c>
      <c r="Z93" s="218">
        <v>0</v>
      </c>
      <c r="AA93" s="218">
        <v>0</v>
      </c>
      <c r="AB93" s="218">
        <v>0</v>
      </c>
      <c r="AC93" s="218">
        <v>0</v>
      </c>
      <c r="AD93" s="218">
        <v>0</v>
      </c>
      <c r="AE93" s="218">
        <v>0</v>
      </c>
      <c r="AF93" s="218">
        <v>0</v>
      </c>
      <c r="AG93" s="218">
        <v>0</v>
      </c>
      <c r="AH93" s="218">
        <v>0</v>
      </c>
      <c r="AI93" s="218">
        <v>0</v>
      </c>
      <c r="AJ93" s="218">
        <v>0</v>
      </c>
      <c r="AK93" s="218">
        <v>0</v>
      </c>
      <c r="AL93" s="218">
        <v>0</v>
      </c>
      <c r="AM93" s="218">
        <v>0</v>
      </c>
      <c r="AN93" s="218">
        <v>0</v>
      </c>
      <c r="AO93" s="218">
        <v>0</v>
      </c>
      <c r="AP93" s="218">
        <v>0</v>
      </c>
      <c r="AQ93" s="218">
        <v>0</v>
      </c>
      <c r="AR93" s="218">
        <v>0</v>
      </c>
      <c r="AS93" s="218">
        <v>0</v>
      </c>
      <c r="AT93" s="218">
        <v>0</v>
      </c>
      <c r="AU93" s="218">
        <v>0</v>
      </c>
      <c r="AV93" s="218">
        <v>0</v>
      </c>
      <c r="AW93" s="218">
        <v>0</v>
      </c>
      <c r="AX93" s="218">
        <v>0</v>
      </c>
      <c r="AY93" s="218">
        <v>0</v>
      </c>
      <c r="AZ93" s="218">
        <v>0</v>
      </c>
      <c r="BA93" s="218">
        <v>0</v>
      </c>
      <c r="BB93" s="218">
        <v>0</v>
      </c>
      <c r="BC93" s="218">
        <v>0</v>
      </c>
      <c r="BD93" s="218">
        <v>0</v>
      </c>
      <c r="BE93" s="218">
        <v>0</v>
      </c>
      <c r="BF93" s="218">
        <v>0</v>
      </c>
      <c r="BG93" s="218">
        <v>0</v>
      </c>
      <c r="BH93" s="218">
        <v>0</v>
      </c>
      <c r="BI93" s="218">
        <v>0</v>
      </c>
      <c r="BJ93" s="218">
        <v>0</v>
      </c>
      <c r="BK93" s="218">
        <v>0</v>
      </c>
      <c r="BL93" s="218">
        <v>0</v>
      </c>
      <c r="BM93" s="218">
        <v>0</v>
      </c>
      <c r="BN93" s="218">
        <v>0</v>
      </c>
      <c r="BO93" s="218">
        <v>0</v>
      </c>
      <c r="BP93" s="218">
        <v>0</v>
      </c>
      <c r="BQ93" s="218">
        <v>0</v>
      </c>
      <c r="BR93" s="218">
        <v>0</v>
      </c>
      <c r="BS93" s="218">
        <v>1</v>
      </c>
      <c r="BT93" s="218">
        <v>0</v>
      </c>
      <c r="BU93" s="218">
        <v>0</v>
      </c>
      <c r="BV93" s="218">
        <v>0</v>
      </c>
      <c r="BW93" s="253">
        <v>1</v>
      </c>
    </row>
    <row r="94" spans="3:75" x14ac:dyDescent="0.25">
      <c r="C94" s="5"/>
      <c r="G94" s="173"/>
      <c r="H94" s="5"/>
      <c r="K94" s="248"/>
      <c r="L94" s="233"/>
      <c r="M94" s="218"/>
      <c r="N94" s="218"/>
      <c r="O94" s="218"/>
      <c r="P94" s="218"/>
      <c r="Q94" s="218"/>
      <c r="R94" s="218"/>
      <c r="S94" s="218"/>
      <c r="T94" s="218"/>
      <c r="U94" s="218"/>
      <c r="V94" s="218"/>
      <c r="W94" s="218"/>
      <c r="X94" s="218"/>
      <c r="Y94" s="218"/>
      <c r="Z94" s="218"/>
      <c r="AA94" s="218"/>
      <c r="AB94" s="218"/>
      <c r="AC94" s="218"/>
      <c r="AD94" s="218"/>
      <c r="AE94" s="218"/>
      <c r="AF94" s="218"/>
      <c r="AG94" s="218"/>
      <c r="AH94" s="218"/>
      <c r="AI94" s="218"/>
      <c r="AJ94" s="218"/>
      <c r="AK94" s="218"/>
      <c r="AL94" s="218"/>
      <c r="AM94" s="218"/>
      <c r="AN94" s="218"/>
      <c r="AO94" s="218"/>
      <c r="AP94" s="218"/>
      <c r="AQ94" s="218"/>
      <c r="AR94" s="218"/>
      <c r="AS94" s="218"/>
      <c r="AT94" s="218"/>
      <c r="AU94" s="218"/>
      <c r="AV94" s="218"/>
      <c r="AW94" s="218"/>
      <c r="AX94" s="218"/>
      <c r="AY94" s="218"/>
      <c r="AZ94" s="218"/>
      <c r="BA94" s="218"/>
      <c r="BB94" s="218"/>
      <c r="BC94" s="218"/>
      <c r="BD94" s="218"/>
      <c r="BE94" s="218"/>
      <c r="BF94" s="218"/>
      <c r="BG94" s="218"/>
      <c r="BH94" s="218"/>
      <c r="BI94" s="218"/>
      <c r="BJ94" s="218"/>
      <c r="BK94" s="218"/>
      <c r="BL94" s="218"/>
      <c r="BM94" s="218"/>
      <c r="BN94" s="218"/>
      <c r="BO94" s="218"/>
      <c r="BP94" s="218"/>
      <c r="BQ94" s="218"/>
      <c r="BR94" s="218"/>
      <c r="BS94" s="218"/>
      <c r="BT94" s="218"/>
      <c r="BU94" s="218"/>
      <c r="BV94" s="218"/>
      <c r="BW94" s="253"/>
    </row>
    <row r="95" spans="3:75" x14ac:dyDescent="0.25">
      <c r="C95" s="5"/>
      <c r="G95" s="167">
        <v>13</v>
      </c>
      <c r="H95" s="5"/>
      <c r="J95" s="9"/>
      <c r="K95" s="248" t="s">
        <v>114</v>
      </c>
      <c r="L95" s="233">
        <v>0</v>
      </c>
      <c r="M95" s="218">
        <v>0</v>
      </c>
      <c r="N95" s="218">
        <v>0</v>
      </c>
      <c r="O95" s="218">
        <v>0</v>
      </c>
      <c r="P95" s="218">
        <v>0</v>
      </c>
      <c r="Q95" s="218">
        <v>0</v>
      </c>
      <c r="R95" s="218">
        <v>0</v>
      </c>
      <c r="S95" s="218">
        <v>0</v>
      </c>
      <c r="T95" s="218">
        <v>0</v>
      </c>
      <c r="U95" s="218">
        <v>0</v>
      </c>
      <c r="V95" s="218">
        <v>0</v>
      </c>
      <c r="W95" s="218">
        <v>0</v>
      </c>
      <c r="X95" s="218">
        <v>0</v>
      </c>
      <c r="Y95" s="218">
        <v>0</v>
      </c>
      <c r="Z95" s="218">
        <v>0</v>
      </c>
      <c r="AA95" s="218">
        <v>0</v>
      </c>
      <c r="AB95" s="218">
        <v>0</v>
      </c>
      <c r="AC95" s="218">
        <v>0</v>
      </c>
      <c r="AD95" s="218">
        <v>0</v>
      </c>
      <c r="AE95" s="218">
        <v>0</v>
      </c>
      <c r="AF95" s="218">
        <v>0</v>
      </c>
      <c r="AG95" s="218">
        <v>0</v>
      </c>
      <c r="AH95" s="218">
        <v>0</v>
      </c>
      <c r="AI95" s="218">
        <v>0</v>
      </c>
      <c r="AJ95" s="218">
        <v>0</v>
      </c>
      <c r="AK95" s="218">
        <v>0</v>
      </c>
      <c r="AL95" s="218">
        <v>0</v>
      </c>
      <c r="AM95" s="218">
        <v>0</v>
      </c>
      <c r="AN95" s="218">
        <v>0</v>
      </c>
      <c r="AO95" s="218">
        <v>0</v>
      </c>
      <c r="AP95" s="218">
        <v>0</v>
      </c>
      <c r="AQ95" s="218">
        <v>0</v>
      </c>
      <c r="AR95" s="218">
        <v>0</v>
      </c>
      <c r="AS95" s="218">
        <v>0</v>
      </c>
      <c r="AT95" s="218">
        <v>0</v>
      </c>
      <c r="AU95" s="218">
        <v>0</v>
      </c>
      <c r="AV95" s="218">
        <v>0</v>
      </c>
      <c r="AW95" s="218">
        <v>0</v>
      </c>
      <c r="AX95" s="218">
        <v>0</v>
      </c>
      <c r="AY95" s="218">
        <v>0</v>
      </c>
      <c r="AZ95" s="218">
        <v>0</v>
      </c>
      <c r="BA95" s="218">
        <v>0</v>
      </c>
      <c r="BB95" s="218">
        <v>0</v>
      </c>
      <c r="BC95" s="218">
        <v>0</v>
      </c>
      <c r="BD95" s="218">
        <v>0</v>
      </c>
      <c r="BE95" s="218">
        <v>0</v>
      </c>
      <c r="BF95" s="218">
        <v>0</v>
      </c>
      <c r="BG95" s="218">
        <v>0</v>
      </c>
      <c r="BH95" s="218">
        <v>8.8235294117647065E-2</v>
      </c>
      <c r="BI95" s="218">
        <v>0.3235294117647059</v>
      </c>
      <c r="BJ95" s="218">
        <v>0.44117647058823528</v>
      </c>
      <c r="BK95" s="218">
        <v>0.11764705882352941</v>
      </c>
      <c r="BL95" s="218">
        <v>0</v>
      </c>
      <c r="BM95" s="218">
        <v>2.9411764705882353E-2</v>
      </c>
      <c r="BN95" s="218">
        <v>0</v>
      </c>
      <c r="BO95" s="218">
        <v>0</v>
      </c>
      <c r="BP95" s="218">
        <v>0</v>
      </c>
      <c r="BQ95" s="218">
        <v>0</v>
      </c>
      <c r="BR95" s="218">
        <v>0</v>
      </c>
      <c r="BS95" s="218">
        <v>0</v>
      </c>
      <c r="BT95" s="218">
        <v>0</v>
      </c>
      <c r="BU95" s="218">
        <v>0</v>
      </c>
      <c r="BV95" s="218">
        <v>0</v>
      </c>
      <c r="BW95" s="253">
        <v>1</v>
      </c>
    </row>
    <row r="96" spans="3:75" x14ac:dyDescent="0.25">
      <c r="C96" s="5"/>
      <c r="G96" s="168"/>
      <c r="H96" s="5"/>
      <c r="I96" s="3"/>
      <c r="J96" s="4"/>
      <c r="K96" s="248"/>
      <c r="L96" s="233"/>
      <c r="M96" s="218"/>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T96" s="218"/>
      <c r="BU96" s="218"/>
      <c r="BV96" s="218"/>
      <c r="BW96" s="253"/>
    </row>
    <row r="97" spans="1:75" x14ac:dyDescent="0.25">
      <c r="C97" s="5"/>
      <c r="G97" s="169"/>
      <c r="H97" s="5"/>
      <c r="I97" s="4"/>
      <c r="J97" s="7"/>
      <c r="K97" s="248" t="s">
        <v>115</v>
      </c>
      <c r="L97" s="233">
        <v>0</v>
      </c>
      <c r="M97" s="218">
        <v>0</v>
      </c>
      <c r="N97" s="218">
        <v>0</v>
      </c>
      <c r="O97" s="218">
        <v>0</v>
      </c>
      <c r="P97" s="218">
        <v>0</v>
      </c>
      <c r="Q97" s="218">
        <v>0</v>
      </c>
      <c r="R97" s="218">
        <v>0</v>
      </c>
      <c r="S97" s="218">
        <v>0</v>
      </c>
      <c r="T97" s="218">
        <v>0</v>
      </c>
      <c r="U97" s="218">
        <v>0</v>
      </c>
      <c r="V97" s="218">
        <v>0</v>
      </c>
      <c r="W97" s="218">
        <v>0</v>
      </c>
      <c r="X97" s="218">
        <v>0</v>
      </c>
      <c r="Y97" s="218">
        <v>0</v>
      </c>
      <c r="Z97" s="218">
        <v>0</v>
      </c>
      <c r="AA97" s="218">
        <v>0</v>
      </c>
      <c r="AB97" s="218">
        <v>0</v>
      </c>
      <c r="AC97" s="218">
        <v>0</v>
      </c>
      <c r="AD97" s="218">
        <v>0</v>
      </c>
      <c r="AE97" s="218">
        <v>0</v>
      </c>
      <c r="AF97" s="218">
        <v>0</v>
      </c>
      <c r="AG97" s="218">
        <v>0</v>
      </c>
      <c r="AH97" s="218">
        <v>0</v>
      </c>
      <c r="AI97" s="218">
        <v>0</v>
      </c>
      <c r="AJ97" s="218">
        <v>0</v>
      </c>
      <c r="AK97" s="218">
        <v>0</v>
      </c>
      <c r="AL97" s="218">
        <v>0</v>
      </c>
      <c r="AM97" s="218">
        <v>0</v>
      </c>
      <c r="AN97" s="218">
        <v>0</v>
      </c>
      <c r="AO97" s="218">
        <v>0</v>
      </c>
      <c r="AP97" s="218">
        <v>0</v>
      </c>
      <c r="AQ97" s="218">
        <v>0</v>
      </c>
      <c r="AR97" s="218">
        <v>0</v>
      </c>
      <c r="AS97" s="218">
        <v>0</v>
      </c>
      <c r="AT97" s="218">
        <v>0</v>
      </c>
      <c r="AU97" s="218">
        <v>0</v>
      </c>
      <c r="AV97" s="218">
        <v>0</v>
      </c>
      <c r="AW97" s="218">
        <v>0</v>
      </c>
      <c r="AX97" s="218">
        <v>0</v>
      </c>
      <c r="AY97" s="218">
        <v>0</v>
      </c>
      <c r="AZ97" s="218">
        <v>0</v>
      </c>
      <c r="BA97" s="218">
        <v>0</v>
      </c>
      <c r="BB97" s="218">
        <v>0</v>
      </c>
      <c r="BC97" s="218">
        <v>0.05</v>
      </c>
      <c r="BD97" s="218">
        <v>2.5000000000000001E-2</v>
      </c>
      <c r="BE97" s="218">
        <v>2.5000000000000001E-2</v>
      </c>
      <c r="BF97" s="218">
        <v>0.05</v>
      </c>
      <c r="BG97" s="218">
        <v>0.17499999999999999</v>
      </c>
      <c r="BH97" s="218">
        <v>0.375</v>
      </c>
      <c r="BI97" s="218">
        <v>0.2</v>
      </c>
      <c r="BJ97" s="218">
        <v>0.1</v>
      </c>
      <c r="BK97" s="218">
        <v>0</v>
      </c>
      <c r="BL97" s="218">
        <v>0</v>
      </c>
      <c r="BM97" s="218">
        <v>0</v>
      </c>
      <c r="BN97" s="218">
        <v>0</v>
      </c>
      <c r="BO97" s="218">
        <v>0</v>
      </c>
      <c r="BP97" s="218">
        <v>0</v>
      </c>
      <c r="BQ97" s="218">
        <v>0</v>
      </c>
      <c r="BR97" s="218">
        <v>0</v>
      </c>
      <c r="BS97" s="218">
        <v>0</v>
      </c>
      <c r="BT97" s="218">
        <v>0</v>
      </c>
      <c r="BU97" s="218">
        <v>0</v>
      </c>
      <c r="BV97" s="218">
        <v>0</v>
      </c>
      <c r="BW97" s="253">
        <v>0.99999999999999989</v>
      </c>
    </row>
    <row r="98" spans="1:75" x14ac:dyDescent="0.25">
      <c r="C98" s="5"/>
      <c r="G98" s="169"/>
      <c r="H98" s="11"/>
      <c r="I98" s="5"/>
      <c r="K98" s="248"/>
      <c r="L98" s="233"/>
      <c r="M98" s="218"/>
      <c r="N98" s="218"/>
      <c r="O98" s="218"/>
      <c r="P98" s="218"/>
      <c r="Q98" s="218"/>
      <c r="R98" s="218"/>
      <c r="S98" s="218"/>
      <c r="T98" s="218"/>
      <c r="U98" s="218"/>
      <c r="V98" s="218"/>
      <c r="W98" s="218"/>
      <c r="X98" s="218"/>
      <c r="Y98" s="218"/>
      <c r="Z98" s="218"/>
      <c r="AA98" s="218"/>
      <c r="AB98" s="218"/>
      <c r="AC98" s="218"/>
      <c r="AD98" s="218"/>
      <c r="AE98" s="218"/>
      <c r="AF98" s="218"/>
      <c r="AG98" s="218"/>
      <c r="AH98" s="218"/>
      <c r="AI98" s="218"/>
      <c r="AJ98" s="218"/>
      <c r="AK98" s="218"/>
      <c r="AL98" s="218"/>
      <c r="AM98" s="218"/>
      <c r="AN98" s="218"/>
      <c r="AO98" s="218"/>
      <c r="AP98" s="218"/>
      <c r="AQ98" s="218"/>
      <c r="AR98" s="218"/>
      <c r="AS98" s="218"/>
      <c r="AT98" s="218"/>
      <c r="AU98" s="218"/>
      <c r="AV98" s="218"/>
      <c r="AW98" s="218"/>
      <c r="AX98" s="218"/>
      <c r="AY98" s="218"/>
      <c r="AZ98" s="218"/>
      <c r="BA98" s="218"/>
      <c r="BB98" s="218"/>
      <c r="BC98" s="218"/>
      <c r="BD98" s="218"/>
      <c r="BE98" s="218"/>
      <c r="BF98" s="218"/>
      <c r="BG98" s="218"/>
      <c r="BH98" s="218"/>
      <c r="BI98" s="218"/>
      <c r="BJ98" s="218"/>
      <c r="BK98" s="218"/>
      <c r="BL98" s="218"/>
      <c r="BM98" s="218"/>
      <c r="BN98" s="218"/>
      <c r="BO98" s="218"/>
      <c r="BP98" s="218"/>
      <c r="BQ98" s="218"/>
      <c r="BR98" s="218"/>
      <c r="BS98" s="218"/>
      <c r="BT98" s="218"/>
      <c r="BU98" s="218"/>
      <c r="BV98" s="218"/>
      <c r="BW98" s="253"/>
    </row>
    <row r="99" spans="1:75" x14ac:dyDescent="0.25">
      <c r="C99" s="5"/>
      <c r="G99" s="169"/>
      <c r="I99" s="5"/>
      <c r="J99" s="9"/>
      <c r="K99" s="248" t="s">
        <v>116</v>
      </c>
      <c r="L99" s="233">
        <v>0</v>
      </c>
      <c r="M99" s="218">
        <v>0</v>
      </c>
      <c r="N99" s="218">
        <v>0</v>
      </c>
      <c r="O99" s="218">
        <v>0</v>
      </c>
      <c r="P99" s="218">
        <v>0</v>
      </c>
      <c r="Q99" s="218">
        <v>0</v>
      </c>
      <c r="R99" s="218">
        <v>0</v>
      </c>
      <c r="S99" s="218">
        <v>0</v>
      </c>
      <c r="T99" s="218">
        <v>0</v>
      </c>
      <c r="U99" s="218">
        <v>0</v>
      </c>
      <c r="V99" s="218">
        <v>0</v>
      </c>
      <c r="W99" s="218">
        <v>0</v>
      </c>
      <c r="X99" s="218">
        <v>0</v>
      </c>
      <c r="Y99" s="218">
        <v>0</v>
      </c>
      <c r="Z99" s="218">
        <v>0</v>
      </c>
      <c r="AA99" s="218">
        <v>0</v>
      </c>
      <c r="AB99" s="218">
        <v>0</v>
      </c>
      <c r="AC99" s="218">
        <v>0</v>
      </c>
      <c r="AD99" s="218">
        <v>0</v>
      </c>
      <c r="AE99" s="218">
        <v>0</v>
      </c>
      <c r="AF99" s="218">
        <v>0</v>
      </c>
      <c r="AG99" s="218">
        <v>0</v>
      </c>
      <c r="AH99" s="218">
        <v>0</v>
      </c>
      <c r="AI99" s="218">
        <v>0</v>
      </c>
      <c r="AJ99" s="218">
        <v>0</v>
      </c>
      <c r="AK99" s="218">
        <v>0</v>
      </c>
      <c r="AL99" s="218">
        <v>0</v>
      </c>
      <c r="AM99" s="218">
        <v>0</v>
      </c>
      <c r="AN99" s="218">
        <v>0</v>
      </c>
      <c r="AO99" s="218">
        <v>0</v>
      </c>
      <c r="AP99" s="218">
        <v>0</v>
      </c>
      <c r="AQ99" s="218">
        <v>0</v>
      </c>
      <c r="AR99" s="218">
        <v>0</v>
      </c>
      <c r="AS99" s="218">
        <v>0</v>
      </c>
      <c r="AT99" s="218">
        <v>0</v>
      </c>
      <c r="AU99" s="218">
        <v>0</v>
      </c>
      <c r="AV99" s="218">
        <v>0</v>
      </c>
      <c r="AW99" s="218">
        <v>0</v>
      </c>
      <c r="AX99" s="218">
        <v>0</v>
      </c>
      <c r="AY99" s="218">
        <v>0</v>
      </c>
      <c r="AZ99" s="218">
        <v>0</v>
      </c>
      <c r="BA99" s="218">
        <v>0</v>
      </c>
      <c r="BB99" s="218">
        <v>0</v>
      </c>
      <c r="BC99" s="218">
        <v>0</v>
      </c>
      <c r="BD99" s="218">
        <v>0</v>
      </c>
      <c r="BE99" s="218">
        <v>0</v>
      </c>
      <c r="BF99" s="218">
        <v>0</v>
      </c>
      <c r="BG99" s="218">
        <v>0</v>
      </c>
      <c r="BH99" s="218">
        <v>0</v>
      </c>
      <c r="BI99" s="218">
        <v>0</v>
      </c>
      <c r="BJ99" s="218">
        <v>0</v>
      </c>
      <c r="BK99" s="218">
        <v>0</v>
      </c>
      <c r="BL99" s="218">
        <v>0</v>
      </c>
      <c r="BM99" s="218">
        <v>0</v>
      </c>
      <c r="BN99" s="218">
        <v>0</v>
      </c>
      <c r="BO99" s="218">
        <v>0</v>
      </c>
      <c r="BP99" s="218">
        <v>0</v>
      </c>
      <c r="BQ99" s="218">
        <v>0</v>
      </c>
      <c r="BR99" s="218">
        <v>0</v>
      </c>
      <c r="BS99" s="218">
        <v>0</v>
      </c>
      <c r="BT99" s="218">
        <v>0</v>
      </c>
      <c r="BU99" s="218">
        <v>0.36</v>
      </c>
      <c r="BV99" s="218">
        <v>0.64</v>
      </c>
      <c r="BW99" s="253">
        <v>1</v>
      </c>
    </row>
    <row r="100" spans="1:75" x14ac:dyDescent="0.25">
      <c r="C100" s="5"/>
      <c r="G100" s="169"/>
      <c r="I100" s="11"/>
      <c r="J100" s="4"/>
      <c r="K100" s="248"/>
      <c r="L100" s="233"/>
      <c r="M100" s="218"/>
      <c r="N100" s="218"/>
      <c r="O100" s="218"/>
      <c r="P100" s="218"/>
      <c r="Q100" s="218"/>
      <c r="R100" s="218"/>
      <c r="S100" s="218"/>
      <c r="T100" s="218"/>
      <c r="U100" s="218"/>
      <c r="V100" s="218"/>
      <c r="W100" s="218"/>
      <c r="X100" s="218"/>
      <c r="Y100" s="218"/>
      <c r="Z100" s="218"/>
      <c r="AA100" s="218"/>
      <c r="AB100" s="218"/>
      <c r="AC100" s="218"/>
      <c r="AD100" s="218"/>
      <c r="AE100" s="218"/>
      <c r="AF100" s="218"/>
      <c r="AG100" s="218"/>
      <c r="AH100" s="218"/>
      <c r="AI100" s="218"/>
      <c r="AJ100" s="218"/>
      <c r="AK100" s="218"/>
      <c r="AL100" s="218"/>
      <c r="AM100" s="218"/>
      <c r="AN100" s="218"/>
      <c r="AO100" s="218"/>
      <c r="AP100" s="218"/>
      <c r="AQ100" s="218"/>
      <c r="AR100" s="218"/>
      <c r="AS100" s="218"/>
      <c r="AT100" s="218"/>
      <c r="AU100" s="218"/>
      <c r="AV100" s="218"/>
      <c r="AW100" s="218"/>
      <c r="AX100" s="218"/>
      <c r="AY100" s="218"/>
      <c r="AZ100" s="218"/>
      <c r="BA100" s="218"/>
      <c r="BB100" s="218"/>
      <c r="BC100" s="218"/>
      <c r="BD100" s="218"/>
      <c r="BE100" s="218"/>
      <c r="BF100" s="218"/>
      <c r="BG100" s="218"/>
      <c r="BH100" s="218"/>
      <c r="BI100" s="218"/>
      <c r="BJ100" s="218"/>
      <c r="BK100" s="218"/>
      <c r="BL100" s="218"/>
      <c r="BM100" s="218"/>
      <c r="BN100" s="218"/>
      <c r="BO100" s="218"/>
      <c r="BP100" s="218"/>
      <c r="BQ100" s="218"/>
      <c r="BR100" s="218"/>
      <c r="BS100" s="218"/>
      <c r="BT100" s="218"/>
      <c r="BU100" s="218"/>
      <c r="BV100" s="218"/>
      <c r="BW100" s="253"/>
    </row>
    <row r="101" spans="1:75" x14ac:dyDescent="0.25">
      <c r="C101" s="7"/>
      <c r="D101" s="9"/>
      <c r="E101" s="9"/>
      <c r="F101" s="3"/>
      <c r="G101" s="169"/>
      <c r="J101" s="7"/>
      <c r="K101" s="248" t="s">
        <v>117</v>
      </c>
      <c r="L101" s="233">
        <v>0</v>
      </c>
      <c r="M101" s="218">
        <v>0</v>
      </c>
      <c r="N101" s="218">
        <v>0</v>
      </c>
      <c r="O101" s="218">
        <v>0</v>
      </c>
      <c r="P101" s="218">
        <v>0</v>
      </c>
      <c r="Q101" s="218">
        <v>0</v>
      </c>
      <c r="R101" s="218">
        <v>0</v>
      </c>
      <c r="S101" s="218">
        <v>0</v>
      </c>
      <c r="T101" s="218">
        <v>0</v>
      </c>
      <c r="U101" s="218">
        <v>0</v>
      </c>
      <c r="V101" s="218">
        <v>0</v>
      </c>
      <c r="W101" s="218">
        <v>0</v>
      </c>
      <c r="X101" s="218">
        <v>0</v>
      </c>
      <c r="Y101" s="218">
        <v>0</v>
      </c>
      <c r="Z101" s="218">
        <v>0</v>
      </c>
      <c r="AA101" s="218">
        <v>0</v>
      </c>
      <c r="AB101" s="218">
        <v>0</v>
      </c>
      <c r="AC101" s="218">
        <v>0</v>
      </c>
      <c r="AD101" s="218">
        <v>0</v>
      </c>
      <c r="AE101" s="218">
        <v>0</v>
      </c>
      <c r="AF101" s="218">
        <v>0</v>
      </c>
      <c r="AG101" s="218">
        <v>0</v>
      </c>
      <c r="AH101" s="218">
        <v>0</v>
      </c>
      <c r="AI101" s="218">
        <v>0</v>
      </c>
      <c r="AJ101" s="218">
        <v>0</v>
      </c>
      <c r="AK101" s="218">
        <v>0</v>
      </c>
      <c r="AL101" s="218">
        <v>0</v>
      </c>
      <c r="AM101" s="218">
        <v>0</v>
      </c>
      <c r="AN101" s="218">
        <v>0</v>
      </c>
      <c r="AO101" s="218">
        <v>0</v>
      </c>
      <c r="AP101" s="218">
        <v>0</v>
      </c>
      <c r="AQ101" s="218">
        <v>0</v>
      </c>
      <c r="AR101" s="218">
        <v>0</v>
      </c>
      <c r="AS101" s="218">
        <v>0</v>
      </c>
      <c r="AT101" s="218">
        <v>0</v>
      </c>
      <c r="AU101" s="218">
        <v>0</v>
      </c>
      <c r="AV101" s="218">
        <v>0</v>
      </c>
      <c r="AW101" s="218">
        <v>0</v>
      </c>
      <c r="AX101" s="218">
        <v>0</v>
      </c>
      <c r="AY101" s="218">
        <v>0</v>
      </c>
      <c r="AZ101" s="218">
        <v>0</v>
      </c>
      <c r="BA101" s="218">
        <v>0</v>
      </c>
      <c r="BB101" s="218">
        <v>0</v>
      </c>
      <c r="BC101" s="218">
        <v>0</v>
      </c>
      <c r="BD101" s="218">
        <v>0</v>
      </c>
      <c r="BE101" s="218">
        <v>0</v>
      </c>
      <c r="BF101" s="218">
        <v>0</v>
      </c>
      <c r="BG101" s="218">
        <v>0</v>
      </c>
      <c r="BH101" s="218">
        <v>0</v>
      </c>
      <c r="BI101" s="218">
        <v>0</v>
      </c>
      <c r="BJ101" s="218">
        <v>0</v>
      </c>
      <c r="BK101" s="218">
        <v>0</v>
      </c>
      <c r="BL101" s="218">
        <v>0</v>
      </c>
      <c r="BM101" s="218">
        <v>0</v>
      </c>
      <c r="BN101" s="218">
        <v>0</v>
      </c>
      <c r="BO101" s="218">
        <v>0</v>
      </c>
      <c r="BP101" s="218">
        <v>0</v>
      </c>
      <c r="BQ101" s="218">
        <v>0</v>
      </c>
      <c r="BR101" s="218">
        <v>0</v>
      </c>
      <c r="BS101" s="218">
        <v>9.6774193548387094E-2</v>
      </c>
      <c r="BT101" s="218">
        <v>0</v>
      </c>
      <c r="BU101" s="218">
        <v>0.87096774193548387</v>
      </c>
      <c r="BV101" s="218">
        <v>3.2258064516129031E-2</v>
      </c>
      <c r="BW101" s="253">
        <v>1</v>
      </c>
    </row>
    <row r="102" spans="1:75" x14ac:dyDescent="0.25">
      <c r="E102" s="8"/>
      <c r="G102" s="169"/>
      <c r="K102" s="248"/>
      <c r="L102" s="238"/>
      <c r="M102" s="236"/>
      <c r="N102" s="236"/>
      <c r="O102" s="236"/>
      <c r="P102" s="236"/>
      <c r="Q102" s="236"/>
      <c r="R102" s="236"/>
      <c r="S102" s="236"/>
      <c r="T102" s="236"/>
      <c r="U102" s="236"/>
      <c r="V102" s="236"/>
      <c r="W102" s="236"/>
      <c r="X102" s="236"/>
      <c r="Y102" s="236"/>
      <c r="Z102" s="236"/>
      <c r="AA102" s="236"/>
      <c r="AB102" s="236"/>
      <c r="AC102" s="236"/>
      <c r="AD102" s="236"/>
      <c r="AE102" s="236"/>
      <c r="AF102" s="236"/>
      <c r="AG102" s="236"/>
      <c r="AH102" s="236"/>
      <c r="AI102" s="236"/>
      <c r="AJ102" s="236"/>
      <c r="AK102" s="236"/>
      <c r="AL102" s="236"/>
      <c r="AM102" s="236"/>
      <c r="AN102" s="236"/>
      <c r="AO102" s="236"/>
      <c r="AP102" s="236"/>
      <c r="AQ102" s="236"/>
      <c r="AR102" s="236"/>
      <c r="AS102" s="236"/>
      <c r="AT102" s="236"/>
      <c r="AU102" s="236"/>
      <c r="AV102" s="236"/>
      <c r="AW102" s="236"/>
      <c r="AX102" s="236"/>
      <c r="AY102" s="236"/>
      <c r="AZ102" s="236"/>
      <c r="BA102" s="236"/>
      <c r="BB102" s="236"/>
      <c r="BC102" s="236"/>
      <c r="BD102" s="236"/>
      <c r="BE102" s="236"/>
      <c r="BF102" s="236"/>
      <c r="BG102" s="236"/>
      <c r="BH102" s="236"/>
      <c r="BI102" s="236"/>
      <c r="BJ102" s="236"/>
      <c r="BK102" s="236"/>
      <c r="BL102" s="236"/>
      <c r="BM102" s="236"/>
      <c r="BN102" s="236"/>
      <c r="BO102" s="236"/>
      <c r="BP102" s="236"/>
      <c r="BQ102" s="236"/>
      <c r="BR102" s="236"/>
      <c r="BS102" s="236"/>
      <c r="BT102" s="236"/>
      <c r="BU102" s="236"/>
      <c r="BV102" s="236"/>
      <c r="BW102" s="253"/>
    </row>
    <row r="103" spans="1:75" x14ac:dyDescent="0.25">
      <c r="G103" s="169"/>
      <c r="J103" s="9"/>
      <c r="K103" s="249" t="s">
        <v>118</v>
      </c>
      <c r="L103" s="237">
        <v>0</v>
      </c>
      <c r="M103" s="235">
        <v>0</v>
      </c>
      <c r="N103" s="235">
        <v>0</v>
      </c>
      <c r="O103" s="235">
        <v>0</v>
      </c>
      <c r="P103" s="235">
        <v>0</v>
      </c>
      <c r="Q103" s="235">
        <v>0</v>
      </c>
      <c r="R103" s="235">
        <v>0</v>
      </c>
      <c r="S103" s="235">
        <v>0</v>
      </c>
      <c r="T103" s="235">
        <v>0</v>
      </c>
      <c r="U103" s="235">
        <v>0</v>
      </c>
      <c r="V103" s="235">
        <v>0</v>
      </c>
      <c r="W103" s="235">
        <v>0</v>
      </c>
      <c r="X103" s="235">
        <v>0</v>
      </c>
      <c r="Y103" s="235">
        <v>0</v>
      </c>
      <c r="Z103" s="235">
        <v>0</v>
      </c>
      <c r="AA103" s="235">
        <v>0</v>
      </c>
      <c r="AB103" s="235">
        <v>0</v>
      </c>
      <c r="AC103" s="235">
        <v>0</v>
      </c>
      <c r="AD103" s="235">
        <v>0</v>
      </c>
      <c r="AE103" s="235">
        <v>0</v>
      </c>
      <c r="AF103" s="235">
        <v>0</v>
      </c>
      <c r="AG103" s="235">
        <v>0</v>
      </c>
      <c r="AH103" s="235">
        <v>0</v>
      </c>
      <c r="AI103" s="235">
        <v>0</v>
      </c>
      <c r="AJ103" s="235">
        <v>0</v>
      </c>
      <c r="AK103" s="235">
        <v>0</v>
      </c>
      <c r="AL103" s="235">
        <v>0</v>
      </c>
      <c r="AM103" s="235">
        <v>0</v>
      </c>
      <c r="AN103" s="235">
        <v>0</v>
      </c>
      <c r="AO103" s="235">
        <v>0</v>
      </c>
      <c r="AP103" s="235">
        <v>0</v>
      </c>
      <c r="AQ103" s="235">
        <v>0</v>
      </c>
      <c r="AR103" s="235">
        <v>0</v>
      </c>
      <c r="AS103" s="235">
        <v>0</v>
      </c>
      <c r="AT103" s="235">
        <v>0</v>
      </c>
      <c r="AU103" s="235">
        <v>0</v>
      </c>
      <c r="AV103" s="235">
        <v>0</v>
      </c>
      <c r="AW103" s="235">
        <v>0</v>
      </c>
      <c r="AX103" s="235">
        <v>0</v>
      </c>
      <c r="AY103" s="235">
        <v>0</v>
      </c>
      <c r="AZ103" s="235">
        <v>0</v>
      </c>
      <c r="BA103" s="235">
        <v>0</v>
      </c>
      <c r="BB103" s="235">
        <v>0</v>
      </c>
      <c r="BC103" s="235">
        <v>0</v>
      </c>
      <c r="BD103" s="235">
        <v>0</v>
      </c>
      <c r="BE103" s="235">
        <v>0</v>
      </c>
      <c r="BF103" s="235">
        <v>0</v>
      </c>
      <c r="BG103" s="235">
        <v>0</v>
      </c>
      <c r="BH103" s="235">
        <v>0</v>
      </c>
      <c r="BI103" s="235">
        <v>0</v>
      </c>
      <c r="BJ103" s="235">
        <v>0</v>
      </c>
      <c r="BK103" s="235">
        <v>2.8571428571428571E-2</v>
      </c>
      <c r="BL103" s="235">
        <v>0.2857142857142857</v>
      </c>
      <c r="BM103" s="235">
        <v>0.37142857142857144</v>
      </c>
      <c r="BN103" s="235">
        <v>0.31428571428571428</v>
      </c>
      <c r="BO103" s="235">
        <v>0</v>
      </c>
      <c r="BP103" s="235">
        <v>0</v>
      </c>
      <c r="BQ103" s="235">
        <v>0</v>
      </c>
      <c r="BR103" s="235">
        <v>0</v>
      </c>
      <c r="BS103" s="235">
        <v>0</v>
      </c>
      <c r="BT103" s="235">
        <v>0</v>
      </c>
      <c r="BU103" s="235">
        <v>0</v>
      </c>
      <c r="BV103" s="235">
        <v>0</v>
      </c>
      <c r="BW103" s="253">
        <v>1</v>
      </c>
    </row>
    <row r="104" spans="1:75" x14ac:dyDescent="0.25">
      <c r="G104" s="169"/>
      <c r="I104" s="3"/>
      <c r="J104" s="4"/>
      <c r="K104" s="249"/>
      <c r="L104" s="233"/>
      <c r="M104" s="218"/>
      <c r="N104" s="218"/>
      <c r="O104" s="218"/>
      <c r="P104" s="218"/>
      <c r="Q104" s="218"/>
      <c r="R104" s="218"/>
      <c r="S104" s="218"/>
      <c r="T104" s="218"/>
      <c r="U104" s="218"/>
      <c r="V104" s="218"/>
      <c r="W104" s="218"/>
      <c r="X104" s="218"/>
      <c r="Y104" s="218"/>
      <c r="Z104" s="218"/>
      <c r="AA104" s="218"/>
      <c r="AB104" s="218"/>
      <c r="AC104" s="218"/>
      <c r="AD104" s="218"/>
      <c r="AE104" s="218"/>
      <c r="AF104" s="218"/>
      <c r="AG104" s="218"/>
      <c r="AH104" s="218"/>
      <c r="AI104" s="218"/>
      <c r="AJ104" s="218"/>
      <c r="AK104" s="218"/>
      <c r="AL104" s="218"/>
      <c r="AM104" s="218"/>
      <c r="AN104" s="218"/>
      <c r="AO104" s="218"/>
      <c r="AP104" s="218"/>
      <c r="AQ104" s="218"/>
      <c r="AR104" s="218"/>
      <c r="AS104" s="218"/>
      <c r="AT104" s="218"/>
      <c r="AU104" s="218"/>
      <c r="AV104" s="218"/>
      <c r="AW104" s="218"/>
      <c r="AX104" s="218"/>
      <c r="AY104" s="218"/>
      <c r="AZ104" s="218"/>
      <c r="BA104" s="218"/>
      <c r="BB104" s="218"/>
      <c r="BC104" s="218"/>
      <c r="BD104" s="218"/>
      <c r="BE104" s="218"/>
      <c r="BF104" s="218"/>
      <c r="BG104" s="218"/>
      <c r="BH104" s="218"/>
      <c r="BI104" s="218"/>
      <c r="BJ104" s="218"/>
      <c r="BK104" s="218"/>
      <c r="BL104" s="218"/>
      <c r="BM104" s="218"/>
      <c r="BN104" s="218"/>
      <c r="BO104" s="218"/>
      <c r="BP104" s="218"/>
      <c r="BQ104" s="218"/>
      <c r="BR104" s="218"/>
      <c r="BS104" s="218"/>
      <c r="BT104" s="218"/>
      <c r="BU104" s="218"/>
      <c r="BV104" s="218"/>
      <c r="BW104" s="253"/>
    </row>
    <row r="105" spans="1:75" x14ac:dyDescent="0.25">
      <c r="G105" s="169"/>
      <c r="I105" s="4"/>
      <c r="J105" s="7"/>
      <c r="K105" s="249" t="s">
        <v>119</v>
      </c>
      <c r="L105" s="233">
        <v>0</v>
      </c>
      <c r="M105" s="218">
        <v>0</v>
      </c>
      <c r="N105" s="218">
        <v>0</v>
      </c>
      <c r="O105" s="218">
        <v>0</v>
      </c>
      <c r="P105" s="218">
        <v>0</v>
      </c>
      <c r="Q105" s="218">
        <v>0</v>
      </c>
      <c r="R105" s="218">
        <v>0</v>
      </c>
      <c r="S105" s="218">
        <v>0</v>
      </c>
      <c r="T105" s="218">
        <v>0</v>
      </c>
      <c r="U105" s="218">
        <v>0</v>
      </c>
      <c r="V105" s="218">
        <v>0</v>
      </c>
      <c r="W105" s="218">
        <v>0</v>
      </c>
      <c r="X105" s="218">
        <v>0</v>
      </c>
      <c r="Y105" s="218">
        <v>0</v>
      </c>
      <c r="Z105" s="218">
        <v>0</v>
      </c>
      <c r="AA105" s="218">
        <v>0</v>
      </c>
      <c r="AB105" s="218">
        <v>0</v>
      </c>
      <c r="AC105" s="218">
        <v>0</v>
      </c>
      <c r="AD105" s="218">
        <v>0</v>
      </c>
      <c r="AE105" s="218">
        <v>0</v>
      </c>
      <c r="AF105" s="218">
        <v>0</v>
      </c>
      <c r="AG105" s="218">
        <v>0</v>
      </c>
      <c r="AH105" s="218">
        <v>0</v>
      </c>
      <c r="AI105" s="218">
        <v>0</v>
      </c>
      <c r="AJ105" s="218">
        <v>0</v>
      </c>
      <c r="AK105" s="218">
        <v>0</v>
      </c>
      <c r="AL105" s="218">
        <v>0</v>
      </c>
      <c r="AM105" s="218">
        <v>0</v>
      </c>
      <c r="AN105" s="218">
        <v>0</v>
      </c>
      <c r="AO105" s="218">
        <v>0</v>
      </c>
      <c r="AP105" s="218">
        <v>0</v>
      </c>
      <c r="AQ105" s="218">
        <v>0</v>
      </c>
      <c r="AR105" s="218">
        <v>0</v>
      </c>
      <c r="AS105" s="218">
        <v>0</v>
      </c>
      <c r="AT105" s="218">
        <v>0</v>
      </c>
      <c r="AU105" s="218">
        <v>0</v>
      </c>
      <c r="AV105" s="218">
        <v>0</v>
      </c>
      <c r="AW105" s="218">
        <v>0</v>
      </c>
      <c r="AX105" s="218">
        <v>0</v>
      </c>
      <c r="AY105" s="218">
        <v>0</v>
      </c>
      <c r="AZ105" s="218">
        <v>0</v>
      </c>
      <c r="BA105" s="218">
        <v>0</v>
      </c>
      <c r="BB105" s="218">
        <v>0</v>
      </c>
      <c r="BC105" s="218">
        <v>0</v>
      </c>
      <c r="BD105" s="218">
        <v>0</v>
      </c>
      <c r="BE105" s="218">
        <v>0</v>
      </c>
      <c r="BF105" s="218">
        <v>0</v>
      </c>
      <c r="BG105" s="218">
        <v>0</v>
      </c>
      <c r="BH105" s="218">
        <v>0</v>
      </c>
      <c r="BI105" s="218">
        <v>0</v>
      </c>
      <c r="BJ105" s="218">
        <v>0</v>
      </c>
      <c r="BK105" s="218">
        <v>0.35714285714285715</v>
      </c>
      <c r="BL105" s="218">
        <v>0.14285714285714285</v>
      </c>
      <c r="BM105" s="218">
        <v>0.40476190476190477</v>
      </c>
      <c r="BN105" s="218">
        <v>9.5238095238095233E-2</v>
      </c>
      <c r="BO105" s="218">
        <v>0</v>
      </c>
      <c r="BP105" s="218">
        <v>0</v>
      </c>
      <c r="BQ105" s="218">
        <v>0</v>
      </c>
      <c r="BR105" s="218">
        <v>0</v>
      </c>
      <c r="BS105" s="218">
        <v>0</v>
      </c>
      <c r="BT105" s="218">
        <v>0</v>
      </c>
      <c r="BU105" s="218">
        <v>0</v>
      </c>
      <c r="BV105" s="218">
        <v>0</v>
      </c>
      <c r="BW105" s="253">
        <v>1</v>
      </c>
    </row>
    <row r="106" spans="1:75" x14ac:dyDescent="0.25">
      <c r="G106" s="174">
        <v>14</v>
      </c>
      <c r="H106" s="3"/>
      <c r="I106" s="5"/>
      <c r="K106" s="249"/>
      <c r="L106" s="233"/>
      <c r="M106" s="218"/>
      <c r="N106" s="218"/>
      <c r="O106" s="218"/>
      <c r="P106" s="218"/>
      <c r="Q106" s="218"/>
      <c r="R106" s="218"/>
      <c r="S106" s="218"/>
      <c r="T106" s="218"/>
      <c r="U106" s="218"/>
      <c r="V106" s="218"/>
      <c r="W106" s="218"/>
      <c r="X106" s="218"/>
      <c r="Y106" s="218"/>
      <c r="Z106" s="218"/>
      <c r="AA106" s="218"/>
      <c r="AB106" s="218"/>
      <c r="AC106" s="218"/>
      <c r="AD106" s="218"/>
      <c r="AE106" s="218"/>
      <c r="AF106" s="218"/>
      <c r="AG106" s="218"/>
      <c r="AH106" s="218"/>
      <c r="AI106" s="218"/>
      <c r="AJ106" s="218"/>
      <c r="AK106" s="218"/>
      <c r="AL106" s="218"/>
      <c r="AM106" s="218"/>
      <c r="AN106" s="218"/>
      <c r="AO106" s="218"/>
      <c r="AP106" s="218"/>
      <c r="AQ106" s="218"/>
      <c r="AR106" s="218"/>
      <c r="AS106" s="218"/>
      <c r="AT106" s="218"/>
      <c r="AU106" s="218"/>
      <c r="AV106" s="218"/>
      <c r="AW106" s="218"/>
      <c r="AX106" s="218"/>
      <c r="AY106" s="218"/>
      <c r="AZ106" s="218"/>
      <c r="BA106" s="218"/>
      <c r="BB106" s="218"/>
      <c r="BC106" s="218"/>
      <c r="BD106" s="218"/>
      <c r="BE106" s="218"/>
      <c r="BF106" s="218"/>
      <c r="BG106" s="218"/>
      <c r="BH106" s="218"/>
      <c r="BI106" s="218"/>
      <c r="BJ106" s="218"/>
      <c r="BK106" s="218"/>
      <c r="BL106" s="218"/>
      <c r="BM106" s="218"/>
      <c r="BN106" s="218"/>
      <c r="BO106" s="218"/>
      <c r="BP106" s="218"/>
      <c r="BQ106" s="218"/>
      <c r="BR106" s="218"/>
      <c r="BS106" s="218"/>
      <c r="BT106" s="218"/>
      <c r="BU106" s="218"/>
      <c r="BV106" s="218"/>
      <c r="BW106" s="253"/>
    </row>
    <row r="107" spans="1:75" x14ac:dyDescent="0.25">
      <c r="G107" s="166"/>
      <c r="I107" s="7"/>
      <c r="J107" s="9"/>
      <c r="K107" s="249" t="s">
        <v>120</v>
      </c>
      <c r="L107" s="233">
        <v>0</v>
      </c>
      <c r="M107" s="218">
        <v>0</v>
      </c>
      <c r="N107" s="218">
        <v>0</v>
      </c>
      <c r="O107" s="218">
        <v>0</v>
      </c>
      <c r="P107" s="218">
        <v>0</v>
      </c>
      <c r="Q107" s="218">
        <v>0</v>
      </c>
      <c r="R107" s="218">
        <v>0</v>
      </c>
      <c r="S107" s="218">
        <v>0</v>
      </c>
      <c r="T107" s="218">
        <v>0</v>
      </c>
      <c r="U107" s="218">
        <v>0</v>
      </c>
      <c r="V107" s="218">
        <v>0</v>
      </c>
      <c r="W107" s="218">
        <v>0</v>
      </c>
      <c r="X107" s="218">
        <v>0</v>
      </c>
      <c r="Y107" s="218">
        <v>0</v>
      </c>
      <c r="Z107" s="218">
        <v>0</v>
      </c>
      <c r="AA107" s="218">
        <v>0</v>
      </c>
      <c r="AB107" s="218">
        <v>0</v>
      </c>
      <c r="AC107" s="218">
        <v>0</v>
      </c>
      <c r="AD107" s="218">
        <v>0</v>
      </c>
      <c r="AE107" s="218">
        <v>0</v>
      </c>
      <c r="AF107" s="218">
        <v>0</v>
      </c>
      <c r="AG107" s="218">
        <v>0</v>
      </c>
      <c r="AH107" s="218">
        <v>0</v>
      </c>
      <c r="AI107" s="218">
        <v>0</v>
      </c>
      <c r="AJ107" s="218">
        <v>0</v>
      </c>
      <c r="AK107" s="218">
        <v>0</v>
      </c>
      <c r="AL107" s="218">
        <v>0</v>
      </c>
      <c r="AM107" s="218">
        <v>0</v>
      </c>
      <c r="AN107" s="218">
        <v>0</v>
      </c>
      <c r="AO107" s="218">
        <v>0</v>
      </c>
      <c r="AP107" s="218">
        <v>0</v>
      </c>
      <c r="AQ107" s="218">
        <v>0</v>
      </c>
      <c r="AR107" s="218">
        <v>0</v>
      </c>
      <c r="AS107" s="218">
        <v>0</v>
      </c>
      <c r="AT107" s="218">
        <v>0</v>
      </c>
      <c r="AU107" s="218">
        <v>0</v>
      </c>
      <c r="AV107" s="218">
        <v>0</v>
      </c>
      <c r="AW107" s="218">
        <v>0</v>
      </c>
      <c r="AX107" s="218">
        <v>0</v>
      </c>
      <c r="AY107" s="218">
        <v>0</v>
      </c>
      <c r="AZ107" s="218">
        <v>0</v>
      </c>
      <c r="BA107" s="218">
        <v>0</v>
      </c>
      <c r="BB107" s="218">
        <v>0</v>
      </c>
      <c r="BC107" s="218">
        <v>0</v>
      </c>
      <c r="BD107" s="218">
        <v>0</v>
      </c>
      <c r="BE107" s="218">
        <v>0</v>
      </c>
      <c r="BF107" s="218">
        <v>0</v>
      </c>
      <c r="BG107" s="218">
        <v>0</v>
      </c>
      <c r="BH107" s="218">
        <v>0</v>
      </c>
      <c r="BI107" s="218">
        <v>0</v>
      </c>
      <c r="BJ107" s="218">
        <v>0</v>
      </c>
      <c r="BK107" s="218">
        <v>0</v>
      </c>
      <c r="BL107" s="218">
        <v>0</v>
      </c>
      <c r="BM107" s="218">
        <v>2.5000000000000001E-2</v>
      </c>
      <c r="BN107" s="218">
        <v>0.6</v>
      </c>
      <c r="BO107" s="218">
        <v>0.375</v>
      </c>
      <c r="BP107" s="218">
        <v>0</v>
      </c>
      <c r="BQ107" s="218">
        <v>0</v>
      </c>
      <c r="BR107" s="218">
        <v>0</v>
      </c>
      <c r="BS107" s="218">
        <v>0</v>
      </c>
      <c r="BT107" s="218">
        <v>0</v>
      </c>
      <c r="BU107" s="218">
        <v>0</v>
      </c>
      <c r="BV107" s="218">
        <v>0</v>
      </c>
      <c r="BW107" s="253">
        <v>1</v>
      </c>
    </row>
    <row r="108" spans="1:75" x14ac:dyDescent="0.25">
      <c r="G108" s="166"/>
      <c r="K108" s="249"/>
      <c r="L108" s="234"/>
      <c r="M108" s="219"/>
      <c r="N108" s="219"/>
      <c r="O108" s="219"/>
      <c r="P108" s="219"/>
      <c r="Q108" s="219"/>
      <c r="R108" s="219"/>
      <c r="S108" s="219"/>
      <c r="T108" s="219"/>
      <c r="U108" s="219"/>
      <c r="V108" s="219"/>
      <c r="W108" s="219"/>
      <c r="X108" s="219"/>
      <c r="Y108" s="219"/>
      <c r="Z108" s="219"/>
      <c r="AA108" s="219"/>
      <c r="AB108" s="219"/>
      <c r="AC108" s="219"/>
      <c r="AD108" s="219"/>
      <c r="AE108" s="219"/>
      <c r="AF108" s="219"/>
      <c r="AG108" s="219"/>
      <c r="AH108" s="219"/>
      <c r="AI108" s="219"/>
      <c r="AJ108" s="219"/>
      <c r="AK108" s="219"/>
      <c r="AL108" s="219"/>
      <c r="AM108" s="219"/>
      <c r="AN108" s="219"/>
      <c r="AO108" s="219"/>
      <c r="AP108" s="219"/>
      <c r="AQ108" s="219"/>
      <c r="AR108" s="219"/>
      <c r="AS108" s="219"/>
      <c r="AT108" s="219"/>
      <c r="AU108" s="219"/>
      <c r="AV108" s="219"/>
      <c r="AW108" s="219"/>
      <c r="AX108" s="219"/>
      <c r="AY108" s="219"/>
      <c r="AZ108" s="219"/>
      <c r="BA108" s="219"/>
      <c r="BB108" s="219"/>
      <c r="BC108" s="219"/>
      <c r="BD108" s="219"/>
      <c r="BE108" s="219"/>
      <c r="BF108" s="219"/>
      <c r="BG108" s="219"/>
      <c r="BH108" s="219"/>
      <c r="BI108" s="219"/>
      <c r="BJ108" s="219"/>
      <c r="BK108" s="219"/>
      <c r="BL108" s="219"/>
      <c r="BM108" s="219"/>
      <c r="BN108" s="219"/>
      <c r="BO108" s="219"/>
      <c r="BP108" s="219"/>
      <c r="BQ108" s="219"/>
      <c r="BR108" s="219"/>
      <c r="BS108" s="219"/>
      <c r="BT108" s="219"/>
      <c r="BU108" s="219"/>
      <c r="BV108" s="219"/>
      <c r="BW108" s="253"/>
    </row>
    <row r="109" spans="1:75" x14ac:dyDescent="0.25">
      <c r="K109" s="15"/>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row>
    <row r="110" spans="1:75" x14ac:dyDescent="0.2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row>
    <row r="111" spans="1:75" s="162" customFormat="1" ht="23.25" x14ac:dyDescent="0.35">
      <c r="A111" s="158" t="s">
        <v>123</v>
      </c>
      <c r="B111" s="159" t="s">
        <v>849</v>
      </c>
      <c r="C111" s="160"/>
      <c r="D111" s="160"/>
      <c r="E111" s="160"/>
      <c r="F111" s="160"/>
      <c r="G111" s="158"/>
      <c r="H111" s="160"/>
      <c r="I111" s="160"/>
      <c r="J111" s="160"/>
      <c r="K111" s="161"/>
      <c r="L111" s="161"/>
      <c r="M111" s="161"/>
      <c r="N111" s="161"/>
      <c r="O111" s="161"/>
      <c r="P111" s="161"/>
      <c r="Q111" s="161"/>
      <c r="R111" s="161"/>
      <c r="S111" s="161"/>
      <c r="T111" s="161"/>
      <c r="U111" s="161"/>
      <c r="V111" s="161"/>
      <c r="W111" s="161"/>
      <c r="X111" s="161"/>
      <c r="Y111" s="161"/>
      <c r="Z111" s="161"/>
      <c r="AA111" s="161"/>
      <c r="AB111" s="161"/>
      <c r="AC111" s="161"/>
      <c r="AD111" s="161"/>
      <c r="AE111" s="161"/>
      <c r="AF111" s="161"/>
      <c r="AG111" s="161"/>
      <c r="AH111" s="161"/>
      <c r="AI111" s="161"/>
      <c r="AJ111" s="161"/>
      <c r="AK111" s="161"/>
      <c r="AL111" s="161"/>
      <c r="AM111" s="161"/>
      <c r="AN111" s="161"/>
      <c r="AO111" s="161"/>
      <c r="AP111" s="161"/>
      <c r="AQ111" s="161"/>
      <c r="AR111" s="161"/>
      <c r="AS111" s="161"/>
      <c r="AT111" s="161"/>
      <c r="AU111" s="161"/>
      <c r="AV111" s="161"/>
      <c r="AW111" s="161"/>
      <c r="AX111" s="161"/>
      <c r="AY111" s="161"/>
      <c r="AZ111" s="161"/>
      <c r="BA111" s="161"/>
      <c r="BB111" s="161"/>
      <c r="BC111" s="161"/>
      <c r="BD111" s="161"/>
      <c r="BE111" s="161"/>
      <c r="BF111" s="161"/>
      <c r="BG111" s="161"/>
      <c r="BH111" s="161"/>
      <c r="BI111" s="161"/>
      <c r="BJ111" s="161"/>
      <c r="BK111" s="161"/>
      <c r="BL111" s="161"/>
      <c r="BM111" s="161"/>
      <c r="BN111" s="161"/>
      <c r="BO111" s="161"/>
      <c r="BP111" s="161"/>
      <c r="BQ111" s="161"/>
      <c r="BR111" s="161"/>
      <c r="BS111" s="161"/>
      <c r="BT111" s="161"/>
      <c r="BU111" s="161"/>
      <c r="BV111" s="161"/>
    </row>
    <row r="112" spans="1:75" s="162" customFormat="1" ht="23.25" x14ac:dyDescent="0.35">
      <c r="A112" s="175">
        <v>1</v>
      </c>
      <c r="B112" s="163" t="s">
        <v>850</v>
      </c>
      <c r="C112" s="160"/>
      <c r="D112" s="160"/>
      <c r="E112" s="160"/>
      <c r="F112" s="160"/>
      <c r="G112" s="158"/>
      <c r="H112" s="160"/>
      <c r="I112" s="160"/>
      <c r="J112" s="160"/>
      <c r="K112" s="161"/>
      <c r="L112" s="161"/>
      <c r="M112" s="161"/>
      <c r="N112" s="161"/>
      <c r="O112" s="161"/>
      <c r="P112" s="161"/>
      <c r="Q112" s="161"/>
      <c r="R112" s="161"/>
      <c r="S112" s="161"/>
      <c r="T112" s="161"/>
      <c r="U112" s="161"/>
      <c r="V112" s="161"/>
      <c r="W112" s="161"/>
      <c r="X112" s="161"/>
      <c r="Y112" s="161"/>
      <c r="Z112" s="161"/>
      <c r="AA112" s="161"/>
      <c r="AB112" s="161"/>
      <c r="AC112" s="161"/>
      <c r="AD112" s="161"/>
      <c r="AE112" s="161"/>
      <c r="AF112" s="161"/>
      <c r="AG112" s="161"/>
      <c r="AH112" s="161"/>
      <c r="AI112" s="161"/>
      <c r="AJ112" s="161"/>
      <c r="AK112" s="161"/>
      <c r="AL112" s="161"/>
      <c r="AM112" s="161"/>
      <c r="AN112" s="161"/>
      <c r="AO112" s="161"/>
      <c r="AP112" s="161"/>
      <c r="AQ112" s="161"/>
      <c r="AR112" s="161"/>
      <c r="AS112" s="161"/>
      <c r="AT112" s="161"/>
      <c r="AU112" s="161"/>
      <c r="AV112" s="161"/>
      <c r="AW112" s="161"/>
      <c r="AX112" s="161"/>
      <c r="AY112" s="161"/>
      <c r="AZ112" s="161"/>
      <c r="BA112" s="161"/>
      <c r="BB112" s="161"/>
      <c r="BC112" s="161"/>
      <c r="BD112" s="161"/>
      <c r="BE112" s="161"/>
      <c r="BF112" s="161"/>
      <c r="BG112" s="161"/>
      <c r="BH112" s="161"/>
      <c r="BI112" s="161"/>
      <c r="BJ112" s="161"/>
      <c r="BK112" s="161"/>
      <c r="BL112" s="161"/>
      <c r="BM112" s="161"/>
      <c r="BN112" s="161"/>
      <c r="BO112" s="161"/>
      <c r="BP112" s="161"/>
      <c r="BQ112" s="161"/>
      <c r="BR112" s="161"/>
      <c r="BS112" s="161"/>
      <c r="BT112" s="161"/>
      <c r="BU112" s="161"/>
      <c r="BV112" s="161"/>
    </row>
    <row r="113" spans="1:74" s="162" customFormat="1" ht="23.25" x14ac:dyDescent="0.35">
      <c r="A113" s="176">
        <v>2</v>
      </c>
      <c r="B113" s="163" t="s">
        <v>851</v>
      </c>
      <c r="C113" s="160"/>
      <c r="D113" s="160"/>
      <c r="E113" s="160"/>
      <c r="F113" s="160"/>
      <c r="G113" s="158"/>
      <c r="H113" s="160"/>
      <c r="I113" s="160"/>
      <c r="J113" s="160"/>
      <c r="K113" s="161"/>
      <c r="L113" s="161"/>
      <c r="M113" s="161"/>
      <c r="N113" s="161"/>
      <c r="O113" s="161"/>
      <c r="P113" s="161"/>
      <c r="Q113" s="161"/>
      <c r="R113" s="161"/>
      <c r="S113" s="161"/>
      <c r="T113" s="161"/>
      <c r="U113" s="161"/>
      <c r="V113" s="161"/>
      <c r="W113" s="161"/>
      <c r="X113" s="161"/>
      <c r="Y113" s="161"/>
      <c r="Z113" s="161"/>
      <c r="AA113" s="161"/>
      <c r="AB113" s="161"/>
      <c r="AC113" s="161"/>
      <c r="AD113" s="161"/>
      <c r="AE113" s="161"/>
      <c r="AF113" s="161"/>
      <c r="AG113" s="161"/>
      <c r="AH113" s="161"/>
      <c r="AI113" s="161"/>
      <c r="AJ113" s="161"/>
      <c r="AK113" s="161"/>
      <c r="AL113" s="161"/>
      <c r="AM113" s="161"/>
      <c r="AN113" s="161"/>
      <c r="AO113" s="161"/>
      <c r="AP113" s="161"/>
      <c r="AQ113" s="161"/>
      <c r="AR113" s="161"/>
      <c r="AS113" s="161"/>
      <c r="AT113" s="161"/>
      <c r="AU113" s="161"/>
      <c r="AV113" s="161"/>
      <c r="AW113" s="161"/>
      <c r="AX113" s="161"/>
      <c r="AY113" s="161"/>
      <c r="AZ113" s="161"/>
      <c r="BA113" s="161"/>
      <c r="BB113" s="161"/>
      <c r="BC113" s="161"/>
      <c r="BD113" s="161"/>
      <c r="BE113" s="161"/>
      <c r="BF113" s="161"/>
      <c r="BG113" s="161"/>
      <c r="BH113" s="161"/>
      <c r="BI113" s="161"/>
      <c r="BJ113" s="161"/>
      <c r="BK113" s="161"/>
      <c r="BL113" s="161"/>
      <c r="BM113" s="161"/>
      <c r="BN113" s="161"/>
      <c r="BO113" s="161"/>
      <c r="BP113" s="161"/>
      <c r="BQ113" s="161"/>
      <c r="BR113" s="161"/>
      <c r="BS113" s="161"/>
      <c r="BT113" s="161"/>
      <c r="BU113" s="161"/>
      <c r="BV113" s="161"/>
    </row>
    <row r="114" spans="1:74" s="162" customFormat="1" ht="23.25" x14ac:dyDescent="0.35">
      <c r="A114" s="177">
        <v>3</v>
      </c>
      <c r="B114" s="163" t="s">
        <v>852</v>
      </c>
      <c r="C114" s="160"/>
      <c r="D114" s="160"/>
      <c r="E114" s="160"/>
      <c r="F114" s="160"/>
      <c r="G114" s="158"/>
      <c r="H114" s="160"/>
      <c r="I114" s="160"/>
      <c r="J114" s="160"/>
      <c r="K114" s="161"/>
      <c r="L114" s="161"/>
      <c r="M114" s="161"/>
      <c r="N114" s="161"/>
      <c r="O114" s="161"/>
      <c r="P114" s="161"/>
      <c r="Q114" s="161"/>
      <c r="R114" s="161"/>
      <c r="S114" s="161"/>
      <c r="T114" s="161"/>
      <c r="U114" s="161"/>
      <c r="V114" s="161"/>
      <c r="W114" s="161"/>
      <c r="X114" s="161"/>
      <c r="Y114" s="161"/>
      <c r="Z114" s="161"/>
      <c r="AA114" s="161"/>
      <c r="AB114" s="161"/>
      <c r="AC114" s="161"/>
      <c r="AD114" s="161"/>
      <c r="AE114" s="161"/>
      <c r="AF114" s="161"/>
      <c r="AG114" s="161"/>
      <c r="AH114" s="161"/>
      <c r="AI114" s="161"/>
      <c r="AJ114" s="161"/>
      <c r="AK114" s="161"/>
      <c r="AL114" s="161"/>
      <c r="AM114" s="161"/>
      <c r="AN114" s="161"/>
      <c r="AO114" s="161"/>
      <c r="AP114" s="161"/>
      <c r="AQ114" s="161"/>
      <c r="AR114" s="161"/>
      <c r="AS114" s="161"/>
      <c r="AT114" s="161"/>
      <c r="AU114" s="161"/>
      <c r="AV114" s="161"/>
      <c r="AW114" s="161"/>
      <c r="AX114" s="161"/>
      <c r="AY114" s="161"/>
      <c r="AZ114" s="161"/>
      <c r="BA114" s="161"/>
      <c r="BB114" s="161"/>
      <c r="BC114" s="161"/>
      <c r="BD114" s="161"/>
      <c r="BE114" s="161"/>
      <c r="BF114" s="161"/>
      <c r="BG114" s="161"/>
      <c r="BH114" s="161"/>
      <c r="BI114" s="161"/>
      <c r="BJ114" s="161"/>
      <c r="BK114" s="161"/>
      <c r="BL114" s="161"/>
      <c r="BM114" s="161"/>
      <c r="BN114" s="161"/>
      <c r="BO114" s="161"/>
      <c r="BP114" s="161"/>
      <c r="BQ114" s="161"/>
      <c r="BR114" s="161"/>
      <c r="BS114" s="161"/>
      <c r="BT114" s="161"/>
      <c r="BU114" s="161"/>
      <c r="BV114" s="161"/>
    </row>
    <row r="115" spans="1:74" s="162" customFormat="1" ht="23.25" x14ac:dyDescent="0.35">
      <c r="A115" s="178">
        <v>4</v>
      </c>
      <c r="B115" s="164" t="s">
        <v>853</v>
      </c>
      <c r="C115" s="160"/>
      <c r="D115" s="160"/>
      <c r="E115" s="160"/>
      <c r="F115" s="160"/>
      <c r="G115" s="158"/>
      <c r="H115" s="160"/>
      <c r="I115" s="160"/>
      <c r="J115" s="160"/>
      <c r="K115" s="161"/>
      <c r="L115" s="161"/>
      <c r="M115" s="161"/>
      <c r="N115" s="161"/>
      <c r="O115" s="161"/>
      <c r="P115" s="161"/>
      <c r="Q115" s="161"/>
      <c r="R115" s="161"/>
      <c r="S115" s="161"/>
      <c r="T115" s="161"/>
      <c r="U115" s="161"/>
      <c r="V115" s="161"/>
      <c r="W115" s="161"/>
      <c r="X115" s="161"/>
      <c r="Y115" s="161"/>
      <c r="Z115" s="161"/>
      <c r="AA115" s="161"/>
      <c r="AB115" s="161"/>
      <c r="AC115" s="161"/>
      <c r="AD115" s="161"/>
      <c r="AE115" s="161"/>
      <c r="AF115" s="161"/>
      <c r="AG115" s="161"/>
      <c r="AH115" s="161"/>
      <c r="AI115" s="161"/>
      <c r="AJ115" s="161"/>
      <c r="AK115" s="161"/>
      <c r="AL115" s="161"/>
      <c r="AM115" s="161"/>
      <c r="AN115" s="161"/>
      <c r="AO115" s="161"/>
      <c r="AP115" s="161"/>
      <c r="AQ115" s="161"/>
      <c r="AR115" s="161"/>
      <c r="AS115" s="161"/>
      <c r="AT115" s="161"/>
      <c r="AU115" s="161"/>
      <c r="AV115" s="161"/>
      <c r="AW115" s="161"/>
      <c r="AX115" s="161"/>
      <c r="AY115" s="161"/>
      <c r="AZ115" s="161"/>
      <c r="BA115" s="161"/>
      <c r="BB115" s="161"/>
      <c r="BC115" s="161"/>
      <c r="BD115" s="161"/>
      <c r="BE115" s="161"/>
      <c r="BF115" s="161"/>
      <c r="BG115" s="161"/>
      <c r="BH115" s="161"/>
      <c r="BI115" s="161"/>
      <c r="BJ115" s="161"/>
      <c r="BK115" s="161"/>
      <c r="BL115" s="161"/>
      <c r="BM115" s="161"/>
      <c r="BN115" s="161"/>
      <c r="BO115" s="161"/>
      <c r="BP115" s="161"/>
      <c r="BQ115" s="161"/>
      <c r="BR115" s="161"/>
      <c r="BS115" s="161"/>
      <c r="BT115" s="161"/>
      <c r="BU115" s="161"/>
      <c r="BV115" s="161"/>
    </row>
    <row r="116" spans="1:74" s="162" customFormat="1" ht="23.25" x14ac:dyDescent="0.35">
      <c r="A116" s="179">
        <v>5</v>
      </c>
      <c r="B116" s="163" t="s">
        <v>854</v>
      </c>
      <c r="C116" s="160"/>
      <c r="D116" s="160"/>
      <c r="E116" s="160"/>
      <c r="F116" s="160"/>
      <c r="G116" s="158"/>
      <c r="H116" s="160"/>
      <c r="I116" s="160"/>
      <c r="J116" s="160"/>
      <c r="K116" s="161"/>
      <c r="L116" s="161"/>
      <c r="M116" s="161"/>
      <c r="N116" s="161"/>
      <c r="O116" s="161"/>
      <c r="P116" s="161"/>
      <c r="Q116" s="161"/>
      <c r="R116" s="161"/>
      <c r="S116" s="161"/>
      <c r="T116" s="161"/>
      <c r="U116" s="161"/>
      <c r="V116" s="161"/>
      <c r="W116" s="161"/>
      <c r="X116" s="161"/>
      <c r="Y116" s="161"/>
      <c r="Z116" s="161"/>
      <c r="AA116" s="161"/>
      <c r="AB116" s="161"/>
      <c r="AC116" s="161"/>
      <c r="AD116" s="161"/>
      <c r="AE116" s="161"/>
      <c r="AF116" s="161"/>
      <c r="AG116" s="161"/>
      <c r="AH116" s="161"/>
      <c r="AI116" s="161"/>
      <c r="AJ116" s="161"/>
      <c r="AK116" s="161"/>
      <c r="AL116" s="161"/>
      <c r="AM116" s="161"/>
      <c r="AN116" s="161"/>
      <c r="AO116" s="161"/>
      <c r="AP116" s="161"/>
      <c r="AQ116" s="161"/>
      <c r="AR116" s="161"/>
      <c r="AS116" s="161"/>
      <c r="AT116" s="161"/>
      <c r="AU116" s="161"/>
      <c r="AV116" s="161"/>
      <c r="AW116" s="161"/>
      <c r="AX116" s="161"/>
      <c r="AY116" s="161"/>
      <c r="AZ116" s="161"/>
      <c r="BA116" s="161"/>
      <c r="BB116" s="161"/>
      <c r="BC116" s="161"/>
      <c r="BD116" s="161"/>
      <c r="BE116" s="161"/>
      <c r="BF116" s="161"/>
      <c r="BG116" s="161"/>
      <c r="BH116" s="161"/>
      <c r="BI116" s="161"/>
      <c r="BJ116" s="161"/>
      <c r="BK116" s="161"/>
      <c r="BL116" s="161"/>
      <c r="BM116" s="161"/>
      <c r="BN116" s="161"/>
      <c r="BO116" s="161"/>
      <c r="BP116" s="161"/>
      <c r="BQ116" s="161"/>
      <c r="BR116" s="161"/>
      <c r="BS116" s="161"/>
      <c r="BT116" s="161"/>
      <c r="BU116" s="161"/>
      <c r="BV116" s="161"/>
    </row>
    <row r="117" spans="1:74" s="162" customFormat="1" ht="23.25" x14ac:dyDescent="0.35">
      <c r="A117" s="180">
        <v>6</v>
      </c>
      <c r="B117" s="163" t="s">
        <v>855</v>
      </c>
      <c r="C117" s="160"/>
      <c r="D117" s="160"/>
      <c r="E117" s="160"/>
      <c r="F117" s="160"/>
      <c r="G117" s="158"/>
      <c r="H117" s="160"/>
      <c r="I117" s="160"/>
      <c r="J117" s="160"/>
      <c r="K117" s="161"/>
      <c r="L117" s="161"/>
      <c r="M117" s="161"/>
      <c r="N117" s="161"/>
      <c r="O117" s="161"/>
      <c r="P117" s="161"/>
      <c r="Q117" s="161"/>
      <c r="R117" s="161"/>
      <c r="S117" s="161"/>
      <c r="T117" s="161"/>
      <c r="U117" s="161"/>
      <c r="V117" s="161"/>
      <c r="W117" s="161"/>
      <c r="X117" s="161"/>
      <c r="Y117" s="161"/>
      <c r="Z117" s="161"/>
      <c r="AA117" s="161"/>
      <c r="AB117" s="161"/>
      <c r="AC117" s="161"/>
      <c r="AD117" s="161"/>
      <c r="AE117" s="161"/>
      <c r="AF117" s="161"/>
      <c r="AG117" s="161"/>
      <c r="AH117" s="161"/>
      <c r="AI117" s="161"/>
      <c r="AJ117" s="161"/>
      <c r="AK117" s="161"/>
      <c r="AL117" s="161"/>
      <c r="AM117" s="161"/>
      <c r="AN117" s="161"/>
      <c r="AO117" s="161"/>
      <c r="AP117" s="161"/>
      <c r="AQ117" s="161"/>
      <c r="AR117" s="161"/>
      <c r="AS117" s="161"/>
      <c r="AT117" s="161"/>
      <c r="AU117" s="161"/>
      <c r="AV117" s="161"/>
      <c r="AW117" s="161"/>
      <c r="AX117" s="161"/>
      <c r="AY117" s="161"/>
      <c r="AZ117" s="161"/>
      <c r="BA117" s="161"/>
      <c r="BB117" s="161"/>
      <c r="BC117" s="161"/>
      <c r="BD117" s="161"/>
      <c r="BE117" s="161"/>
      <c r="BF117" s="161"/>
      <c r="BG117" s="161"/>
      <c r="BH117" s="161"/>
      <c r="BI117" s="161"/>
      <c r="BJ117" s="161"/>
      <c r="BK117" s="161"/>
      <c r="BL117" s="161"/>
      <c r="BM117" s="161"/>
      <c r="BN117" s="161"/>
      <c r="BO117" s="161"/>
      <c r="BP117" s="161"/>
      <c r="BQ117" s="161"/>
      <c r="BR117" s="161"/>
      <c r="BS117" s="161"/>
      <c r="BT117" s="161"/>
      <c r="BU117" s="161"/>
      <c r="BV117" s="161"/>
    </row>
    <row r="118" spans="1:74" s="162" customFormat="1" ht="23.25" x14ac:dyDescent="0.35">
      <c r="A118" s="181">
        <v>7</v>
      </c>
      <c r="B118" s="163" t="s">
        <v>856</v>
      </c>
      <c r="C118" s="160"/>
      <c r="D118" s="160"/>
      <c r="E118" s="160"/>
      <c r="F118" s="160"/>
      <c r="G118" s="158"/>
      <c r="H118" s="160"/>
      <c r="I118" s="160"/>
      <c r="J118" s="160"/>
      <c r="K118" s="161"/>
      <c r="L118" s="161"/>
      <c r="M118" s="161"/>
      <c r="N118" s="161"/>
      <c r="O118" s="161"/>
      <c r="P118" s="161"/>
      <c r="Q118" s="161"/>
      <c r="R118" s="161"/>
      <c r="S118" s="161"/>
      <c r="T118" s="161"/>
      <c r="U118" s="161"/>
      <c r="V118" s="161"/>
      <c r="W118" s="161"/>
      <c r="X118" s="161"/>
      <c r="Y118" s="161"/>
      <c r="Z118" s="161"/>
      <c r="AA118" s="161"/>
      <c r="AB118" s="161"/>
      <c r="AC118" s="161"/>
      <c r="AD118" s="161"/>
      <c r="AE118" s="161"/>
      <c r="AF118" s="161"/>
      <c r="AG118" s="161"/>
      <c r="AH118" s="161"/>
      <c r="AI118" s="161"/>
      <c r="AJ118" s="161"/>
      <c r="AK118" s="161"/>
      <c r="AL118" s="161"/>
      <c r="AM118" s="161"/>
      <c r="AN118" s="161"/>
      <c r="AO118" s="161"/>
      <c r="AP118" s="161"/>
      <c r="AQ118" s="161"/>
      <c r="AR118" s="161"/>
      <c r="AS118" s="161"/>
      <c r="AT118" s="161"/>
      <c r="AU118" s="161"/>
      <c r="AV118" s="161"/>
      <c r="AW118" s="161"/>
      <c r="AX118" s="161"/>
      <c r="AY118" s="161"/>
      <c r="AZ118" s="161"/>
      <c r="BA118" s="161"/>
      <c r="BB118" s="161"/>
      <c r="BC118" s="161"/>
      <c r="BD118" s="161"/>
      <c r="BE118" s="161"/>
      <c r="BF118" s="161"/>
      <c r="BG118" s="161"/>
      <c r="BH118" s="161"/>
      <c r="BI118" s="161"/>
      <c r="BJ118" s="161"/>
      <c r="BK118" s="161"/>
      <c r="BL118" s="161"/>
      <c r="BM118" s="161"/>
      <c r="BN118" s="161"/>
      <c r="BO118" s="161"/>
      <c r="BP118" s="161"/>
      <c r="BQ118" s="161"/>
      <c r="BR118" s="161"/>
      <c r="BS118" s="161"/>
      <c r="BT118" s="161"/>
      <c r="BU118" s="161"/>
      <c r="BV118" s="161"/>
    </row>
    <row r="119" spans="1:74" s="162" customFormat="1" ht="23.25" x14ac:dyDescent="0.35">
      <c r="A119" s="182">
        <v>8</v>
      </c>
      <c r="B119" s="163" t="s">
        <v>857</v>
      </c>
      <c r="C119" s="160"/>
      <c r="D119" s="160"/>
      <c r="E119" s="160"/>
      <c r="F119" s="160"/>
      <c r="G119" s="158"/>
      <c r="H119" s="160"/>
      <c r="I119" s="160"/>
      <c r="J119" s="160"/>
      <c r="K119" s="161"/>
      <c r="L119" s="161"/>
      <c r="M119" s="161"/>
      <c r="N119" s="161"/>
      <c r="O119" s="161"/>
      <c r="P119" s="161"/>
      <c r="Q119" s="161"/>
      <c r="R119" s="161"/>
      <c r="S119" s="161"/>
      <c r="T119" s="161"/>
      <c r="U119" s="161"/>
      <c r="V119" s="161"/>
      <c r="W119" s="161"/>
      <c r="X119" s="161"/>
      <c r="Y119" s="161"/>
      <c r="Z119" s="161"/>
      <c r="AA119" s="161"/>
      <c r="AB119" s="161"/>
      <c r="AC119" s="161"/>
      <c r="AD119" s="161"/>
      <c r="AE119" s="161"/>
      <c r="AF119" s="161"/>
      <c r="AG119" s="161"/>
      <c r="AH119" s="161"/>
      <c r="AI119" s="161"/>
      <c r="AJ119" s="161"/>
      <c r="AK119" s="161"/>
      <c r="AL119" s="161"/>
      <c r="AM119" s="161"/>
      <c r="AN119" s="161"/>
      <c r="AO119" s="161"/>
      <c r="AP119" s="161"/>
      <c r="AQ119" s="161"/>
      <c r="AR119" s="161"/>
      <c r="AS119" s="161"/>
      <c r="AT119" s="161"/>
      <c r="AU119" s="161"/>
      <c r="AV119" s="161"/>
      <c r="AW119" s="161"/>
      <c r="AX119" s="161"/>
      <c r="AY119" s="161"/>
      <c r="AZ119" s="161"/>
      <c r="BA119" s="161"/>
      <c r="BB119" s="161"/>
      <c r="BC119" s="161"/>
      <c r="BD119" s="161"/>
      <c r="BE119" s="161"/>
      <c r="BF119" s="161"/>
      <c r="BG119" s="161"/>
      <c r="BH119" s="161"/>
      <c r="BI119" s="161"/>
      <c r="BJ119" s="161"/>
      <c r="BK119" s="161"/>
      <c r="BL119" s="161"/>
      <c r="BM119" s="161"/>
      <c r="BN119" s="161"/>
      <c r="BO119" s="161"/>
      <c r="BP119" s="161"/>
      <c r="BQ119" s="161"/>
      <c r="BR119" s="161"/>
      <c r="BS119" s="161"/>
      <c r="BT119" s="161"/>
      <c r="BU119" s="161"/>
      <c r="BV119" s="161"/>
    </row>
    <row r="120" spans="1:74" s="162" customFormat="1" ht="23.25" x14ac:dyDescent="0.35">
      <c r="A120" s="183">
        <v>9</v>
      </c>
      <c r="B120" s="163" t="s">
        <v>858</v>
      </c>
      <c r="C120" s="160"/>
      <c r="D120" s="160"/>
      <c r="E120" s="160"/>
      <c r="F120" s="160"/>
      <c r="G120" s="158"/>
      <c r="H120" s="160"/>
      <c r="I120" s="160"/>
      <c r="J120" s="160"/>
      <c r="K120" s="161"/>
      <c r="L120" s="161"/>
      <c r="M120" s="161"/>
      <c r="N120" s="161"/>
      <c r="O120" s="161"/>
      <c r="P120" s="161"/>
      <c r="Q120" s="161"/>
      <c r="R120" s="161"/>
      <c r="S120" s="161"/>
      <c r="T120" s="161"/>
      <c r="U120" s="161"/>
      <c r="V120" s="161"/>
      <c r="W120" s="161"/>
      <c r="X120" s="161"/>
      <c r="Y120" s="161"/>
      <c r="Z120" s="161"/>
      <c r="AA120" s="161"/>
      <c r="AB120" s="161"/>
      <c r="AC120" s="161"/>
      <c r="AD120" s="161"/>
      <c r="AE120" s="161"/>
      <c r="AF120" s="161"/>
      <c r="AG120" s="161"/>
      <c r="AH120" s="161"/>
      <c r="AI120" s="161"/>
      <c r="AJ120" s="161"/>
      <c r="AK120" s="161"/>
      <c r="AL120" s="161"/>
      <c r="AM120" s="161"/>
      <c r="AN120" s="161"/>
      <c r="AO120" s="161"/>
      <c r="AP120" s="161"/>
      <c r="AQ120" s="161"/>
      <c r="AR120" s="161"/>
      <c r="AS120" s="161"/>
      <c r="AT120" s="161"/>
      <c r="AU120" s="161"/>
      <c r="AV120" s="161"/>
      <c r="AW120" s="161"/>
      <c r="AX120" s="161"/>
      <c r="AY120" s="161"/>
      <c r="AZ120" s="161"/>
      <c r="BA120" s="161"/>
      <c r="BB120" s="161"/>
      <c r="BC120" s="161"/>
      <c r="BD120" s="161"/>
      <c r="BE120" s="161"/>
      <c r="BF120" s="161"/>
      <c r="BG120" s="161"/>
      <c r="BH120" s="161"/>
      <c r="BI120" s="161"/>
      <c r="BJ120" s="161"/>
      <c r="BK120" s="161"/>
      <c r="BL120" s="161"/>
      <c r="BM120" s="161"/>
      <c r="BN120" s="161"/>
      <c r="BO120" s="161"/>
      <c r="BP120" s="161"/>
      <c r="BQ120" s="161"/>
      <c r="BR120" s="161"/>
      <c r="BS120" s="161"/>
      <c r="BT120" s="161"/>
      <c r="BU120" s="161"/>
      <c r="BV120" s="161"/>
    </row>
    <row r="121" spans="1:74" s="162" customFormat="1" ht="23.25" x14ac:dyDescent="0.35">
      <c r="A121" s="184">
        <v>10</v>
      </c>
      <c r="B121" s="163" t="s">
        <v>863</v>
      </c>
      <c r="C121" s="160"/>
      <c r="D121" s="160"/>
      <c r="E121" s="160"/>
      <c r="F121" s="160"/>
      <c r="G121" s="158"/>
      <c r="H121" s="160"/>
      <c r="I121" s="160"/>
      <c r="J121" s="160"/>
      <c r="K121" s="165"/>
      <c r="BO121" s="165"/>
    </row>
    <row r="122" spans="1:74" s="162" customFormat="1" ht="23.25" x14ac:dyDescent="0.35">
      <c r="A122" s="157">
        <v>11</v>
      </c>
      <c r="B122" s="163" t="s">
        <v>859</v>
      </c>
      <c r="C122" s="160"/>
      <c r="D122" s="160"/>
      <c r="E122" s="160"/>
      <c r="F122" s="160"/>
      <c r="G122" s="158"/>
      <c r="H122" s="160"/>
      <c r="I122" s="160"/>
      <c r="J122" s="160"/>
      <c r="K122" s="165"/>
      <c r="BO122" s="165"/>
    </row>
    <row r="123" spans="1:74" s="162" customFormat="1" ht="23.25" x14ac:dyDescent="0.35">
      <c r="A123" s="185">
        <v>12</v>
      </c>
      <c r="B123" s="163" t="s">
        <v>860</v>
      </c>
      <c r="C123" s="160"/>
      <c r="D123" s="160"/>
      <c r="E123" s="160"/>
      <c r="F123" s="160"/>
      <c r="G123" s="158"/>
      <c r="H123" s="160"/>
      <c r="I123" s="160"/>
      <c r="J123" s="160"/>
      <c r="K123" s="165"/>
      <c r="BO123" s="165"/>
    </row>
    <row r="124" spans="1:74" s="162" customFormat="1" ht="23.25" x14ac:dyDescent="0.35">
      <c r="A124" s="186">
        <v>13</v>
      </c>
      <c r="B124" s="163" t="s">
        <v>861</v>
      </c>
      <c r="C124" s="160"/>
      <c r="D124" s="160"/>
      <c r="E124" s="160"/>
      <c r="F124" s="160"/>
      <c r="G124" s="158"/>
      <c r="H124" s="160"/>
      <c r="I124" s="160"/>
      <c r="J124" s="160"/>
      <c r="K124" s="165"/>
      <c r="BO124" s="165"/>
    </row>
    <row r="125" spans="1:74" s="162" customFormat="1" ht="23.25" x14ac:dyDescent="0.35">
      <c r="A125" s="187">
        <v>14</v>
      </c>
      <c r="B125" s="164" t="s">
        <v>862</v>
      </c>
      <c r="C125" s="160"/>
      <c r="D125" s="160"/>
      <c r="E125" s="160"/>
      <c r="F125" s="160"/>
      <c r="G125" s="158"/>
      <c r="H125" s="160"/>
      <c r="I125" s="160"/>
      <c r="J125" s="160"/>
      <c r="K125" s="165"/>
      <c r="BO125" s="165"/>
    </row>
  </sheetData>
  <mergeCells count="3392">
    <mergeCell ref="BW105:BW106"/>
    <mergeCell ref="BW41:BW42"/>
    <mergeCell ref="BW43:BW44"/>
    <mergeCell ref="BW45:BW46"/>
    <mergeCell ref="BW47:BW48"/>
    <mergeCell ref="BW49:BW50"/>
    <mergeCell ref="BW51:BW52"/>
    <mergeCell ref="BW53:BW54"/>
    <mergeCell ref="BW55:BW56"/>
    <mergeCell ref="BW59:BW60"/>
    <mergeCell ref="BW65:BW66"/>
    <mergeCell ref="BW67:BW68"/>
    <mergeCell ref="BW103:BW104"/>
    <mergeCell ref="BW69:BW70"/>
    <mergeCell ref="BW71:BW72"/>
    <mergeCell ref="BW91:BW92"/>
    <mergeCell ref="BW93:BW94"/>
    <mergeCell ref="BW95:BW96"/>
    <mergeCell ref="BW97:BW98"/>
    <mergeCell ref="BW99:BW100"/>
    <mergeCell ref="BW107:BW108"/>
    <mergeCell ref="BW73:BW74"/>
    <mergeCell ref="BW75:BW76"/>
    <mergeCell ref="BW77:BW78"/>
    <mergeCell ref="BW79:BW80"/>
    <mergeCell ref="BW81:BW82"/>
    <mergeCell ref="BW83:BW84"/>
    <mergeCell ref="BW85:BW86"/>
    <mergeCell ref="BW87:BW88"/>
    <mergeCell ref="BW89:BW90"/>
    <mergeCell ref="BW101:BW102"/>
    <mergeCell ref="K29:K30"/>
    <mergeCell ref="K31:K32"/>
    <mergeCell ref="K33:K34"/>
    <mergeCell ref="K35:K36"/>
    <mergeCell ref="K37:K38"/>
    <mergeCell ref="K39:K40"/>
    <mergeCell ref="BW29:BW30"/>
    <mergeCell ref="BW31:BW32"/>
    <mergeCell ref="K85:K86"/>
    <mergeCell ref="BW5:BW6"/>
    <mergeCell ref="BW7:BW8"/>
    <mergeCell ref="BW9:BW10"/>
    <mergeCell ref="BW11:BW12"/>
    <mergeCell ref="BW13:BW14"/>
    <mergeCell ref="BW15:BW16"/>
    <mergeCell ref="BW17:BW18"/>
    <mergeCell ref="BW19:BW20"/>
    <mergeCell ref="BW21:BW22"/>
    <mergeCell ref="BW23:BW24"/>
    <mergeCell ref="BW25:BW26"/>
    <mergeCell ref="BW27:BW28"/>
    <mergeCell ref="K87:K88"/>
    <mergeCell ref="K65:K66"/>
    <mergeCell ref="K67:K68"/>
    <mergeCell ref="K69:K70"/>
    <mergeCell ref="K71:K72"/>
    <mergeCell ref="K55:K56"/>
    <mergeCell ref="K63:K64"/>
    <mergeCell ref="K83:K84"/>
    <mergeCell ref="K79:K80"/>
    <mergeCell ref="K81:K82"/>
    <mergeCell ref="BW33:BW34"/>
    <mergeCell ref="BW35:BW36"/>
    <mergeCell ref="BW37:BW38"/>
    <mergeCell ref="BW39:BW40"/>
    <mergeCell ref="BW57:BW58"/>
    <mergeCell ref="L33:L34"/>
    <mergeCell ref="AI33:AI34"/>
    <mergeCell ref="X33:X34"/>
    <mergeCell ref="Y33:Y34"/>
    <mergeCell ref="Z33:Z34"/>
    <mergeCell ref="BW61:BW62"/>
    <mergeCell ref="BW63:BW64"/>
    <mergeCell ref="L13:L14"/>
    <mergeCell ref="M13:M14"/>
    <mergeCell ref="L7:L8"/>
    <mergeCell ref="M7:M8"/>
    <mergeCell ref="AD7:AD8"/>
    <mergeCell ref="AE7:AE8"/>
    <mergeCell ref="AF7:AF8"/>
    <mergeCell ref="Y7:Y8"/>
    <mergeCell ref="K41:K42"/>
    <mergeCell ref="K43:K44"/>
    <mergeCell ref="K11:K12"/>
    <mergeCell ref="K13:K14"/>
    <mergeCell ref="K15:K16"/>
    <mergeCell ref="L15:L16"/>
    <mergeCell ref="K17:K18"/>
    <mergeCell ref="K19:K20"/>
    <mergeCell ref="K21:K22"/>
    <mergeCell ref="K23:K24"/>
    <mergeCell ref="K101:K102"/>
    <mergeCell ref="K103:K104"/>
    <mergeCell ref="K105:K106"/>
    <mergeCell ref="K107:K108"/>
    <mergeCell ref="K89:K90"/>
    <mergeCell ref="K91:K92"/>
    <mergeCell ref="K93:K94"/>
    <mergeCell ref="K95:K96"/>
    <mergeCell ref="K97:K98"/>
    <mergeCell ref="K99:K100"/>
    <mergeCell ref="K25:K26"/>
    <mergeCell ref="K27:K28"/>
    <mergeCell ref="K45:K46"/>
    <mergeCell ref="K47:K48"/>
    <mergeCell ref="K49:K50"/>
    <mergeCell ref="K77:K78"/>
    <mergeCell ref="K51:K52"/>
    <mergeCell ref="K73:K74"/>
    <mergeCell ref="K75:K76"/>
    <mergeCell ref="K53:K54"/>
    <mergeCell ref="K57:K58"/>
    <mergeCell ref="K59:K60"/>
    <mergeCell ref="K61:K62"/>
    <mergeCell ref="AC5:AC6"/>
    <mergeCell ref="AD5:AD6"/>
    <mergeCell ref="AE5:AE6"/>
    <mergeCell ref="K5:K6"/>
    <mergeCell ref="K7:K8"/>
    <mergeCell ref="K9:K10"/>
    <mergeCell ref="L5:L6"/>
    <mergeCell ref="U7:U8"/>
    <mergeCell ref="V7:V8"/>
    <mergeCell ref="W7:W8"/>
    <mergeCell ref="X7:X8"/>
    <mergeCell ref="U5:U6"/>
    <mergeCell ref="V5:V6"/>
    <mergeCell ref="M5:M6"/>
    <mergeCell ref="L9:L10"/>
    <mergeCell ref="M9:M10"/>
    <mergeCell ref="W5:W6"/>
    <mergeCell ref="N5:N6"/>
    <mergeCell ref="O5:O6"/>
    <mergeCell ref="P5:P6"/>
    <mergeCell ref="N7:N8"/>
    <mergeCell ref="O7:O8"/>
    <mergeCell ref="P7:P8"/>
    <mergeCell ref="Z5:Z6"/>
    <mergeCell ref="AA5:AA6"/>
    <mergeCell ref="AB5:AB6"/>
    <mergeCell ref="Q5:Q6"/>
    <mergeCell ref="R5:R6"/>
    <mergeCell ref="S5:S6"/>
    <mergeCell ref="T5:T6"/>
    <mergeCell ref="X5:X6"/>
    <mergeCell ref="Y5:Y6"/>
    <mergeCell ref="Q7:Q8"/>
    <mergeCell ref="R7:R8"/>
    <mergeCell ref="S7:S8"/>
    <mergeCell ref="T7:T8"/>
    <mergeCell ref="BU5:BU6"/>
    <mergeCell ref="BV5:BV6"/>
    <mergeCell ref="BK5:BK6"/>
    <mergeCell ref="BL5:BL6"/>
    <mergeCell ref="BM5:BM6"/>
    <mergeCell ref="BN5:BN6"/>
    <mergeCell ref="BJ5:BJ6"/>
    <mergeCell ref="BP5:BP6"/>
    <mergeCell ref="BQ5:BQ6"/>
    <mergeCell ref="BR5:BR6"/>
    <mergeCell ref="BS5:BS6"/>
    <mergeCell ref="BT5:BT6"/>
    <mergeCell ref="BO5:BO6"/>
    <mergeCell ref="BD5:BD6"/>
    <mergeCell ref="BE5:BE6"/>
    <mergeCell ref="BF5:BF6"/>
    <mergeCell ref="BG5:BG6"/>
    <mergeCell ref="BH5:BH6"/>
    <mergeCell ref="BI5:BI6"/>
    <mergeCell ref="BA5:BA6"/>
    <mergeCell ref="BB5:BB6"/>
    <mergeCell ref="AI7:AI8"/>
    <mergeCell ref="AJ7:AJ8"/>
    <mergeCell ref="AK7:AK8"/>
    <mergeCell ref="AL7:AL8"/>
    <mergeCell ref="AL5:AL6"/>
    <mergeCell ref="AZ5:AZ6"/>
    <mergeCell ref="AM5:AM6"/>
    <mergeCell ref="AN5:AN6"/>
    <mergeCell ref="Z7:Z8"/>
    <mergeCell ref="BC5:BC6"/>
    <mergeCell ref="AR5:AR6"/>
    <mergeCell ref="AS5:AS6"/>
    <mergeCell ref="AT5:AT6"/>
    <mergeCell ref="AU5:AU6"/>
    <mergeCell ref="AV5:AV6"/>
    <mergeCell ref="AW5:AW6"/>
    <mergeCell ref="AX5:AX6"/>
    <mergeCell ref="AY5:AY6"/>
    <mergeCell ref="AO5:AO6"/>
    <mergeCell ref="AP5:AP6"/>
    <mergeCell ref="AQ5:AQ6"/>
    <mergeCell ref="AF5:AF6"/>
    <mergeCell ref="AG5:AG6"/>
    <mergeCell ref="AH5:AH6"/>
    <mergeCell ref="AI5:AI6"/>
    <mergeCell ref="AJ5:AJ6"/>
    <mergeCell ref="AK5:AK6"/>
    <mergeCell ref="BV7:BV8"/>
    <mergeCell ref="BK7:BK8"/>
    <mergeCell ref="BL7:BL8"/>
    <mergeCell ref="BM7:BM8"/>
    <mergeCell ref="BN7:BN8"/>
    <mergeCell ref="BO7:BO8"/>
    <mergeCell ref="BP7:BP8"/>
    <mergeCell ref="BQ7:BQ8"/>
    <mergeCell ref="BR7:BR8"/>
    <mergeCell ref="BS7:BS8"/>
    <mergeCell ref="BT7:BT8"/>
    <mergeCell ref="BU7:BU8"/>
    <mergeCell ref="BE7:BE8"/>
    <mergeCell ref="BF7:BF8"/>
    <mergeCell ref="BG7:BG8"/>
    <mergeCell ref="BH7:BH8"/>
    <mergeCell ref="BI7:BI8"/>
    <mergeCell ref="BJ7:BJ8"/>
    <mergeCell ref="AY7:AY8"/>
    <mergeCell ref="AZ7:AZ8"/>
    <mergeCell ref="BA7:BA8"/>
    <mergeCell ref="BB7:BB8"/>
    <mergeCell ref="BC7:BC8"/>
    <mergeCell ref="BD7:BD8"/>
    <mergeCell ref="AS7:AS8"/>
    <mergeCell ref="AT7:AT8"/>
    <mergeCell ref="AF9:AF10"/>
    <mergeCell ref="AG9:AG10"/>
    <mergeCell ref="AH9:AH10"/>
    <mergeCell ref="AI9:AI10"/>
    <mergeCell ref="AJ9:AJ10"/>
    <mergeCell ref="AK9:AK10"/>
    <mergeCell ref="AG7:AG8"/>
    <mergeCell ref="AH7:AH8"/>
    <mergeCell ref="AR7:AR8"/>
    <mergeCell ref="Z9:Z10"/>
    <mergeCell ref="AA9:AA10"/>
    <mergeCell ref="AB9:AB10"/>
    <mergeCell ref="AC9:AC10"/>
    <mergeCell ref="AD9:AD10"/>
    <mergeCell ref="AE9:AE10"/>
    <mergeCell ref="AA7:AA8"/>
    <mergeCell ref="AB7:AB8"/>
    <mergeCell ref="AC7:AC8"/>
    <mergeCell ref="BS9:BS10"/>
    <mergeCell ref="AU7:AU8"/>
    <mergeCell ref="AV7:AV8"/>
    <mergeCell ref="AW7:AW8"/>
    <mergeCell ref="AX7:AX8"/>
    <mergeCell ref="AM7:AM8"/>
    <mergeCell ref="AN7:AN8"/>
    <mergeCell ref="AO7:AO8"/>
    <mergeCell ref="AP7:AP8"/>
    <mergeCell ref="AQ7:AQ8"/>
    <mergeCell ref="T9:T10"/>
    <mergeCell ref="U9:U10"/>
    <mergeCell ref="V9:V10"/>
    <mergeCell ref="W9:W10"/>
    <mergeCell ref="X9:X10"/>
    <mergeCell ref="BV9:BV10"/>
    <mergeCell ref="BK9:BK10"/>
    <mergeCell ref="BL9:BL10"/>
    <mergeCell ref="BM9:BM10"/>
    <mergeCell ref="BN9:BN10"/>
    <mergeCell ref="AR9:AR10"/>
    <mergeCell ref="BT9:BT10"/>
    <mergeCell ref="BD9:BD10"/>
    <mergeCell ref="BE9:BE10"/>
    <mergeCell ref="BF9:BF10"/>
    <mergeCell ref="BG9:BG10"/>
    <mergeCell ref="BJ9:BJ10"/>
    <mergeCell ref="BP9:BP10"/>
    <mergeCell ref="BQ9:BQ10"/>
    <mergeCell ref="BR9:BR10"/>
    <mergeCell ref="BH9:BH10"/>
    <mergeCell ref="BI9:BI10"/>
    <mergeCell ref="AX9:AX10"/>
    <mergeCell ref="AY9:AY10"/>
    <mergeCell ref="AZ9:AZ10"/>
    <mergeCell ref="BA9:BA10"/>
    <mergeCell ref="BB9:BB10"/>
    <mergeCell ref="BC9:BC10"/>
    <mergeCell ref="AS9:AS10"/>
    <mergeCell ref="AT9:AT10"/>
    <mergeCell ref="U11:U12"/>
    <mergeCell ref="V11:V12"/>
    <mergeCell ref="W11:W12"/>
    <mergeCell ref="X11:X12"/>
    <mergeCell ref="Y11:Y12"/>
    <mergeCell ref="Z11:Z12"/>
    <mergeCell ref="AG11:AG12"/>
    <mergeCell ref="AH11:AH12"/>
    <mergeCell ref="BO9:BO10"/>
    <mergeCell ref="L11:L12"/>
    <mergeCell ref="M11:M12"/>
    <mergeCell ref="N11:N12"/>
    <mergeCell ref="O11:O12"/>
    <mergeCell ref="P11:P12"/>
    <mergeCell ref="Q11:Q12"/>
    <mergeCell ref="R11:R12"/>
    <mergeCell ref="S11:S12"/>
    <mergeCell ref="T11:T12"/>
    <mergeCell ref="BU9:BU10"/>
    <mergeCell ref="AU9:AU10"/>
    <mergeCell ref="AV9:AV10"/>
    <mergeCell ref="AW9:AW10"/>
    <mergeCell ref="AL9:AL10"/>
    <mergeCell ref="AM9:AM10"/>
    <mergeCell ref="AN9:AN10"/>
    <mergeCell ref="AO9:AO10"/>
    <mergeCell ref="AP9:AP10"/>
    <mergeCell ref="AQ9:AQ10"/>
    <mergeCell ref="AP11:AP12"/>
    <mergeCell ref="AQ11:AQ12"/>
    <mergeCell ref="AR11:AR12"/>
    <mergeCell ref="N9:N10"/>
    <mergeCell ref="O9:O10"/>
    <mergeCell ref="P9:P10"/>
    <mergeCell ref="Q9:Q10"/>
    <mergeCell ref="R9:R10"/>
    <mergeCell ref="S9:S10"/>
    <mergeCell ref="Y9:Y10"/>
    <mergeCell ref="AB11:AB12"/>
    <mergeCell ref="AC11:AC12"/>
    <mergeCell ref="AD11:AD12"/>
    <mergeCell ref="AE11:AE12"/>
    <mergeCell ref="AF11:AF12"/>
    <mergeCell ref="AU11:AU12"/>
    <mergeCell ref="AT11:AT12"/>
    <mergeCell ref="AI11:AI12"/>
    <mergeCell ref="AM11:AM12"/>
    <mergeCell ref="AN11:AN12"/>
    <mergeCell ref="N13:N14"/>
    <mergeCell ref="O13:O14"/>
    <mergeCell ref="P13:P14"/>
    <mergeCell ref="Q13:Q14"/>
    <mergeCell ref="R13:R14"/>
    <mergeCell ref="S13:S14"/>
    <mergeCell ref="BV11:BV12"/>
    <mergeCell ref="BK11:BK12"/>
    <mergeCell ref="BL11:BL12"/>
    <mergeCell ref="BM11:BM12"/>
    <mergeCell ref="BN11:BN12"/>
    <mergeCell ref="BO11:BO12"/>
    <mergeCell ref="BP11:BP12"/>
    <mergeCell ref="BQ11:BQ12"/>
    <mergeCell ref="BR11:BR12"/>
    <mergeCell ref="BS11:BS12"/>
    <mergeCell ref="BC11:BC12"/>
    <mergeCell ref="BD11:BD12"/>
    <mergeCell ref="BT11:BT12"/>
    <mergeCell ref="BU11:BU12"/>
    <mergeCell ref="BE11:BE12"/>
    <mergeCell ref="BF11:BF12"/>
    <mergeCell ref="BG11:BG12"/>
    <mergeCell ref="BH11:BH12"/>
    <mergeCell ref="BI11:BI12"/>
    <mergeCell ref="BJ11:BJ12"/>
    <mergeCell ref="AL13:AL14"/>
    <mergeCell ref="AM13:AM14"/>
    <mergeCell ref="AY11:AY12"/>
    <mergeCell ref="AZ11:AZ12"/>
    <mergeCell ref="BA11:BA12"/>
    <mergeCell ref="BB11:BB12"/>
    <mergeCell ref="AV11:AV12"/>
    <mergeCell ref="AW11:AW12"/>
    <mergeCell ref="AX11:AX12"/>
    <mergeCell ref="AO11:AO12"/>
    <mergeCell ref="AS11:AS12"/>
    <mergeCell ref="AJ11:AJ12"/>
    <mergeCell ref="AK11:AK12"/>
    <mergeCell ref="AL11:AL12"/>
    <mergeCell ref="AA11:AA12"/>
    <mergeCell ref="AO13:AO14"/>
    <mergeCell ref="AP13:AP14"/>
    <mergeCell ref="AQ13:AQ14"/>
    <mergeCell ref="AF13:AF14"/>
    <mergeCell ref="AG13:AG14"/>
    <mergeCell ref="AK13:AK14"/>
    <mergeCell ref="Z13:Z14"/>
    <mergeCell ref="AA13:AA14"/>
    <mergeCell ref="AB13:AB14"/>
    <mergeCell ref="AC13:AC14"/>
    <mergeCell ref="AD13:AD14"/>
    <mergeCell ref="AE13:AE14"/>
    <mergeCell ref="AH13:AH14"/>
    <mergeCell ref="AI13:AI14"/>
    <mergeCell ref="AJ13:AJ14"/>
    <mergeCell ref="T13:T14"/>
    <mergeCell ref="U13:U14"/>
    <mergeCell ref="V13:V14"/>
    <mergeCell ref="W13:W14"/>
    <mergeCell ref="X13:X14"/>
    <mergeCell ref="Y13:Y14"/>
    <mergeCell ref="BV13:BV14"/>
    <mergeCell ref="BK13:BK14"/>
    <mergeCell ref="BL13:BL14"/>
    <mergeCell ref="BM13:BM14"/>
    <mergeCell ref="BN13:BN14"/>
    <mergeCell ref="BJ13:BJ14"/>
    <mergeCell ref="BP13:BP14"/>
    <mergeCell ref="BQ13:BQ14"/>
    <mergeCell ref="BR13:BR14"/>
    <mergeCell ref="BS13:BS14"/>
    <mergeCell ref="BT13:BT14"/>
    <mergeCell ref="BD13:BD14"/>
    <mergeCell ref="BE13:BE14"/>
    <mergeCell ref="BF13:BF14"/>
    <mergeCell ref="BG13:BG14"/>
    <mergeCell ref="BH13:BH14"/>
    <mergeCell ref="BI13:BI14"/>
    <mergeCell ref="BO13:BO14"/>
    <mergeCell ref="U15:U16"/>
    <mergeCell ref="V15:V16"/>
    <mergeCell ref="W15:W16"/>
    <mergeCell ref="X15:X16"/>
    <mergeCell ref="Y15:Y16"/>
    <mergeCell ref="Z15:Z16"/>
    <mergeCell ref="M15:M16"/>
    <mergeCell ref="N15:N16"/>
    <mergeCell ref="O15:O16"/>
    <mergeCell ref="P15:P16"/>
    <mergeCell ref="Q15:Q16"/>
    <mergeCell ref="R15:R16"/>
    <mergeCell ref="S15:S16"/>
    <mergeCell ref="T15:T16"/>
    <mergeCell ref="BU13:BU14"/>
    <mergeCell ref="AX13:AX14"/>
    <mergeCell ref="AY13:AY14"/>
    <mergeCell ref="AZ13:AZ14"/>
    <mergeCell ref="BA13:BA14"/>
    <mergeCell ref="BB13:BB14"/>
    <mergeCell ref="BC13:BC14"/>
    <mergeCell ref="AN13:AN14"/>
    <mergeCell ref="AV15:AV16"/>
    <mergeCell ref="AW15:AW16"/>
    <mergeCell ref="AR13:AR14"/>
    <mergeCell ref="AS13:AS14"/>
    <mergeCell ref="AT13:AT14"/>
    <mergeCell ref="AU13:AU14"/>
    <mergeCell ref="AV13:AV14"/>
    <mergeCell ref="AW13:AW14"/>
    <mergeCell ref="AX15:AX16"/>
    <mergeCell ref="AM15:AM16"/>
    <mergeCell ref="AN15:AN16"/>
    <mergeCell ref="AO15:AO16"/>
    <mergeCell ref="AP15:AP16"/>
    <mergeCell ref="AQ15:AQ16"/>
    <mergeCell ref="AR15:AR16"/>
    <mergeCell ref="AS15:AS16"/>
    <mergeCell ref="AT15:AT16"/>
    <mergeCell ref="AU15:AU16"/>
    <mergeCell ref="AG15:AG16"/>
    <mergeCell ref="AH15:AH16"/>
    <mergeCell ref="AI15:AI16"/>
    <mergeCell ref="AJ15:AJ16"/>
    <mergeCell ref="AK15:AK16"/>
    <mergeCell ref="AL15:AL16"/>
    <mergeCell ref="AA15:AA16"/>
    <mergeCell ref="AB15:AB16"/>
    <mergeCell ref="AC15:AC16"/>
    <mergeCell ref="AD15:AD16"/>
    <mergeCell ref="AE15:AE16"/>
    <mergeCell ref="AF15:AF16"/>
    <mergeCell ref="L17:L18"/>
    <mergeCell ref="M17:M18"/>
    <mergeCell ref="N17:N18"/>
    <mergeCell ref="O17:O18"/>
    <mergeCell ref="P17:P18"/>
    <mergeCell ref="Q17:Q18"/>
    <mergeCell ref="BV15:BV16"/>
    <mergeCell ref="BK15:BK16"/>
    <mergeCell ref="BL15:BL16"/>
    <mergeCell ref="BM15:BM16"/>
    <mergeCell ref="BN15:BN16"/>
    <mergeCell ref="BO15:BO16"/>
    <mergeCell ref="BP15:BP16"/>
    <mergeCell ref="BQ15:BQ16"/>
    <mergeCell ref="BR15:BR16"/>
    <mergeCell ref="BS15:BS16"/>
    <mergeCell ref="BT15:BT16"/>
    <mergeCell ref="BU15:BU16"/>
    <mergeCell ref="BE15:BE16"/>
    <mergeCell ref="BF15:BF16"/>
    <mergeCell ref="BG15:BG16"/>
    <mergeCell ref="BH15:BH16"/>
    <mergeCell ref="BI15:BI16"/>
    <mergeCell ref="BJ15:BJ16"/>
    <mergeCell ref="AY15:AY16"/>
    <mergeCell ref="AZ15:AZ16"/>
    <mergeCell ref="BA15:BA16"/>
    <mergeCell ref="BB15:BB16"/>
    <mergeCell ref="BC15:BC16"/>
    <mergeCell ref="BD15:BD16"/>
    <mergeCell ref="AD17:AD18"/>
    <mergeCell ref="AE17:AE18"/>
    <mergeCell ref="AF17:AF18"/>
    <mergeCell ref="AG17:AG18"/>
    <mergeCell ref="AH17:AH18"/>
    <mergeCell ref="AI17:AI18"/>
    <mergeCell ref="X17:X18"/>
    <mergeCell ref="Y17:Y18"/>
    <mergeCell ref="Z17:Z18"/>
    <mergeCell ref="AA17:AA18"/>
    <mergeCell ref="AB17:AB18"/>
    <mergeCell ref="AC17:AC18"/>
    <mergeCell ref="R17:R18"/>
    <mergeCell ref="S17:S18"/>
    <mergeCell ref="T17:T18"/>
    <mergeCell ref="U17:U18"/>
    <mergeCell ref="V17:V18"/>
    <mergeCell ref="W17:W18"/>
    <mergeCell ref="BT17:BT18"/>
    <mergeCell ref="BU17:BU18"/>
    <mergeCell ref="BV17:BV18"/>
    <mergeCell ref="BK17:BK18"/>
    <mergeCell ref="BL17:BL18"/>
    <mergeCell ref="BH17:BH18"/>
    <mergeCell ref="BI17:BI18"/>
    <mergeCell ref="BJ17:BJ18"/>
    <mergeCell ref="BP17:BP18"/>
    <mergeCell ref="BQ17:BQ18"/>
    <mergeCell ref="BR17:BR18"/>
    <mergeCell ref="BB17:BB18"/>
    <mergeCell ref="BC17:BC18"/>
    <mergeCell ref="BD17:BD18"/>
    <mergeCell ref="BE17:BE18"/>
    <mergeCell ref="BF17:BF18"/>
    <mergeCell ref="BG17:BG18"/>
    <mergeCell ref="BM17:BM18"/>
    <mergeCell ref="BN17:BN18"/>
    <mergeCell ref="BO17:BO18"/>
    <mergeCell ref="S19:S20"/>
    <mergeCell ref="T19:T20"/>
    <mergeCell ref="U19:U20"/>
    <mergeCell ref="V19:V20"/>
    <mergeCell ref="W19:W20"/>
    <mergeCell ref="X19:X20"/>
    <mergeCell ref="L19:L20"/>
    <mergeCell ref="M19:M20"/>
    <mergeCell ref="N19:N20"/>
    <mergeCell ref="O19:O20"/>
    <mergeCell ref="P19:P20"/>
    <mergeCell ref="Q19:Q20"/>
    <mergeCell ref="R19:R20"/>
    <mergeCell ref="BS17:BS18"/>
    <mergeCell ref="AV17:AV18"/>
    <mergeCell ref="AW17:AW18"/>
    <mergeCell ref="AX17:AX18"/>
    <mergeCell ref="AY17:AY18"/>
    <mergeCell ref="AZ17:AZ18"/>
    <mergeCell ref="BA17:BA18"/>
    <mergeCell ref="AP17:AP18"/>
    <mergeCell ref="AQ17:AQ18"/>
    <mergeCell ref="AR17:AR18"/>
    <mergeCell ref="AS17:AS18"/>
    <mergeCell ref="AT17:AT18"/>
    <mergeCell ref="AU17:AU18"/>
    <mergeCell ref="AJ17:AJ18"/>
    <mergeCell ref="AK17:AK18"/>
    <mergeCell ref="AL17:AL18"/>
    <mergeCell ref="AM17:AM18"/>
    <mergeCell ref="AN17:AN18"/>
    <mergeCell ref="AO17:AO18"/>
    <mergeCell ref="AK19:AK20"/>
    <mergeCell ref="AL19:AL20"/>
    <mergeCell ref="AM19:AM20"/>
    <mergeCell ref="AN19:AN20"/>
    <mergeCell ref="AO19:AO20"/>
    <mergeCell ref="AP19:AP20"/>
    <mergeCell ref="AE19:AE20"/>
    <mergeCell ref="AF19:AF20"/>
    <mergeCell ref="AG19:AG20"/>
    <mergeCell ref="AH19:AH20"/>
    <mergeCell ref="AI19:AI20"/>
    <mergeCell ref="AJ19:AJ20"/>
    <mergeCell ref="Y19:Y20"/>
    <mergeCell ref="Z19:Z20"/>
    <mergeCell ref="AA19:AA20"/>
    <mergeCell ref="AB19:AB20"/>
    <mergeCell ref="AC19:AC20"/>
    <mergeCell ref="AD19:AD20"/>
    <mergeCell ref="BT19:BT20"/>
    <mergeCell ref="BU19:BU20"/>
    <mergeCell ref="BV19:BV20"/>
    <mergeCell ref="BK19:BK20"/>
    <mergeCell ref="BL19:BL20"/>
    <mergeCell ref="BM19:BM20"/>
    <mergeCell ref="BI19:BI20"/>
    <mergeCell ref="BJ19:BJ20"/>
    <mergeCell ref="BP19:BP20"/>
    <mergeCell ref="BQ19:BQ20"/>
    <mergeCell ref="BR19:BR20"/>
    <mergeCell ref="BS19:BS20"/>
    <mergeCell ref="BN19:BN20"/>
    <mergeCell ref="BO19:BO20"/>
    <mergeCell ref="BC19:BC20"/>
    <mergeCell ref="BD19:BD20"/>
    <mergeCell ref="BE19:BE20"/>
    <mergeCell ref="BF19:BF20"/>
    <mergeCell ref="BG19:BG20"/>
    <mergeCell ref="BH19:BH20"/>
    <mergeCell ref="Z21:Z22"/>
    <mergeCell ref="AA21:AA22"/>
    <mergeCell ref="AB21:AB22"/>
    <mergeCell ref="AC21:AC22"/>
    <mergeCell ref="AD21:AD22"/>
    <mergeCell ref="AE21:AE22"/>
    <mergeCell ref="T21:T22"/>
    <mergeCell ref="U21:U22"/>
    <mergeCell ref="V21:V22"/>
    <mergeCell ref="W21:W22"/>
    <mergeCell ref="X21:X22"/>
    <mergeCell ref="Y21:Y22"/>
    <mergeCell ref="L21:L22"/>
    <mergeCell ref="M21:M22"/>
    <mergeCell ref="N21:N22"/>
    <mergeCell ref="O21:O22"/>
    <mergeCell ref="P21:P22"/>
    <mergeCell ref="Q21:Q22"/>
    <mergeCell ref="R21:R22"/>
    <mergeCell ref="S21:S22"/>
    <mergeCell ref="AW19:AW20"/>
    <mergeCell ref="AX19:AX20"/>
    <mergeCell ref="AY19:AY20"/>
    <mergeCell ref="AZ19:AZ20"/>
    <mergeCell ref="AS21:AS22"/>
    <mergeCell ref="AT21:AT22"/>
    <mergeCell ref="AU21:AU22"/>
    <mergeCell ref="AV21:AV22"/>
    <mergeCell ref="BA19:BA20"/>
    <mergeCell ref="BB19:BB20"/>
    <mergeCell ref="AQ19:AQ20"/>
    <mergeCell ref="AR19:AR20"/>
    <mergeCell ref="AS19:AS20"/>
    <mergeCell ref="AT19:AT20"/>
    <mergeCell ref="AU19:AU20"/>
    <mergeCell ref="AV19:AV20"/>
    <mergeCell ref="AW21:AW22"/>
    <mergeCell ref="AL21:AL22"/>
    <mergeCell ref="AM21:AM22"/>
    <mergeCell ref="AN21:AN22"/>
    <mergeCell ref="AO21:AO22"/>
    <mergeCell ref="AP21:AP22"/>
    <mergeCell ref="AQ21:AQ22"/>
    <mergeCell ref="AF21:AF22"/>
    <mergeCell ref="AG21:AG22"/>
    <mergeCell ref="AH21:AH22"/>
    <mergeCell ref="AI21:AI22"/>
    <mergeCell ref="AJ21:AJ22"/>
    <mergeCell ref="AK21:AK22"/>
    <mergeCell ref="BU21:BU22"/>
    <mergeCell ref="BV21:BV22"/>
    <mergeCell ref="BK21:BK22"/>
    <mergeCell ref="BL21:BL22"/>
    <mergeCell ref="BM21:BM22"/>
    <mergeCell ref="BN21:BN22"/>
    <mergeCell ref="BJ21:BJ22"/>
    <mergeCell ref="BP21:BP22"/>
    <mergeCell ref="BQ21:BQ22"/>
    <mergeCell ref="BR21:BR22"/>
    <mergeCell ref="BS21:BS22"/>
    <mergeCell ref="BT21:BT22"/>
    <mergeCell ref="BO21:BO22"/>
    <mergeCell ref="BD21:BD22"/>
    <mergeCell ref="BE21:BE22"/>
    <mergeCell ref="BF21:BF22"/>
    <mergeCell ref="BG21:BG22"/>
    <mergeCell ref="BH21:BH22"/>
    <mergeCell ref="BI21:BI22"/>
    <mergeCell ref="AA23:AA24"/>
    <mergeCell ref="AB23:AB24"/>
    <mergeCell ref="AC23:AC24"/>
    <mergeCell ref="AD23:AD24"/>
    <mergeCell ref="AE23:AE24"/>
    <mergeCell ref="AF23:AF24"/>
    <mergeCell ref="U23:U24"/>
    <mergeCell ref="V23:V24"/>
    <mergeCell ref="W23:W24"/>
    <mergeCell ref="X23:X24"/>
    <mergeCell ref="Y23:Y24"/>
    <mergeCell ref="Z23:Z24"/>
    <mergeCell ref="L23:L24"/>
    <mergeCell ref="M23:M24"/>
    <mergeCell ref="N23:N24"/>
    <mergeCell ref="O23:O24"/>
    <mergeCell ref="P23:P24"/>
    <mergeCell ref="Q23:Q24"/>
    <mergeCell ref="R23:R24"/>
    <mergeCell ref="S23:S24"/>
    <mergeCell ref="T23:T24"/>
    <mergeCell ref="AX21:AX22"/>
    <mergeCell ref="AY21:AY22"/>
    <mergeCell ref="AZ21:AZ22"/>
    <mergeCell ref="AM23:AM24"/>
    <mergeCell ref="AN23:AN24"/>
    <mergeCell ref="AO23:AO24"/>
    <mergeCell ref="AP23:AP24"/>
    <mergeCell ref="BA21:BA22"/>
    <mergeCell ref="BB21:BB22"/>
    <mergeCell ref="BC21:BC22"/>
    <mergeCell ref="AR21:AR22"/>
    <mergeCell ref="BO23:BO24"/>
    <mergeCell ref="BP23:BP24"/>
    <mergeCell ref="BJ23:BJ24"/>
    <mergeCell ref="AY23:AY24"/>
    <mergeCell ref="AZ23:AZ24"/>
    <mergeCell ref="BA23:BA24"/>
    <mergeCell ref="BQ23:BQ24"/>
    <mergeCell ref="BR23:BR24"/>
    <mergeCell ref="BS23:BS24"/>
    <mergeCell ref="BT23:BT24"/>
    <mergeCell ref="BU23:BU24"/>
    <mergeCell ref="BE23:BE24"/>
    <mergeCell ref="BF23:BF24"/>
    <mergeCell ref="BG23:BG24"/>
    <mergeCell ref="BH23:BH24"/>
    <mergeCell ref="BI23:BI24"/>
    <mergeCell ref="BB23:BB24"/>
    <mergeCell ref="BC23:BC24"/>
    <mergeCell ref="BD23:BD24"/>
    <mergeCell ref="R25:R26"/>
    <mergeCell ref="S25:S26"/>
    <mergeCell ref="T25:T26"/>
    <mergeCell ref="U25:U26"/>
    <mergeCell ref="V25:V26"/>
    <mergeCell ref="W25:W26"/>
    <mergeCell ref="AX23:AX24"/>
    <mergeCell ref="L25:L26"/>
    <mergeCell ref="M25:M26"/>
    <mergeCell ref="N25:N26"/>
    <mergeCell ref="O25:O26"/>
    <mergeCell ref="P25:P26"/>
    <mergeCell ref="Q25:Q26"/>
    <mergeCell ref="BV23:BV24"/>
    <mergeCell ref="BK23:BK24"/>
    <mergeCell ref="BL23:BL24"/>
    <mergeCell ref="BM23:BM24"/>
    <mergeCell ref="BN23:BN24"/>
    <mergeCell ref="AS23:AS24"/>
    <mergeCell ref="AT23:AT24"/>
    <mergeCell ref="AU23:AU24"/>
    <mergeCell ref="AV23:AV24"/>
    <mergeCell ref="AW23:AW24"/>
    <mergeCell ref="AQ23:AQ24"/>
    <mergeCell ref="AR23:AR24"/>
    <mergeCell ref="AG23:AG24"/>
    <mergeCell ref="AH23:AH24"/>
    <mergeCell ref="AI23:AI24"/>
    <mergeCell ref="AT25:AT26"/>
    <mergeCell ref="AJ23:AJ24"/>
    <mergeCell ref="AK23:AK24"/>
    <mergeCell ref="AL23:AL24"/>
    <mergeCell ref="AJ25:AJ26"/>
    <mergeCell ref="AK25:AK26"/>
    <mergeCell ref="AL25:AL26"/>
    <mergeCell ref="AM25:AM26"/>
    <mergeCell ref="AN25:AN26"/>
    <mergeCell ref="AO25:AO26"/>
    <mergeCell ref="AD25:AD26"/>
    <mergeCell ref="AE25:AE26"/>
    <mergeCell ref="AF25:AF26"/>
    <mergeCell ref="AG25:AG26"/>
    <mergeCell ref="AH25:AH26"/>
    <mergeCell ref="AI25:AI26"/>
    <mergeCell ref="X25:X26"/>
    <mergeCell ref="Y25:Y26"/>
    <mergeCell ref="Z25:Z26"/>
    <mergeCell ref="AA25:AA26"/>
    <mergeCell ref="AB25:AB26"/>
    <mergeCell ref="AC25:AC26"/>
    <mergeCell ref="BS25:BS26"/>
    <mergeCell ref="BT25:BT26"/>
    <mergeCell ref="BU25:BU26"/>
    <mergeCell ref="BV25:BV26"/>
    <mergeCell ref="BK25:BK26"/>
    <mergeCell ref="BL25:BL26"/>
    <mergeCell ref="BH25:BH26"/>
    <mergeCell ref="BI25:BI26"/>
    <mergeCell ref="BJ25:BJ26"/>
    <mergeCell ref="BP25:BP26"/>
    <mergeCell ref="BQ25:BQ26"/>
    <mergeCell ref="BR25:BR26"/>
    <mergeCell ref="BM25:BM26"/>
    <mergeCell ref="BN25:BN26"/>
    <mergeCell ref="BO25:BO26"/>
    <mergeCell ref="BB25:BB26"/>
    <mergeCell ref="BC25:BC26"/>
    <mergeCell ref="BD25:BD26"/>
    <mergeCell ref="BE25:BE26"/>
    <mergeCell ref="BF25:BF26"/>
    <mergeCell ref="BG25:BG26"/>
    <mergeCell ref="Y27:Y28"/>
    <mergeCell ref="Z27:Z28"/>
    <mergeCell ref="AA27:AA28"/>
    <mergeCell ref="AB27:AB28"/>
    <mergeCell ref="AC27:AC28"/>
    <mergeCell ref="AD27:AD28"/>
    <mergeCell ref="S27:S28"/>
    <mergeCell ref="T27:T28"/>
    <mergeCell ref="U27:U28"/>
    <mergeCell ref="V27:V28"/>
    <mergeCell ref="W27:W28"/>
    <mergeCell ref="X27:X28"/>
    <mergeCell ref="L27:L28"/>
    <mergeCell ref="M27:M28"/>
    <mergeCell ref="N27:N28"/>
    <mergeCell ref="O27:O28"/>
    <mergeCell ref="P27:P28"/>
    <mergeCell ref="Q27:Q28"/>
    <mergeCell ref="R27:R28"/>
    <mergeCell ref="AV25:AV26"/>
    <mergeCell ref="AW25:AW26"/>
    <mergeCell ref="AX25:AX26"/>
    <mergeCell ref="AY25:AY26"/>
    <mergeCell ref="AZ25:AZ26"/>
    <mergeCell ref="AK27:AK28"/>
    <mergeCell ref="AL27:AL28"/>
    <mergeCell ref="AM27:AM28"/>
    <mergeCell ref="AN27:AN28"/>
    <mergeCell ref="BA25:BA26"/>
    <mergeCell ref="AP25:AP26"/>
    <mergeCell ref="AQ25:AQ26"/>
    <mergeCell ref="AR25:AR26"/>
    <mergeCell ref="AS25:AS26"/>
    <mergeCell ref="BA27:BA28"/>
    <mergeCell ref="AZ27:AZ28"/>
    <mergeCell ref="AU25:AU26"/>
    <mergeCell ref="BB27:BB28"/>
    <mergeCell ref="AQ27:AQ28"/>
    <mergeCell ref="AR27:AR28"/>
    <mergeCell ref="AS27:AS28"/>
    <mergeCell ref="AT27:AT28"/>
    <mergeCell ref="AU27:AU28"/>
    <mergeCell ref="AV27:AV28"/>
    <mergeCell ref="AW27:AW28"/>
    <mergeCell ref="AX27:AX28"/>
    <mergeCell ref="AY27:AY28"/>
    <mergeCell ref="R29:R30"/>
    <mergeCell ref="S29:S30"/>
    <mergeCell ref="AO27:AO28"/>
    <mergeCell ref="AP27:AP28"/>
    <mergeCell ref="AE27:AE28"/>
    <mergeCell ref="AF27:AF28"/>
    <mergeCell ref="AG27:AG28"/>
    <mergeCell ref="AH27:AH28"/>
    <mergeCell ref="AI27:AI28"/>
    <mergeCell ref="AJ27:AJ28"/>
    <mergeCell ref="L29:L30"/>
    <mergeCell ref="M29:M30"/>
    <mergeCell ref="N29:N30"/>
    <mergeCell ref="O29:O30"/>
    <mergeCell ref="P29:P30"/>
    <mergeCell ref="Q29:Q30"/>
    <mergeCell ref="BT27:BT28"/>
    <mergeCell ref="BU27:BU28"/>
    <mergeCell ref="BV27:BV28"/>
    <mergeCell ref="BK27:BK28"/>
    <mergeCell ref="BL27:BL28"/>
    <mergeCell ref="BM27:BM28"/>
    <mergeCell ref="BN27:BN28"/>
    <mergeCell ref="BO27:BO28"/>
    <mergeCell ref="BI27:BI28"/>
    <mergeCell ref="BJ27:BJ28"/>
    <mergeCell ref="BP27:BP28"/>
    <mergeCell ref="BQ27:BQ28"/>
    <mergeCell ref="BR27:BR28"/>
    <mergeCell ref="BS27:BS28"/>
    <mergeCell ref="BC27:BC28"/>
    <mergeCell ref="BD27:BD28"/>
    <mergeCell ref="BE27:BE28"/>
    <mergeCell ref="BF27:BF28"/>
    <mergeCell ref="BG27:BG28"/>
    <mergeCell ref="BH27:BH28"/>
    <mergeCell ref="AO29:AO30"/>
    <mergeCell ref="AP29:AP30"/>
    <mergeCell ref="AQ29:AQ30"/>
    <mergeCell ref="AF29:AF30"/>
    <mergeCell ref="AG29:AG30"/>
    <mergeCell ref="AH29:AH30"/>
    <mergeCell ref="AI29:AI30"/>
    <mergeCell ref="AJ29:AJ30"/>
    <mergeCell ref="AK29:AK30"/>
    <mergeCell ref="AL29:AL30"/>
    <mergeCell ref="Z29:Z30"/>
    <mergeCell ref="AA29:AA30"/>
    <mergeCell ref="AB29:AB30"/>
    <mergeCell ref="AC29:AC30"/>
    <mergeCell ref="AD29:AD30"/>
    <mergeCell ref="AE29:AE30"/>
    <mergeCell ref="T29:T30"/>
    <mergeCell ref="U29:U30"/>
    <mergeCell ref="V29:V30"/>
    <mergeCell ref="W29:W30"/>
    <mergeCell ref="X29:X30"/>
    <mergeCell ref="Y29:Y30"/>
    <mergeCell ref="BV29:BV30"/>
    <mergeCell ref="BK29:BK30"/>
    <mergeCell ref="BL29:BL30"/>
    <mergeCell ref="BM29:BM30"/>
    <mergeCell ref="BN29:BN30"/>
    <mergeCell ref="BJ29:BJ30"/>
    <mergeCell ref="BP29:BP30"/>
    <mergeCell ref="BQ29:BQ30"/>
    <mergeCell ref="BR29:BR30"/>
    <mergeCell ref="BS29:BS30"/>
    <mergeCell ref="BT29:BT30"/>
    <mergeCell ref="BD29:BD30"/>
    <mergeCell ref="BE29:BE30"/>
    <mergeCell ref="BF29:BF30"/>
    <mergeCell ref="BG29:BG30"/>
    <mergeCell ref="BH29:BH30"/>
    <mergeCell ref="BI29:BI30"/>
    <mergeCell ref="BO29:BO30"/>
    <mergeCell ref="U31:U32"/>
    <mergeCell ref="V31:V32"/>
    <mergeCell ref="W31:W32"/>
    <mergeCell ref="X31:X32"/>
    <mergeCell ref="Y31:Y32"/>
    <mergeCell ref="Z31:Z32"/>
    <mergeCell ref="L31:L32"/>
    <mergeCell ref="M31:M32"/>
    <mergeCell ref="N31:N32"/>
    <mergeCell ref="O31:O32"/>
    <mergeCell ref="P31:P32"/>
    <mergeCell ref="Q31:Q32"/>
    <mergeCell ref="R31:R32"/>
    <mergeCell ref="S31:S32"/>
    <mergeCell ref="T31:T32"/>
    <mergeCell ref="BU29:BU30"/>
    <mergeCell ref="AX29:AX30"/>
    <mergeCell ref="AY29:AY30"/>
    <mergeCell ref="AZ29:AZ30"/>
    <mergeCell ref="BA29:BA30"/>
    <mergeCell ref="BB29:BB30"/>
    <mergeCell ref="BC29:BC30"/>
    <mergeCell ref="AR29:AR30"/>
    <mergeCell ref="AS29:AS30"/>
    <mergeCell ref="AT29:AT30"/>
    <mergeCell ref="AU29:AU30"/>
    <mergeCell ref="AV29:AV30"/>
    <mergeCell ref="AW29:AW30"/>
    <mergeCell ref="AM29:AM30"/>
    <mergeCell ref="AN29:AN30"/>
    <mergeCell ref="AU31:AU32"/>
    <mergeCell ref="AV31:AV32"/>
    <mergeCell ref="AW31:AW32"/>
    <mergeCell ref="AX31:AX32"/>
    <mergeCell ref="AM31:AM32"/>
    <mergeCell ref="AN31:AN32"/>
    <mergeCell ref="AO31:AO32"/>
    <mergeCell ref="AP31:AP32"/>
    <mergeCell ref="AR31:AR32"/>
    <mergeCell ref="AG31:AG32"/>
    <mergeCell ref="AH31:AH32"/>
    <mergeCell ref="AI31:AI32"/>
    <mergeCell ref="AJ31:AJ32"/>
    <mergeCell ref="AK31:AK32"/>
    <mergeCell ref="AL31:AL32"/>
    <mergeCell ref="BV31:BV32"/>
    <mergeCell ref="BK31:BK32"/>
    <mergeCell ref="BL31:BL32"/>
    <mergeCell ref="BM31:BM32"/>
    <mergeCell ref="BN31:BN32"/>
    <mergeCell ref="AA31:AA32"/>
    <mergeCell ref="AB31:AB32"/>
    <mergeCell ref="AC31:AC32"/>
    <mergeCell ref="AD31:AD32"/>
    <mergeCell ref="AE31:AE32"/>
    <mergeCell ref="BR31:BR32"/>
    <mergeCell ref="BS31:BS32"/>
    <mergeCell ref="BT31:BT32"/>
    <mergeCell ref="M33:M34"/>
    <mergeCell ref="N33:N34"/>
    <mergeCell ref="O33:O34"/>
    <mergeCell ref="P33:P34"/>
    <mergeCell ref="Q33:Q34"/>
    <mergeCell ref="AF31:AF32"/>
    <mergeCell ref="AQ31:AQ32"/>
    <mergeCell ref="BU31:BU32"/>
    <mergeCell ref="BE31:BE32"/>
    <mergeCell ref="BF31:BF32"/>
    <mergeCell ref="BG31:BG32"/>
    <mergeCell ref="BH31:BH32"/>
    <mergeCell ref="BI31:BI32"/>
    <mergeCell ref="BJ31:BJ32"/>
    <mergeCell ref="BO31:BO32"/>
    <mergeCell ref="BP31:BP32"/>
    <mergeCell ref="BQ31:BQ32"/>
    <mergeCell ref="AY31:AY32"/>
    <mergeCell ref="AZ31:AZ32"/>
    <mergeCell ref="BA31:BA32"/>
    <mergeCell ref="BB31:BB32"/>
    <mergeCell ref="BC31:BC32"/>
    <mergeCell ref="BD31:BD32"/>
    <mergeCell ref="AS31:AS32"/>
    <mergeCell ref="AT31:AT32"/>
    <mergeCell ref="AM33:AM34"/>
    <mergeCell ref="AN33:AN34"/>
    <mergeCell ref="AO33:AO34"/>
    <mergeCell ref="AD33:AD34"/>
    <mergeCell ref="AE33:AE34"/>
    <mergeCell ref="AF33:AF34"/>
    <mergeCell ref="AG33:AG34"/>
    <mergeCell ref="AH33:AH34"/>
    <mergeCell ref="AA33:AA34"/>
    <mergeCell ref="AB33:AB34"/>
    <mergeCell ref="AC33:AC34"/>
    <mergeCell ref="R33:R34"/>
    <mergeCell ref="S33:S34"/>
    <mergeCell ref="T33:T34"/>
    <mergeCell ref="U33:U34"/>
    <mergeCell ref="V33:V34"/>
    <mergeCell ref="W33:W34"/>
    <mergeCell ref="BT33:BT34"/>
    <mergeCell ref="BU33:BU34"/>
    <mergeCell ref="BV33:BV34"/>
    <mergeCell ref="BK33:BK34"/>
    <mergeCell ref="BL33:BL34"/>
    <mergeCell ref="BH33:BH34"/>
    <mergeCell ref="BI33:BI34"/>
    <mergeCell ref="BJ33:BJ34"/>
    <mergeCell ref="BP33:BP34"/>
    <mergeCell ref="BQ33:BQ34"/>
    <mergeCell ref="BR33:BR34"/>
    <mergeCell ref="BB33:BB34"/>
    <mergeCell ref="BC33:BC34"/>
    <mergeCell ref="BD33:BD34"/>
    <mergeCell ref="BE33:BE34"/>
    <mergeCell ref="BF33:BF34"/>
    <mergeCell ref="BG33:BG34"/>
    <mergeCell ref="BM33:BM34"/>
    <mergeCell ref="BN33:BN34"/>
    <mergeCell ref="BO33:BO34"/>
    <mergeCell ref="S35:S36"/>
    <mergeCell ref="T35:T36"/>
    <mergeCell ref="U35:U36"/>
    <mergeCell ref="V35:V36"/>
    <mergeCell ref="W35:W36"/>
    <mergeCell ref="X35:X36"/>
    <mergeCell ref="L35:L36"/>
    <mergeCell ref="M35:M36"/>
    <mergeCell ref="N35:N36"/>
    <mergeCell ref="O35:O36"/>
    <mergeCell ref="P35:P36"/>
    <mergeCell ref="Q35:Q36"/>
    <mergeCell ref="R35:R36"/>
    <mergeCell ref="BS33:BS34"/>
    <mergeCell ref="AV33:AV34"/>
    <mergeCell ref="AW33:AW34"/>
    <mergeCell ref="AX33:AX34"/>
    <mergeCell ref="AY33:AY34"/>
    <mergeCell ref="AZ33:AZ34"/>
    <mergeCell ref="BA33:BA34"/>
    <mergeCell ref="AP33:AP34"/>
    <mergeCell ref="AQ33:AQ34"/>
    <mergeCell ref="AR33:AR34"/>
    <mergeCell ref="AS33:AS34"/>
    <mergeCell ref="AT33:AT34"/>
    <mergeCell ref="AU33:AU34"/>
    <mergeCell ref="AJ33:AJ34"/>
    <mergeCell ref="AK33:AK34"/>
    <mergeCell ref="AL33:AL34"/>
    <mergeCell ref="AK35:AK36"/>
    <mergeCell ref="AL35:AL36"/>
    <mergeCell ref="AM35:AM36"/>
    <mergeCell ref="AN35:AN36"/>
    <mergeCell ref="AO35:AO36"/>
    <mergeCell ref="AP35:AP36"/>
    <mergeCell ref="AE35:AE36"/>
    <mergeCell ref="AF35:AF36"/>
    <mergeCell ref="AG35:AG36"/>
    <mergeCell ref="AH35:AH36"/>
    <mergeCell ref="AI35:AI36"/>
    <mergeCell ref="AJ35:AJ36"/>
    <mergeCell ref="Y35:Y36"/>
    <mergeCell ref="Z35:Z36"/>
    <mergeCell ref="AA35:AA36"/>
    <mergeCell ref="AB35:AB36"/>
    <mergeCell ref="AC35:AC36"/>
    <mergeCell ref="AD35:AD36"/>
    <mergeCell ref="BT35:BT36"/>
    <mergeCell ref="BU35:BU36"/>
    <mergeCell ref="BV35:BV36"/>
    <mergeCell ref="BK35:BK36"/>
    <mergeCell ref="BL35:BL36"/>
    <mergeCell ref="BM35:BM36"/>
    <mergeCell ref="BI35:BI36"/>
    <mergeCell ref="BJ35:BJ36"/>
    <mergeCell ref="BP35:BP36"/>
    <mergeCell ref="BQ35:BQ36"/>
    <mergeCell ref="BR35:BR36"/>
    <mergeCell ref="BS35:BS36"/>
    <mergeCell ref="BN35:BN36"/>
    <mergeCell ref="BO35:BO36"/>
    <mergeCell ref="BC35:BC36"/>
    <mergeCell ref="BD35:BD36"/>
    <mergeCell ref="BE35:BE36"/>
    <mergeCell ref="BF35:BF36"/>
    <mergeCell ref="BG35:BG36"/>
    <mergeCell ref="BH35:BH36"/>
    <mergeCell ref="Z37:Z38"/>
    <mergeCell ref="AA37:AA38"/>
    <mergeCell ref="AB37:AB38"/>
    <mergeCell ref="AC37:AC38"/>
    <mergeCell ref="AD37:AD38"/>
    <mergeCell ref="AE37:AE38"/>
    <mergeCell ref="T37:T38"/>
    <mergeCell ref="U37:U38"/>
    <mergeCell ref="V37:V38"/>
    <mergeCell ref="W37:W38"/>
    <mergeCell ref="X37:X38"/>
    <mergeCell ref="Y37:Y38"/>
    <mergeCell ref="L37:L38"/>
    <mergeCell ref="M37:M38"/>
    <mergeCell ref="N37:N38"/>
    <mergeCell ref="O37:O38"/>
    <mergeCell ref="P37:P38"/>
    <mergeCell ref="Q37:Q38"/>
    <mergeCell ref="R37:R38"/>
    <mergeCell ref="S37:S38"/>
    <mergeCell ref="AW35:AW36"/>
    <mergeCell ref="AX35:AX36"/>
    <mergeCell ref="AY35:AY36"/>
    <mergeCell ref="AZ35:AZ36"/>
    <mergeCell ref="AS37:AS38"/>
    <mergeCell ref="AT37:AT38"/>
    <mergeCell ref="AU37:AU38"/>
    <mergeCell ref="AV37:AV38"/>
    <mergeCell ref="BA35:BA36"/>
    <mergeCell ref="BB35:BB36"/>
    <mergeCell ref="AQ35:AQ36"/>
    <mergeCell ref="AR35:AR36"/>
    <mergeCell ref="AS35:AS36"/>
    <mergeCell ref="AT35:AT36"/>
    <mergeCell ref="AU35:AU36"/>
    <mergeCell ref="AV35:AV36"/>
    <mergeCell ref="AW37:AW38"/>
    <mergeCell ref="AL37:AL38"/>
    <mergeCell ref="AM37:AM38"/>
    <mergeCell ref="AN37:AN38"/>
    <mergeCell ref="AO37:AO38"/>
    <mergeCell ref="AP37:AP38"/>
    <mergeCell ref="AQ37:AQ38"/>
    <mergeCell ref="AF37:AF38"/>
    <mergeCell ref="AG37:AG38"/>
    <mergeCell ref="AH37:AH38"/>
    <mergeCell ref="AI37:AI38"/>
    <mergeCell ref="AJ37:AJ38"/>
    <mergeCell ref="AK37:AK38"/>
    <mergeCell ref="BU37:BU38"/>
    <mergeCell ref="BV37:BV38"/>
    <mergeCell ref="BK37:BK38"/>
    <mergeCell ref="BL37:BL38"/>
    <mergeCell ref="BM37:BM38"/>
    <mergeCell ref="BN37:BN38"/>
    <mergeCell ref="BJ37:BJ38"/>
    <mergeCell ref="BP37:BP38"/>
    <mergeCell ref="BQ37:BQ38"/>
    <mergeCell ref="BR37:BR38"/>
    <mergeCell ref="BS37:BS38"/>
    <mergeCell ref="BT37:BT38"/>
    <mergeCell ref="BO37:BO38"/>
    <mergeCell ref="BD37:BD38"/>
    <mergeCell ref="BE37:BE38"/>
    <mergeCell ref="BF37:BF38"/>
    <mergeCell ref="BG37:BG38"/>
    <mergeCell ref="BH37:BH38"/>
    <mergeCell ref="BI37:BI38"/>
    <mergeCell ref="AA39:AA40"/>
    <mergeCell ref="AB39:AB40"/>
    <mergeCell ref="AC39:AC40"/>
    <mergeCell ref="AD39:AD40"/>
    <mergeCell ref="AE39:AE40"/>
    <mergeCell ref="AF39:AF40"/>
    <mergeCell ref="U39:U40"/>
    <mergeCell ref="V39:V40"/>
    <mergeCell ref="W39:W40"/>
    <mergeCell ref="X39:X40"/>
    <mergeCell ref="Y39:Y40"/>
    <mergeCell ref="Z39:Z40"/>
    <mergeCell ref="L39:L40"/>
    <mergeCell ref="M39:M40"/>
    <mergeCell ref="N39:N40"/>
    <mergeCell ref="O39:O40"/>
    <mergeCell ref="P39:P40"/>
    <mergeCell ref="Q39:Q40"/>
    <mergeCell ref="R39:R40"/>
    <mergeCell ref="S39:S40"/>
    <mergeCell ref="T39:T40"/>
    <mergeCell ref="AX37:AX38"/>
    <mergeCell ref="AY37:AY38"/>
    <mergeCell ref="AZ37:AZ38"/>
    <mergeCell ref="AM39:AM40"/>
    <mergeCell ref="AN39:AN40"/>
    <mergeCell ref="AO39:AO40"/>
    <mergeCell ref="AP39:AP40"/>
    <mergeCell ref="BA37:BA38"/>
    <mergeCell ref="BB37:BB38"/>
    <mergeCell ref="BC37:BC38"/>
    <mergeCell ref="AR37:AR38"/>
    <mergeCell ref="BO39:BO40"/>
    <mergeCell ref="BP39:BP40"/>
    <mergeCell ref="BJ39:BJ40"/>
    <mergeCell ref="AY39:AY40"/>
    <mergeCell ref="AZ39:AZ40"/>
    <mergeCell ref="BA39:BA40"/>
    <mergeCell ref="BQ39:BQ40"/>
    <mergeCell ref="BR39:BR40"/>
    <mergeCell ref="BS39:BS40"/>
    <mergeCell ref="BT39:BT40"/>
    <mergeCell ref="BU39:BU40"/>
    <mergeCell ref="BE39:BE40"/>
    <mergeCell ref="BF39:BF40"/>
    <mergeCell ref="BG39:BG40"/>
    <mergeCell ref="BH39:BH40"/>
    <mergeCell ref="BI39:BI40"/>
    <mergeCell ref="BB39:BB40"/>
    <mergeCell ref="BC39:BC40"/>
    <mergeCell ref="BD39:BD40"/>
    <mergeCell ref="R41:R42"/>
    <mergeCell ref="S41:S42"/>
    <mergeCell ref="T41:T42"/>
    <mergeCell ref="U41:U42"/>
    <mergeCell ref="V41:V42"/>
    <mergeCell ref="W41:W42"/>
    <mergeCell ref="AX39:AX40"/>
    <mergeCell ref="L41:L42"/>
    <mergeCell ref="M41:M42"/>
    <mergeCell ref="N41:N42"/>
    <mergeCell ref="O41:O42"/>
    <mergeCell ref="P41:P42"/>
    <mergeCell ref="Q41:Q42"/>
    <mergeCell ref="BV39:BV40"/>
    <mergeCell ref="BK39:BK40"/>
    <mergeCell ref="BL39:BL40"/>
    <mergeCell ref="BM39:BM40"/>
    <mergeCell ref="BN39:BN40"/>
    <mergeCell ref="AS39:AS40"/>
    <mergeCell ref="AT39:AT40"/>
    <mergeCell ref="AU39:AU40"/>
    <mergeCell ref="AV39:AV40"/>
    <mergeCell ref="AW39:AW40"/>
    <mergeCell ref="AQ39:AQ40"/>
    <mergeCell ref="AR39:AR40"/>
    <mergeCell ref="AG39:AG40"/>
    <mergeCell ref="AH39:AH40"/>
    <mergeCell ref="AI39:AI40"/>
    <mergeCell ref="AT41:AT42"/>
    <mergeCell ref="AJ39:AJ40"/>
    <mergeCell ref="AK39:AK40"/>
    <mergeCell ref="AL39:AL40"/>
    <mergeCell ref="AJ41:AJ42"/>
    <mergeCell ref="AK41:AK42"/>
    <mergeCell ref="AL41:AL42"/>
    <mergeCell ref="AM41:AM42"/>
    <mergeCell ref="AN41:AN42"/>
    <mergeCell ref="AO41:AO42"/>
    <mergeCell ref="AD41:AD42"/>
    <mergeCell ref="AE41:AE42"/>
    <mergeCell ref="AF41:AF42"/>
    <mergeCell ref="AG41:AG42"/>
    <mergeCell ref="AH41:AH42"/>
    <mergeCell ref="AI41:AI42"/>
    <mergeCell ref="X41:X42"/>
    <mergeCell ref="Y41:Y42"/>
    <mergeCell ref="Z41:Z42"/>
    <mergeCell ref="AA41:AA42"/>
    <mergeCell ref="AB41:AB42"/>
    <mergeCell ref="AC41:AC42"/>
    <mergeCell ref="BS41:BS42"/>
    <mergeCell ref="BT41:BT42"/>
    <mergeCell ref="BU41:BU42"/>
    <mergeCell ref="BV41:BV42"/>
    <mergeCell ref="BK41:BK42"/>
    <mergeCell ref="BL41:BL42"/>
    <mergeCell ref="BH41:BH42"/>
    <mergeCell ref="BI41:BI42"/>
    <mergeCell ref="BJ41:BJ42"/>
    <mergeCell ref="BP41:BP42"/>
    <mergeCell ref="BQ41:BQ42"/>
    <mergeCell ref="BR41:BR42"/>
    <mergeCell ref="BM41:BM42"/>
    <mergeCell ref="BN41:BN42"/>
    <mergeCell ref="BO41:BO42"/>
    <mergeCell ref="BB41:BB42"/>
    <mergeCell ref="BC41:BC42"/>
    <mergeCell ref="BD41:BD42"/>
    <mergeCell ref="BE41:BE42"/>
    <mergeCell ref="BF41:BF42"/>
    <mergeCell ref="BG41:BG42"/>
    <mergeCell ref="Y43:Y44"/>
    <mergeCell ref="Z43:Z44"/>
    <mergeCell ref="AA43:AA44"/>
    <mergeCell ref="AB43:AB44"/>
    <mergeCell ref="AC43:AC44"/>
    <mergeCell ref="AD43:AD44"/>
    <mergeCell ref="S43:S44"/>
    <mergeCell ref="T43:T44"/>
    <mergeCell ref="U43:U44"/>
    <mergeCell ref="V43:V44"/>
    <mergeCell ref="W43:W44"/>
    <mergeCell ref="X43:X44"/>
    <mergeCell ref="L43:L44"/>
    <mergeCell ref="M43:M44"/>
    <mergeCell ref="N43:N44"/>
    <mergeCell ref="O43:O44"/>
    <mergeCell ref="P43:P44"/>
    <mergeCell ref="Q43:Q44"/>
    <mergeCell ref="R43:R44"/>
    <mergeCell ref="AV41:AV42"/>
    <mergeCell ref="AW41:AW42"/>
    <mergeCell ref="AX41:AX42"/>
    <mergeCell ref="AY41:AY42"/>
    <mergeCell ref="AZ41:AZ42"/>
    <mergeCell ref="AK43:AK44"/>
    <mergeCell ref="AL43:AL44"/>
    <mergeCell ref="AM43:AM44"/>
    <mergeCell ref="AN43:AN44"/>
    <mergeCell ref="BA41:BA42"/>
    <mergeCell ref="AP41:AP42"/>
    <mergeCell ref="AQ41:AQ42"/>
    <mergeCell ref="AR41:AR42"/>
    <mergeCell ref="AS41:AS42"/>
    <mergeCell ref="BA43:BA44"/>
    <mergeCell ref="AZ43:AZ44"/>
    <mergeCell ref="AU41:AU42"/>
    <mergeCell ref="BB43:BB44"/>
    <mergeCell ref="AQ43:AQ44"/>
    <mergeCell ref="AR43:AR44"/>
    <mergeCell ref="AS43:AS44"/>
    <mergeCell ref="AT43:AT44"/>
    <mergeCell ref="AU43:AU44"/>
    <mergeCell ref="AV43:AV44"/>
    <mergeCell ref="AW43:AW44"/>
    <mergeCell ref="AX43:AX44"/>
    <mergeCell ref="AY43:AY44"/>
    <mergeCell ref="R45:R46"/>
    <mergeCell ref="S45:S46"/>
    <mergeCell ref="AO43:AO44"/>
    <mergeCell ref="AP43:AP44"/>
    <mergeCell ref="AE43:AE44"/>
    <mergeCell ref="AF43:AF44"/>
    <mergeCell ref="AG43:AG44"/>
    <mergeCell ref="AH43:AH44"/>
    <mergeCell ref="AI43:AI44"/>
    <mergeCell ref="AJ43:AJ44"/>
    <mergeCell ref="L45:L46"/>
    <mergeCell ref="M45:M46"/>
    <mergeCell ref="N45:N46"/>
    <mergeCell ref="O45:O46"/>
    <mergeCell ref="P45:P46"/>
    <mergeCell ref="Q45:Q46"/>
    <mergeCell ref="BT43:BT44"/>
    <mergeCell ref="BU43:BU44"/>
    <mergeCell ref="BV43:BV44"/>
    <mergeCell ref="BK43:BK44"/>
    <mergeCell ref="BL43:BL44"/>
    <mergeCell ref="BM43:BM44"/>
    <mergeCell ref="BN43:BN44"/>
    <mergeCell ref="BO43:BO44"/>
    <mergeCell ref="BI43:BI44"/>
    <mergeCell ref="BJ43:BJ44"/>
    <mergeCell ref="BP43:BP44"/>
    <mergeCell ref="BQ43:BQ44"/>
    <mergeCell ref="BR43:BR44"/>
    <mergeCell ref="BS43:BS44"/>
    <mergeCell ref="BC43:BC44"/>
    <mergeCell ref="BD43:BD44"/>
    <mergeCell ref="BE43:BE44"/>
    <mergeCell ref="BF43:BF44"/>
    <mergeCell ref="BG43:BG44"/>
    <mergeCell ref="BH43:BH44"/>
    <mergeCell ref="AO45:AO46"/>
    <mergeCell ref="AP45:AP46"/>
    <mergeCell ref="AQ45:AQ46"/>
    <mergeCell ref="AF45:AF46"/>
    <mergeCell ref="AG45:AG46"/>
    <mergeCell ref="AH45:AH46"/>
    <mergeCell ref="AI45:AI46"/>
    <mergeCell ref="AJ45:AJ46"/>
    <mergeCell ref="AK45:AK46"/>
    <mergeCell ref="AL45:AL46"/>
    <mergeCell ref="Z45:Z46"/>
    <mergeCell ref="AA45:AA46"/>
    <mergeCell ref="AB45:AB46"/>
    <mergeCell ref="AC45:AC46"/>
    <mergeCell ref="AD45:AD46"/>
    <mergeCell ref="AE45:AE46"/>
    <mergeCell ref="T45:T46"/>
    <mergeCell ref="U45:U46"/>
    <mergeCell ref="V45:V46"/>
    <mergeCell ref="W45:W46"/>
    <mergeCell ref="X45:X46"/>
    <mergeCell ref="Y45:Y46"/>
    <mergeCell ref="BV45:BV46"/>
    <mergeCell ref="BK45:BK46"/>
    <mergeCell ref="BL45:BL46"/>
    <mergeCell ref="BM45:BM46"/>
    <mergeCell ref="BN45:BN46"/>
    <mergeCell ref="BJ45:BJ46"/>
    <mergeCell ref="BP45:BP46"/>
    <mergeCell ref="BQ45:BQ46"/>
    <mergeCell ref="BR45:BR46"/>
    <mergeCell ref="BS45:BS46"/>
    <mergeCell ref="BT45:BT46"/>
    <mergeCell ref="BD45:BD46"/>
    <mergeCell ref="BE45:BE46"/>
    <mergeCell ref="BF45:BF46"/>
    <mergeCell ref="BG45:BG46"/>
    <mergeCell ref="BH45:BH46"/>
    <mergeCell ref="BI45:BI46"/>
    <mergeCell ref="BO45:BO46"/>
    <mergeCell ref="U47:U48"/>
    <mergeCell ref="V47:V48"/>
    <mergeCell ref="W47:W48"/>
    <mergeCell ref="X47:X48"/>
    <mergeCell ref="Y47:Y48"/>
    <mergeCell ref="Z47:Z48"/>
    <mergeCell ref="L47:L48"/>
    <mergeCell ref="M47:M48"/>
    <mergeCell ref="N47:N48"/>
    <mergeCell ref="O47:O48"/>
    <mergeCell ref="P47:P48"/>
    <mergeCell ref="Q47:Q48"/>
    <mergeCell ref="R47:R48"/>
    <mergeCell ref="S47:S48"/>
    <mergeCell ref="T47:T48"/>
    <mergeCell ref="BU45:BU46"/>
    <mergeCell ref="AX45:AX46"/>
    <mergeCell ref="AY45:AY46"/>
    <mergeCell ref="AZ45:AZ46"/>
    <mergeCell ref="BA45:BA46"/>
    <mergeCell ref="BB45:BB46"/>
    <mergeCell ref="BC45:BC46"/>
    <mergeCell ref="AR45:AR46"/>
    <mergeCell ref="AS45:AS46"/>
    <mergeCell ref="AT45:AT46"/>
    <mergeCell ref="AU45:AU46"/>
    <mergeCell ref="AV45:AV46"/>
    <mergeCell ref="AW45:AW46"/>
    <mergeCell ref="AM45:AM46"/>
    <mergeCell ref="AN45:AN46"/>
    <mergeCell ref="AU47:AU48"/>
    <mergeCell ref="AV47:AV48"/>
    <mergeCell ref="AW47:AW48"/>
    <mergeCell ref="AX47:AX48"/>
    <mergeCell ref="AM47:AM48"/>
    <mergeCell ref="AN47:AN48"/>
    <mergeCell ref="AO47:AO48"/>
    <mergeCell ref="AP47:AP48"/>
    <mergeCell ref="AQ47:AQ48"/>
    <mergeCell ref="AR47:AR48"/>
    <mergeCell ref="AG47:AG48"/>
    <mergeCell ref="AH47:AH48"/>
    <mergeCell ref="AI47:AI48"/>
    <mergeCell ref="AJ47:AJ48"/>
    <mergeCell ref="AK47:AK48"/>
    <mergeCell ref="AL47:AL48"/>
    <mergeCell ref="AA47:AA48"/>
    <mergeCell ref="AB47:AB48"/>
    <mergeCell ref="AC47:AC48"/>
    <mergeCell ref="AD47:AD48"/>
    <mergeCell ref="AE47:AE48"/>
    <mergeCell ref="AF47:AF48"/>
    <mergeCell ref="L49:L50"/>
    <mergeCell ref="M49:M50"/>
    <mergeCell ref="N49:N50"/>
    <mergeCell ref="O49:O50"/>
    <mergeCell ref="P49:P50"/>
    <mergeCell ref="Q49:Q50"/>
    <mergeCell ref="BV47:BV48"/>
    <mergeCell ref="BK47:BK48"/>
    <mergeCell ref="BL47:BL48"/>
    <mergeCell ref="BM47:BM48"/>
    <mergeCell ref="BN47:BN48"/>
    <mergeCell ref="BO47:BO48"/>
    <mergeCell ref="BP47:BP48"/>
    <mergeCell ref="BQ47:BQ48"/>
    <mergeCell ref="BR47:BR48"/>
    <mergeCell ref="BS47:BS48"/>
    <mergeCell ref="BT47:BT48"/>
    <mergeCell ref="BU47:BU48"/>
    <mergeCell ref="BE47:BE48"/>
    <mergeCell ref="BF47:BF48"/>
    <mergeCell ref="BG47:BG48"/>
    <mergeCell ref="BH47:BH48"/>
    <mergeCell ref="BI47:BI48"/>
    <mergeCell ref="BJ47:BJ48"/>
    <mergeCell ref="AY47:AY48"/>
    <mergeCell ref="AZ47:AZ48"/>
    <mergeCell ref="BA47:BA48"/>
    <mergeCell ref="BB47:BB48"/>
    <mergeCell ref="BC47:BC48"/>
    <mergeCell ref="BD47:BD48"/>
    <mergeCell ref="AS47:AS48"/>
    <mergeCell ref="AT47:AT48"/>
    <mergeCell ref="AM49:AM50"/>
    <mergeCell ref="AN49:AN50"/>
    <mergeCell ref="AO49:AO50"/>
    <mergeCell ref="AD49:AD50"/>
    <mergeCell ref="AE49:AE50"/>
    <mergeCell ref="AF49:AF50"/>
    <mergeCell ref="AG49:AG50"/>
    <mergeCell ref="AH49:AH50"/>
    <mergeCell ref="AI49:AI50"/>
    <mergeCell ref="X49:X50"/>
    <mergeCell ref="Y49:Y50"/>
    <mergeCell ref="Z49:Z50"/>
    <mergeCell ref="AA49:AA50"/>
    <mergeCell ref="AB49:AB50"/>
    <mergeCell ref="AC49:AC50"/>
    <mergeCell ref="R49:R50"/>
    <mergeCell ref="S49:S50"/>
    <mergeCell ref="T49:T50"/>
    <mergeCell ref="U49:U50"/>
    <mergeCell ref="V49:V50"/>
    <mergeCell ref="W49:W50"/>
    <mergeCell ref="BT49:BT50"/>
    <mergeCell ref="BU49:BU50"/>
    <mergeCell ref="BV49:BV50"/>
    <mergeCell ref="BK49:BK50"/>
    <mergeCell ref="BL49:BL50"/>
    <mergeCell ref="BH49:BH50"/>
    <mergeCell ref="BI49:BI50"/>
    <mergeCell ref="BJ49:BJ50"/>
    <mergeCell ref="BP49:BP50"/>
    <mergeCell ref="BQ49:BQ50"/>
    <mergeCell ref="BR49:BR50"/>
    <mergeCell ref="BB49:BB50"/>
    <mergeCell ref="BC49:BC50"/>
    <mergeCell ref="BD49:BD50"/>
    <mergeCell ref="BE49:BE50"/>
    <mergeCell ref="BF49:BF50"/>
    <mergeCell ref="BG49:BG50"/>
    <mergeCell ref="BM49:BM50"/>
    <mergeCell ref="BN49:BN50"/>
    <mergeCell ref="BO49:BO50"/>
    <mergeCell ref="S51:S52"/>
    <mergeCell ref="T51:T52"/>
    <mergeCell ref="U51:U52"/>
    <mergeCell ref="V51:V52"/>
    <mergeCell ref="W51:W52"/>
    <mergeCell ref="X51:X52"/>
    <mergeCell ref="L51:L52"/>
    <mergeCell ref="M51:M52"/>
    <mergeCell ref="N51:N52"/>
    <mergeCell ref="O51:O52"/>
    <mergeCell ref="P51:P52"/>
    <mergeCell ref="Q51:Q52"/>
    <mergeCell ref="R51:R52"/>
    <mergeCell ref="BS49:BS50"/>
    <mergeCell ref="AV49:AV50"/>
    <mergeCell ref="AW49:AW50"/>
    <mergeCell ref="AX49:AX50"/>
    <mergeCell ref="AY49:AY50"/>
    <mergeCell ref="AZ49:AZ50"/>
    <mergeCell ref="BA49:BA50"/>
    <mergeCell ref="AP49:AP50"/>
    <mergeCell ref="AQ49:AQ50"/>
    <mergeCell ref="AR49:AR50"/>
    <mergeCell ref="AS49:AS50"/>
    <mergeCell ref="AT49:AT50"/>
    <mergeCell ref="AU49:AU50"/>
    <mergeCell ref="AJ49:AJ50"/>
    <mergeCell ref="AK49:AK50"/>
    <mergeCell ref="AL49:AL50"/>
    <mergeCell ref="AK51:AK52"/>
    <mergeCell ref="AL51:AL52"/>
    <mergeCell ref="AM51:AM52"/>
    <mergeCell ref="AN51:AN52"/>
    <mergeCell ref="AO51:AO52"/>
    <mergeCell ref="AP51:AP52"/>
    <mergeCell ref="AE51:AE52"/>
    <mergeCell ref="AF51:AF52"/>
    <mergeCell ref="AG51:AG52"/>
    <mergeCell ref="AH51:AH52"/>
    <mergeCell ref="AI51:AI52"/>
    <mergeCell ref="AJ51:AJ52"/>
    <mergeCell ref="Y51:Y52"/>
    <mergeCell ref="Z51:Z52"/>
    <mergeCell ref="AA51:AA52"/>
    <mergeCell ref="AB51:AB52"/>
    <mergeCell ref="AC51:AC52"/>
    <mergeCell ref="AD51:AD52"/>
    <mergeCell ref="BT51:BT52"/>
    <mergeCell ref="BU51:BU52"/>
    <mergeCell ref="BV51:BV52"/>
    <mergeCell ref="BK51:BK52"/>
    <mergeCell ref="BL51:BL52"/>
    <mergeCell ref="BM51:BM52"/>
    <mergeCell ref="BI51:BI52"/>
    <mergeCell ref="BJ51:BJ52"/>
    <mergeCell ref="BP51:BP52"/>
    <mergeCell ref="BQ51:BQ52"/>
    <mergeCell ref="BR51:BR52"/>
    <mergeCell ref="BS51:BS52"/>
    <mergeCell ref="BN51:BN52"/>
    <mergeCell ref="BO51:BO52"/>
    <mergeCell ref="BC51:BC52"/>
    <mergeCell ref="BD51:BD52"/>
    <mergeCell ref="BE51:BE52"/>
    <mergeCell ref="BF51:BF52"/>
    <mergeCell ref="BG51:BG52"/>
    <mergeCell ref="BH51:BH52"/>
    <mergeCell ref="Z53:Z54"/>
    <mergeCell ref="AA53:AA54"/>
    <mergeCell ref="AB53:AB54"/>
    <mergeCell ref="AC53:AC54"/>
    <mergeCell ref="AD53:AD54"/>
    <mergeCell ref="AE53:AE54"/>
    <mergeCell ref="T53:T54"/>
    <mergeCell ref="U53:U54"/>
    <mergeCell ref="V53:V54"/>
    <mergeCell ref="W53:W54"/>
    <mergeCell ref="X53:X54"/>
    <mergeCell ref="Y53:Y54"/>
    <mergeCell ref="L53:L54"/>
    <mergeCell ref="M53:M54"/>
    <mergeCell ref="N53:N54"/>
    <mergeCell ref="O53:O54"/>
    <mergeCell ref="P53:P54"/>
    <mergeCell ref="Q53:Q54"/>
    <mergeCell ref="R53:R54"/>
    <mergeCell ref="S53:S54"/>
    <mergeCell ref="AW51:AW52"/>
    <mergeCell ref="AX51:AX52"/>
    <mergeCell ref="AY51:AY52"/>
    <mergeCell ref="AZ51:AZ52"/>
    <mergeCell ref="AS53:AS54"/>
    <mergeCell ref="AT53:AT54"/>
    <mergeCell ref="AU53:AU54"/>
    <mergeCell ref="AV53:AV54"/>
    <mergeCell ref="BA51:BA52"/>
    <mergeCell ref="BB51:BB52"/>
    <mergeCell ref="AQ51:AQ52"/>
    <mergeCell ref="AR51:AR52"/>
    <mergeCell ref="AS51:AS52"/>
    <mergeCell ref="AT51:AT52"/>
    <mergeCell ref="AU51:AU52"/>
    <mergeCell ref="AV51:AV52"/>
    <mergeCell ref="AW53:AW54"/>
    <mergeCell ref="AL53:AL54"/>
    <mergeCell ref="AM53:AM54"/>
    <mergeCell ref="AN53:AN54"/>
    <mergeCell ref="AO53:AO54"/>
    <mergeCell ref="AP53:AP54"/>
    <mergeCell ref="AQ53:AQ54"/>
    <mergeCell ref="AF53:AF54"/>
    <mergeCell ref="AG53:AG54"/>
    <mergeCell ref="AH53:AH54"/>
    <mergeCell ref="AI53:AI54"/>
    <mergeCell ref="AJ53:AJ54"/>
    <mergeCell ref="AK53:AK54"/>
    <mergeCell ref="BU53:BU54"/>
    <mergeCell ref="BV53:BV54"/>
    <mergeCell ref="BK53:BK54"/>
    <mergeCell ref="BL53:BL54"/>
    <mergeCell ref="BM53:BM54"/>
    <mergeCell ref="BN53:BN54"/>
    <mergeCell ref="BJ53:BJ54"/>
    <mergeCell ref="BP53:BP54"/>
    <mergeCell ref="BQ53:BQ54"/>
    <mergeCell ref="BR53:BR54"/>
    <mergeCell ref="BS53:BS54"/>
    <mergeCell ref="BT53:BT54"/>
    <mergeCell ref="BO53:BO54"/>
    <mergeCell ref="BD53:BD54"/>
    <mergeCell ref="BE53:BE54"/>
    <mergeCell ref="BF53:BF54"/>
    <mergeCell ref="BG53:BG54"/>
    <mergeCell ref="BH53:BH54"/>
    <mergeCell ref="BI53:BI54"/>
    <mergeCell ref="AA55:AA56"/>
    <mergeCell ref="AB55:AB56"/>
    <mergeCell ref="AC55:AC56"/>
    <mergeCell ref="AD55:AD56"/>
    <mergeCell ref="AE55:AE56"/>
    <mergeCell ref="AF55:AF56"/>
    <mergeCell ref="U55:U56"/>
    <mergeCell ref="V55:V56"/>
    <mergeCell ref="W55:W56"/>
    <mergeCell ref="X55:X56"/>
    <mergeCell ref="Y55:Y56"/>
    <mergeCell ref="Z55:Z56"/>
    <mergeCell ref="L55:L56"/>
    <mergeCell ref="M55:M56"/>
    <mergeCell ref="N55:N56"/>
    <mergeCell ref="O55:O56"/>
    <mergeCell ref="P55:P56"/>
    <mergeCell ref="Q55:Q56"/>
    <mergeCell ref="R55:R56"/>
    <mergeCell ref="S55:S56"/>
    <mergeCell ref="T55:T56"/>
    <mergeCell ref="AX53:AX54"/>
    <mergeCell ref="AY53:AY54"/>
    <mergeCell ref="AZ53:AZ54"/>
    <mergeCell ref="AM55:AM56"/>
    <mergeCell ref="AN55:AN56"/>
    <mergeCell ref="AO55:AO56"/>
    <mergeCell ref="AP55:AP56"/>
    <mergeCell ref="BA53:BA54"/>
    <mergeCell ref="BB53:BB54"/>
    <mergeCell ref="BC53:BC54"/>
    <mergeCell ref="AR53:AR54"/>
    <mergeCell ref="BO55:BO56"/>
    <mergeCell ref="BP55:BP56"/>
    <mergeCell ref="BJ55:BJ56"/>
    <mergeCell ref="AY55:AY56"/>
    <mergeCell ref="AZ55:AZ56"/>
    <mergeCell ref="BA55:BA56"/>
    <mergeCell ref="BQ55:BQ56"/>
    <mergeCell ref="BR55:BR56"/>
    <mergeCell ref="BS55:BS56"/>
    <mergeCell ref="BT55:BT56"/>
    <mergeCell ref="BU55:BU56"/>
    <mergeCell ref="BE55:BE56"/>
    <mergeCell ref="BF55:BF56"/>
    <mergeCell ref="BG55:BG56"/>
    <mergeCell ref="BH55:BH56"/>
    <mergeCell ref="BI55:BI56"/>
    <mergeCell ref="BB55:BB56"/>
    <mergeCell ref="BC55:BC56"/>
    <mergeCell ref="BD55:BD56"/>
    <mergeCell ref="R57:R58"/>
    <mergeCell ref="S57:S58"/>
    <mergeCell ref="T57:T58"/>
    <mergeCell ref="U57:U58"/>
    <mergeCell ref="V57:V58"/>
    <mergeCell ref="W57:W58"/>
    <mergeCell ref="AX55:AX56"/>
    <mergeCell ref="L57:L58"/>
    <mergeCell ref="M57:M58"/>
    <mergeCell ref="N57:N58"/>
    <mergeCell ref="O57:O58"/>
    <mergeCell ref="P57:P58"/>
    <mergeCell ref="Q57:Q58"/>
    <mergeCell ref="BV55:BV56"/>
    <mergeCell ref="BK55:BK56"/>
    <mergeCell ref="BL55:BL56"/>
    <mergeCell ref="BM55:BM56"/>
    <mergeCell ref="BN55:BN56"/>
    <mergeCell ref="AS55:AS56"/>
    <mergeCell ref="AT55:AT56"/>
    <mergeCell ref="AU55:AU56"/>
    <mergeCell ref="AV55:AV56"/>
    <mergeCell ref="AW55:AW56"/>
    <mergeCell ref="AQ55:AQ56"/>
    <mergeCell ref="AR55:AR56"/>
    <mergeCell ref="AG55:AG56"/>
    <mergeCell ref="AH55:AH56"/>
    <mergeCell ref="AI55:AI56"/>
    <mergeCell ref="AT57:AT58"/>
    <mergeCell ref="AJ55:AJ56"/>
    <mergeCell ref="AK55:AK56"/>
    <mergeCell ref="AL55:AL56"/>
    <mergeCell ref="AJ57:AJ58"/>
    <mergeCell ref="AK57:AK58"/>
    <mergeCell ref="AL57:AL58"/>
    <mergeCell ref="AM57:AM58"/>
    <mergeCell ref="AN57:AN58"/>
    <mergeCell ref="AO57:AO58"/>
    <mergeCell ref="AD57:AD58"/>
    <mergeCell ref="AE57:AE58"/>
    <mergeCell ref="AF57:AF58"/>
    <mergeCell ref="AG57:AG58"/>
    <mergeCell ref="AH57:AH58"/>
    <mergeCell ref="AI57:AI58"/>
    <mergeCell ref="X57:X58"/>
    <mergeCell ref="Y57:Y58"/>
    <mergeCell ref="Z57:Z58"/>
    <mergeCell ref="AA57:AA58"/>
    <mergeCell ref="AB57:AB58"/>
    <mergeCell ref="AC57:AC58"/>
    <mergeCell ref="BS57:BS58"/>
    <mergeCell ref="BT57:BT58"/>
    <mergeCell ref="BU57:BU58"/>
    <mergeCell ref="BV57:BV58"/>
    <mergeCell ref="BK57:BK58"/>
    <mergeCell ref="BL57:BL58"/>
    <mergeCell ref="BH57:BH58"/>
    <mergeCell ref="BI57:BI58"/>
    <mergeCell ref="BJ57:BJ58"/>
    <mergeCell ref="BP57:BP58"/>
    <mergeCell ref="BQ57:BQ58"/>
    <mergeCell ref="BR57:BR58"/>
    <mergeCell ref="BM57:BM58"/>
    <mergeCell ref="BN57:BN58"/>
    <mergeCell ref="BO57:BO58"/>
    <mergeCell ref="BB57:BB58"/>
    <mergeCell ref="BC57:BC58"/>
    <mergeCell ref="BD57:BD58"/>
    <mergeCell ref="BE57:BE58"/>
    <mergeCell ref="BF57:BF58"/>
    <mergeCell ref="BG57:BG58"/>
    <mergeCell ref="Y59:Y60"/>
    <mergeCell ref="Z59:Z60"/>
    <mergeCell ref="AA59:AA60"/>
    <mergeCell ref="AB59:AB60"/>
    <mergeCell ref="AC59:AC60"/>
    <mergeCell ref="AD59:AD60"/>
    <mergeCell ref="S59:S60"/>
    <mergeCell ref="T59:T60"/>
    <mergeCell ref="U59:U60"/>
    <mergeCell ref="V59:V60"/>
    <mergeCell ref="W59:W60"/>
    <mergeCell ref="X59:X60"/>
    <mergeCell ref="L59:L60"/>
    <mergeCell ref="M59:M60"/>
    <mergeCell ref="N59:N60"/>
    <mergeCell ref="O59:O60"/>
    <mergeCell ref="P59:P60"/>
    <mergeCell ref="Q59:Q60"/>
    <mergeCell ref="R59:R60"/>
    <mergeCell ref="AV57:AV58"/>
    <mergeCell ref="AW57:AW58"/>
    <mergeCell ref="AX57:AX58"/>
    <mergeCell ref="AY57:AY58"/>
    <mergeCell ref="AZ57:AZ58"/>
    <mergeCell ref="AK59:AK60"/>
    <mergeCell ref="AL59:AL60"/>
    <mergeCell ref="AM59:AM60"/>
    <mergeCell ref="AN59:AN60"/>
    <mergeCell ref="BA57:BA58"/>
    <mergeCell ref="AP57:AP58"/>
    <mergeCell ref="AQ57:AQ58"/>
    <mergeCell ref="AR57:AR58"/>
    <mergeCell ref="AS57:AS58"/>
    <mergeCell ref="BA59:BA60"/>
    <mergeCell ref="AZ59:AZ60"/>
    <mergeCell ref="AU57:AU58"/>
    <mergeCell ref="BB59:BB60"/>
    <mergeCell ref="AQ59:AQ60"/>
    <mergeCell ref="AR59:AR60"/>
    <mergeCell ref="AS59:AS60"/>
    <mergeCell ref="AT59:AT60"/>
    <mergeCell ref="AU59:AU60"/>
    <mergeCell ref="AV59:AV60"/>
    <mergeCell ref="AW59:AW60"/>
    <mergeCell ref="AX59:AX60"/>
    <mergeCell ref="AY59:AY60"/>
    <mergeCell ref="R61:R62"/>
    <mergeCell ref="S61:S62"/>
    <mergeCell ref="AO59:AO60"/>
    <mergeCell ref="AP59:AP60"/>
    <mergeCell ref="AE59:AE60"/>
    <mergeCell ref="AF59:AF60"/>
    <mergeCell ref="AG59:AG60"/>
    <mergeCell ref="AH59:AH60"/>
    <mergeCell ref="AI59:AI60"/>
    <mergeCell ref="AJ59:AJ60"/>
    <mergeCell ref="L61:L62"/>
    <mergeCell ref="M61:M62"/>
    <mergeCell ref="N61:N62"/>
    <mergeCell ref="O61:O62"/>
    <mergeCell ref="P61:P62"/>
    <mergeCell ref="Q61:Q62"/>
    <mergeCell ref="BT59:BT60"/>
    <mergeCell ref="BU59:BU60"/>
    <mergeCell ref="BV59:BV60"/>
    <mergeCell ref="BK59:BK60"/>
    <mergeCell ref="BL59:BL60"/>
    <mergeCell ref="BM59:BM60"/>
    <mergeCell ref="BN59:BN60"/>
    <mergeCell ref="BO59:BO60"/>
    <mergeCell ref="BI59:BI60"/>
    <mergeCell ref="BJ59:BJ60"/>
    <mergeCell ref="BP59:BP60"/>
    <mergeCell ref="BQ59:BQ60"/>
    <mergeCell ref="BR59:BR60"/>
    <mergeCell ref="BS59:BS60"/>
    <mergeCell ref="BC59:BC60"/>
    <mergeCell ref="BD59:BD60"/>
    <mergeCell ref="BE59:BE60"/>
    <mergeCell ref="BF59:BF60"/>
    <mergeCell ref="BG59:BG60"/>
    <mergeCell ref="BH59:BH60"/>
    <mergeCell ref="AO61:AO62"/>
    <mergeCell ref="AP61:AP62"/>
    <mergeCell ref="AQ61:AQ62"/>
    <mergeCell ref="AF61:AF62"/>
    <mergeCell ref="AG61:AG62"/>
    <mergeCell ref="AH61:AH62"/>
    <mergeCell ref="AI61:AI62"/>
    <mergeCell ref="AJ61:AJ62"/>
    <mergeCell ref="AK61:AK62"/>
    <mergeCell ref="AL61:AL62"/>
    <mergeCell ref="Z61:Z62"/>
    <mergeCell ref="AA61:AA62"/>
    <mergeCell ref="AB61:AB62"/>
    <mergeCell ref="AC61:AC62"/>
    <mergeCell ref="AD61:AD62"/>
    <mergeCell ref="AE61:AE62"/>
    <mergeCell ref="T61:T62"/>
    <mergeCell ref="U61:U62"/>
    <mergeCell ref="V61:V62"/>
    <mergeCell ref="W61:W62"/>
    <mergeCell ref="X61:X62"/>
    <mergeCell ref="Y61:Y62"/>
    <mergeCell ref="BV61:BV62"/>
    <mergeCell ref="BK61:BK62"/>
    <mergeCell ref="BL61:BL62"/>
    <mergeCell ref="BM61:BM62"/>
    <mergeCell ref="BN61:BN62"/>
    <mergeCell ref="BJ61:BJ62"/>
    <mergeCell ref="BP61:BP62"/>
    <mergeCell ref="BQ61:BQ62"/>
    <mergeCell ref="BR61:BR62"/>
    <mergeCell ref="BS61:BS62"/>
    <mergeCell ref="BT61:BT62"/>
    <mergeCell ref="BD61:BD62"/>
    <mergeCell ref="BE61:BE62"/>
    <mergeCell ref="BF61:BF62"/>
    <mergeCell ref="BG61:BG62"/>
    <mergeCell ref="BH61:BH62"/>
    <mergeCell ref="BI61:BI62"/>
    <mergeCell ref="BO61:BO62"/>
    <mergeCell ref="U63:U64"/>
    <mergeCell ref="V63:V64"/>
    <mergeCell ref="W63:W64"/>
    <mergeCell ref="X63:X64"/>
    <mergeCell ref="Y63:Y64"/>
    <mergeCell ref="Z63:Z64"/>
    <mergeCell ref="L63:L64"/>
    <mergeCell ref="M63:M64"/>
    <mergeCell ref="N63:N64"/>
    <mergeCell ref="O63:O64"/>
    <mergeCell ref="P63:P64"/>
    <mergeCell ref="Q63:Q64"/>
    <mergeCell ref="R63:R64"/>
    <mergeCell ref="S63:S64"/>
    <mergeCell ref="T63:T64"/>
    <mergeCell ref="BU61:BU62"/>
    <mergeCell ref="AX61:AX62"/>
    <mergeCell ref="AY61:AY62"/>
    <mergeCell ref="AZ61:AZ62"/>
    <mergeCell ref="BA61:BA62"/>
    <mergeCell ref="BB61:BB62"/>
    <mergeCell ref="BC61:BC62"/>
    <mergeCell ref="AR61:AR62"/>
    <mergeCell ref="AS61:AS62"/>
    <mergeCell ref="AT61:AT62"/>
    <mergeCell ref="AU61:AU62"/>
    <mergeCell ref="AV61:AV62"/>
    <mergeCell ref="AW61:AW62"/>
    <mergeCell ref="AM61:AM62"/>
    <mergeCell ref="AN61:AN62"/>
    <mergeCell ref="AU63:AU64"/>
    <mergeCell ref="AV63:AV64"/>
    <mergeCell ref="AW63:AW64"/>
    <mergeCell ref="AX63:AX64"/>
    <mergeCell ref="AM63:AM64"/>
    <mergeCell ref="AN63:AN64"/>
    <mergeCell ref="AO63:AO64"/>
    <mergeCell ref="AP63:AP64"/>
    <mergeCell ref="AQ63:AQ64"/>
    <mergeCell ref="AR63:AR64"/>
    <mergeCell ref="AG63:AG64"/>
    <mergeCell ref="AH63:AH64"/>
    <mergeCell ref="AI63:AI64"/>
    <mergeCell ref="AJ63:AJ64"/>
    <mergeCell ref="AK63:AK64"/>
    <mergeCell ref="AL63:AL64"/>
    <mergeCell ref="AA63:AA64"/>
    <mergeCell ref="AB63:AB64"/>
    <mergeCell ref="AC63:AC64"/>
    <mergeCell ref="AD63:AD64"/>
    <mergeCell ref="AE63:AE64"/>
    <mergeCell ref="AF63:AF64"/>
    <mergeCell ref="L65:L66"/>
    <mergeCell ref="M65:M66"/>
    <mergeCell ref="N65:N66"/>
    <mergeCell ref="O65:O66"/>
    <mergeCell ref="P65:P66"/>
    <mergeCell ref="Q65:Q66"/>
    <mergeCell ref="BV63:BV64"/>
    <mergeCell ref="BK63:BK64"/>
    <mergeCell ref="BL63:BL64"/>
    <mergeCell ref="BM63:BM64"/>
    <mergeCell ref="BN63:BN64"/>
    <mergeCell ref="BO63:BO64"/>
    <mergeCell ref="BP63:BP64"/>
    <mergeCell ref="BQ63:BQ64"/>
    <mergeCell ref="BR63:BR64"/>
    <mergeCell ref="BS63:BS64"/>
    <mergeCell ref="BT63:BT64"/>
    <mergeCell ref="BU63:BU64"/>
    <mergeCell ref="BE63:BE64"/>
    <mergeCell ref="BF63:BF64"/>
    <mergeCell ref="BG63:BG64"/>
    <mergeCell ref="BH63:BH64"/>
    <mergeCell ref="BI63:BI64"/>
    <mergeCell ref="BJ63:BJ64"/>
    <mergeCell ref="AY63:AY64"/>
    <mergeCell ref="AZ63:AZ64"/>
    <mergeCell ref="BA63:BA64"/>
    <mergeCell ref="BB63:BB64"/>
    <mergeCell ref="BC63:BC64"/>
    <mergeCell ref="BD63:BD64"/>
    <mergeCell ref="AS63:AS64"/>
    <mergeCell ref="AT63:AT64"/>
    <mergeCell ref="AM65:AM66"/>
    <mergeCell ref="AN65:AN66"/>
    <mergeCell ref="AO65:AO66"/>
    <mergeCell ref="AD65:AD66"/>
    <mergeCell ref="AE65:AE66"/>
    <mergeCell ref="AF65:AF66"/>
    <mergeCell ref="AG65:AG66"/>
    <mergeCell ref="AH65:AH66"/>
    <mergeCell ref="AI65:AI66"/>
    <mergeCell ref="X65:X66"/>
    <mergeCell ref="Y65:Y66"/>
    <mergeCell ref="Z65:Z66"/>
    <mergeCell ref="AA65:AA66"/>
    <mergeCell ref="AB65:AB66"/>
    <mergeCell ref="AC65:AC66"/>
    <mergeCell ref="R65:R66"/>
    <mergeCell ref="S65:S66"/>
    <mergeCell ref="T65:T66"/>
    <mergeCell ref="U65:U66"/>
    <mergeCell ref="V65:V66"/>
    <mergeCell ref="W65:W66"/>
    <mergeCell ref="BT65:BT66"/>
    <mergeCell ref="BU65:BU66"/>
    <mergeCell ref="BV65:BV66"/>
    <mergeCell ref="BK65:BK66"/>
    <mergeCell ref="BL65:BL66"/>
    <mergeCell ref="BH65:BH66"/>
    <mergeCell ref="BI65:BI66"/>
    <mergeCell ref="BJ65:BJ66"/>
    <mergeCell ref="BP65:BP66"/>
    <mergeCell ref="BQ65:BQ66"/>
    <mergeCell ref="BR65:BR66"/>
    <mergeCell ref="BB65:BB66"/>
    <mergeCell ref="BC65:BC66"/>
    <mergeCell ref="BD65:BD66"/>
    <mergeCell ref="BE65:BE66"/>
    <mergeCell ref="BF65:BF66"/>
    <mergeCell ref="BG65:BG66"/>
    <mergeCell ref="BM65:BM66"/>
    <mergeCell ref="BN65:BN66"/>
    <mergeCell ref="BO65:BO66"/>
    <mergeCell ref="S67:S68"/>
    <mergeCell ref="T67:T68"/>
    <mergeCell ref="U67:U68"/>
    <mergeCell ref="V67:V68"/>
    <mergeCell ref="W67:W68"/>
    <mergeCell ref="X67:X68"/>
    <mergeCell ref="L67:L68"/>
    <mergeCell ref="M67:M68"/>
    <mergeCell ref="N67:N68"/>
    <mergeCell ref="O67:O68"/>
    <mergeCell ref="P67:P68"/>
    <mergeCell ref="Q67:Q68"/>
    <mergeCell ref="R67:R68"/>
    <mergeCell ref="BS65:BS66"/>
    <mergeCell ref="AV65:AV66"/>
    <mergeCell ref="AW65:AW66"/>
    <mergeCell ref="AX65:AX66"/>
    <mergeCell ref="AY65:AY66"/>
    <mergeCell ref="AZ65:AZ66"/>
    <mergeCell ref="BA65:BA66"/>
    <mergeCell ref="AP65:AP66"/>
    <mergeCell ref="AQ65:AQ66"/>
    <mergeCell ref="AR65:AR66"/>
    <mergeCell ref="AS65:AS66"/>
    <mergeCell ref="AT65:AT66"/>
    <mergeCell ref="AU65:AU66"/>
    <mergeCell ref="AJ65:AJ66"/>
    <mergeCell ref="AK65:AK66"/>
    <mergeCell ref="AL65:AL66"/>
    <mergeCell ref="AK67:AK68"/>
    <mergeCell ref="AL67:AL68"/>
    <mergeCell ref="AM67:AM68"/>
    <mergeCell ref="AN67:AN68"/>
    <mergeCell ref="AO67:AO68"/>
    <mergeCell ref="AP67:AP68"/>
    <mergeCell ref="AE67:AE68"/>
    <mergeCell ref="AF67:AF68"/>
    <mergeCell ref="AG67:AG68"/>
    <mergeCell ref="AH67:AH68"/>
    <mergeCell ref="AI67:AI68"/>
    <mergeCell ref="AJ67:AJ68"/>
    <mergeCell ref="Y67:Y68"/>
    <mergeCell ref="Z67:Z68"/>
    <mergeCell ref="AA67:AA68"/>
    <mergeCell ref="AB67:AB68"/>
    <mergeCell ref="AC67:AC68"/>
    <mergeCell ref="AD67:AD68"/>
    <mergeCell ref="BT67:BT68"/>
    <mergeCell ref="BU67:BU68"/>
    <mergeCell ref="BV67:BV68"/>
    <mergeCell ref="BK67:BK68"/>
    <mergeCell ref="BL67:BL68"/>
    <mergeCell ref="BM67:BM68"/>
    <mergeCell ref="BI67:BI68"/>
    <mergeCell ref="BJ67:BJ68"/>
    <mergeCell ref="BP67:BP68"/>
    <mergeCell ref="BQ67:BQ68"/>
    <mergeCell ref="BR67:BR68"/>
    <mergeCell ref="BS67:BS68"/>
    <mergeCell ref="BN67:BN68"/>
    <mergeCell ref="BO67:BO68"/>
    <mergeCell ref="BC67:BC68"/>
    <mergeCell ref="BD67:BD68"/>
    <mergeCell ref="BE67:BE68"/>
    <mergeCell ref="BF67:BF68"/>
    <mergeCell ref="BG67:BG68"/>
    <mergeCell ref="BH67:BH68"/>
    <mergeCell ref="Z69:Z70"/>
    <mergeCell ref="AA69:AA70"/>
    <mergeCell ref="AB69:AB70"/>
    <mergeCell ref="AC69:AC70"/>
    <mergeCell ref="AD69:AD70"/>
    <mergeCell ref="AE69:AE70"/>
    <mergeCell ref="T69:T70"/>
    <mergeCell ref="U69:U70"/>
    <mergeCell ref="V69:V70"/>
    <mergeCell ref="W69:W70"/>
    <mergeCell ref="X69:X70"/>
    <mergeCell ref="Y69:Y70"/>
    <mergeCell ref="L69:L70"/>
    <mergeCell ref="M69:M70"/>
    <mergeCell ref="N69:N70"/>
    <mergeCell ref="O69:O70"/>
    <mergeCell ref="P69:P70"/>
    <mergeCell ref="Q69:Q70"/>
    <mergeCell ref="R69:R70"/>
    <mergeCell ref="S69:S70"/>
    <mergeCell ref="AW67:AW68"/>
    <mergeCell ref="AX67:AX68"/>
    <mergeCell ref="AY67:AY68"/>
    <mergeCell ref="AZ67:AZ68"/>
    <mergeCell ref="AS69:AS70"/>
    <mergeCell ref="AT69:AT70"/>
    <mergeCell ref="AU69:AU70"/>
    <mergeCell ref="AV69:AV70"/>
    <mergeCell ref="BA67:BA68"/>
    <mergeCell ref="BB67:BB68"/>
    <mergeCell ref="AQ67:AQ68"/>
    <mergeCell ref="AR67:AR68"/>
    <mergeCell ref="AS67:AS68"/>
    <mergeCell ref="AT67:AT68"/>
    <mergeCell ref="AU67:AU68"/>
    <mergeCell ref="AV67:AV68"/>
    <mergeCell ref="AW69:AW70"/>
    <mergeCell ref="AL69:AL70"/>
    <mergeCell ref="AM69:AM70"/>
    <mergeCell ref="AN69:AN70"/>
    <mergeCell ref="AO69:AO70"/>
    <mergeCell ref="AP69:AP70"/>
    <mergeCell ref="AQ69:AQ70"/>
    <mergeCell ref="AF69:AF70"/>
    <mergeCell ref="AG69:AG70"/>
    <mergeCell ref="AH69:AH70"/>
    <mergeCell ref="AI69:AI70"/>
    <mergeCell ref="AJ69:AJ70"/>
    <mergeCell ref="AK69:AK70"/>
    <mergeCell ref="BU69:BU70"/>
    <mergeCell ref="BV69:BV70"/>
    <mergeCell ref="BK69:BK70"/>
    <mergeCell ref="BL69:BL70"/>
    <mergeCell ref="BM69:BM70"/>
    <mergeCell ref="BN69:BN70"/>
    <mergeCell ref="BJ69:BJ70"/>
    <mergeCell ref="BP69:BP70"/>
    <mergeCell ref="BQ69:BQ70"/>
    <mergeCell ref="BR69:BR70"/>
    <mergeCell ref="BS69:BS70"/>
    <mergeCell ref="BT69:BT70"/>
    <mergeCell ref="BO69:BO70"/>
    <mergeCell ref="BD69:BD70"/>
    <mergeCell ref="BE69:BE70"/>
    <mergeCell ref="BF69:BF70"/>
    <mergeCell ref="BG69:BG70"/>
    <mergeCell ref="BH69:BH70"/>
    <mergeCell ref="BI69:BI70"/>
    <mergeCell ref="AA71:AA72"/>
    <mergeCell ref="AB71:AB72"/>
    <mergeCell ref="AC71:AC72"/>
    <mergeCell ref="AD71:AD72"/>
    <mergeCell ref="AE71:AE72"/>
    <mergeCell ref="AF71:AF72"/>
    <mergeCell ref="U71:U72"/>
    <mergeCell ref="V71:V72"/>
    <mergeCell ref="W71:W72"/>
    <mergeCell ref="X71:X72"/>
    <mergeCell ref="Y71:Y72"/>
    <mergeCell ref="Z71:Z72"/>
    <mergeCell ref="L71:L72"/>
    <mergeCell ref="M71:M72"/>
    <mergeCell ref="N71:N72"/>
    <mergeCell ref="O71:O72"/>
    <mergeCell ref="P71:P72"/>
    <mergeCell ref="Q71:Q72"/>
    <mergeCell ref="R71:R72"/>
    <mergeCell ref="S71:S72"/>
    <mergeCell ref="T71:T72"/>
    <mergeCell ref="AX69:AX70"/>
    <mergeCell ref="AY69:AY70"/>
    <mergeCell ref="AZ69:AZ70"/>
    <mergeCell ref="AM71:AM72"/>
    <mergeCell ref="AN71:AN72"/>
    <mergeCell ref="AO71:AO72"/>
    <mergeCell ref="AP71:AP72"/>
    <mergeCell ref="BA69:BA70"/>
    <mergeCell ref="BB69:BB70"/>
    <mergeCell ref="BC69:BC70"/>
    <mergeCell ref="AR69:AR70"/>
    <mergeCell ref="BO71:BO72"/>
    <mergeCell ref="BP71:BP72"/>
    <mergeCell ref="BJ71:BJ72"/>
    <mergeCell ref="AY71:AY72"/>
    <mergeCell ref="AZ71:AZ72"/>
    <mergeCell ref="BA71:BA72"/>
    <mergeCell ref="BQ71:BQ72"/>
    <mergeCell ref="BR71:BR72"/>
    <mergeCell ref="BS71:BS72"/>
    <mergeCell ref="BT71:BT72"/>
    <mergeCell ref="BU71:BU72"/>
    <mergeCell ref="BE71:BE72"/>
    <mergeCell ref="BF71:BF72"/>
    <mergeCell ref="BG71:BG72"/>
    <mergeCell ref="BH71:BH72"/>
    <mergeCell ref="BI71:BI72"/>
    <mergeCell ref="BB71:BB72"/>
    <mergeCell ref="BC71:BC72"/>
    <mergeCell ref="BD71:BD72"/>
    <mergeCell ref="R73:R74"/>
    <mergeCell ref="S73:S74"/>
    <mergeCell ref="T73:T74"/>
    <mergeCell ref="U73:U74"/>
    <mergeCell ref="V73:V74"/>
    <mergeCell ref="W73:W74"/>
    <mergeCell ref="AX71:AX72"/>
    <mergeCell ref="L73:L74"/>
    <mergeCell ref="M73:M74"/>
    <mergeCell ref="N73:N74"/>
    <mergeCell ref="O73:O74"/>
    <mergeCell ref="P73:P74"/>
    <mergeCell ref="Q73:Q74"/>
    <mergeCell ref="BV71:BV72"/>
    <mergeCell ref="BK71:BK72"/>
    <mergeCell ref="BL71:BL72"/>
    <mergeCell ref="BM71:BM72"/>
    <mergeCell ref="BN71:BN72"/>
    <mergeCell ref="AS71:AS72"/>
    <mergeCell ref="AT71:AT72"/>
    <mergeCell ref="AU71:AU72"/>
    <mergeCell ref="AV71:AV72"/>
    <mergeCell ref="AW71:AW72"/>
    <mergeCell ref="AQ71:AQ72"/>
    <mergeCell ref="AR71:AR72"/>
    <mergeCell ref="AG71:AG72"/>
    <mergeCell ref="AH71:AH72"/>
    <mergeCell ref="AI71:AI72"/>
    <mergeCell ref="AT73:AT74"/>
    <mergeCell ref="AJ71:AJ72"/>
    <mergeCell ref="AK71:AK72"/>
    <mergeCell ref="AL71:AL72"/>
    <mergeCell ref="AJ73:AJ74"/>
    <mergeCell ref="AK73:AK74"/>
    <mergeCell ref="AL73:AL74"/>
    <mergeCell ref="AM73:AM74"/>
    <mergeCell ref="AN73:AN74"/>
    <mergeCell ref="AO73:AO74"/>
    <mergeCell ref="AD73:AD74"/>
    <mergeCell ref="AE73:AE74"/>
    <mergeCell ref="AF73:AF74"/>
    <mergeCell ref="AG73:AG74"/>
    <mergeCell ref="AH73:AH74"/>
    <mergeCell ref="AI73:AI74"/>
    <mergeCell ref="X73:X74"/>
    <mergeCell ref="Y73:Y74"/>
    <mergeCell ref="Z73:Z74"/>
    <mergeCell ref="AA73:AA74"/>
    <mergeCell ref="AB73:AB74"/>
    <mergeCell ref="AC73:AC74"/>
    <mergeCell ref="BS73:BS74"/>
    <mergeCell ref="BT73:BT74"/>
    <mergeCell ref="BU73:BU74"/>
    <mergeCell ref="BV73:BV74"/>
    <mergeCell ref="BK73:BK74"/>
    <mergeCell ref="BL73:BL74"/>
    <mergeCell ref="BH73:BH74"/>
    <mergeCell ref="BI73:BI74"/>
    <mergeCell ref="BJ73:BJ74"/>
    <mergeCell ref="BP73:BP74"/>
    <mergeCell ref="BQ73:BQ74"/>
    <mergeCell ref="BR73:BR74"/>
    <mergeCell ref="BM73:BM74"/>
    <mergeCell ref="BN73:BN74"/>
    <mergeCell ref="BO73:BO74"/>
    <mergeCell ref="BB73:BB74"/>
    <mergeCell ref="BC73:BC74"/>
    <mergeCell ref="BD73:BD74"/>
    <mergeCell ref="BE73:BE74"/>
    <mergeCell ref="BF73:BF74"/>
    <mergeCell ref="BG73:BG74"/>
    <mergeCell ref="Y75:Y76"/>
    <mergeCell ref="Z75:Z76"/>
    <mergeCell ref="AA75:AA76"/>
    <mergeCell ref="AB75:AB76"/>
    <mergeCell ref="AC75:AC76"/>
    <mergeCell ref="AD75:AD76"/>
    <mergeCell ref="S75:S76"/>
    <mergeCell ref="T75:T76"/>
    <mergeCell ref="U75:U76"/>
    <mergeCell ref="V75:V76"/>
    <mergeCell ref="W75:W76"/>
    <mergeCell ref="X75:X76"/>
    <mergeCell ref="L75:L76"/>
    <mergeCell ref="M75:M76"/>
    <mergeCell ref="N75:N76"/>
    <mergeCell ref="O75:O76"/>
    <mergeCell ref="P75:P76"/>
    <mergeCell ref="Q75:Q76"/>
    <mergeCell ref="R75:R76"/>
    <mergeCell ref="AV73:AV74"/>
    <mergeCell ref="AW73:AW74"/>
    <mergeCell ref="AX73:AX74"/>
    <mergeCell ref="AY73:AY74"/>
    <mergeCell ref="AZ73:AZ74"/>
    <mergeCell ref="AK75:AK76"/>
    <mergeCell ref="AL75:AL76"/>
    <mergeCell ref="AM75:AM76"/>
    <mergeCell ref="AN75:AN76"/>
    <mergeCell ref="BA73:BA74"/>
    <mergeCell ref="AP73:AP74"/>
    <mergeCell ref="AQ73:AQ74"/>
    <mergeCell ref="AR73:AR74"/>
    <mergeCell ref="AS73:AS74"/>
    <mergeCell ref="BA75:BA76"/>
    <mergeCell ref="AZ75:AZ76"/>
    <mergeCell ref="AU73:AU74"/>
    <mergeCell ref="BB75:BB76"/>
    <mergeCell ref="AQ75:AQ76"/>
    <mergeCell ref="AR75:AR76"/>
    <mergeCell ref="AS75:AS76"/>
    <mergeCell ref="AT75:AT76"/>
    <mergeCell ref="AU75:AU76"/>
    <mergeCell ref="AV75:AV76"/>
    <mergeCell ref="AW75:AW76"/>
    <mergeCell ref="AX75:AX76"/>
    <mergeCell ref="AY75:AY76"/>
    <mergeCell ref="R77:R78"/>
    <mergeCell ref="S77:S78"/>
    <mergeCell ref="AO75:AO76"/>
    <mergeCell ref="AP75:AP76"/>
    <mergeCell ref="AE75:AE76"/>
    <mergeCell ref="AF75:AF76"/>
    <mergeCell ref="AG75:AG76"/>
    <mergeCell ref="AH75:AH76"/>
    <mergeCell ref="AI75:AI76"/>
    <mergeCell ref="AJ75:AJ76"/>
    <mergeCell ref="L77:L78"/>
    <mergeCell ref="M77:M78"/>
    <mergeCell ref="N77:N78"/>
    <mergeCell ref="O77:O78"/>
    <mergeCell ref="P77:P78"/>
    <mergeCell ref="Q77:Q78"/>
    <mergeCell ref="BT75:BT76"/>
    <mergeCell ref="BU75:BU76"/>
    <mergeCell ref="BV75:BV76"/>
    <mergeCell ref="BK75:BK76"/>
    <mergeCell ref="BL75:BL76"/>
    <mergeCell ref="BM75:BM76"/>
    <mergeCell ref="BN75:BN76"/>
    <mergeCell ref="BO75:BO76"/>
    <mergeCell ref="BI75:BI76"/>
    <mergeCell ref="BJ75:BJ76"/>
    <mergeCell ref="BP75:BP76"/>
    <mergeCell ref="BQ75:BQ76"/>
    <mergeCell ref="BR75:BR76"/>
    <mergeCell ref="BS75:BS76"/>
    <mergeCell ref="BC75:BC76"/>
    <mergeCell ref="BD75:BD76"/>
    <mergeCell ref="BE75:BE76"/>
    <mergeCell ref="BF75:BF76"/>
    <mergeCell ref="BG75:BG76"/>
    <mergeCell ref="BH75:BH76"/>
    <mergeCell ref="AO77:AO78"/>
    <mergeCell ref="AP77:AP78"/>
    <mergeCell ref="AQ77:AQ78"/>
    <mergeCell ref="AF77:AF78"/>
    <mergeCell ref="AG77:AG78"/>
    <mergeCell ref="AH77:AH78"/>
    <mergeCell ref="AI77:AI78"/>
    <mergeCell ref="AJ77:AJ78"/>
    <mergeCell ref="AK77:AK78"/>
    <mergeCell ref="AL77:AL78"/>
    <mergeCell ref="Z77:Z78"/>
    <mergeCell ref="AA77:AA78"/>
    <mergeCell ref="AB77:AB78"/>
    <mergeCell ref="AC77:AC78"/>
    <mergeCell ref="AD77:AD78"/>
    <mergeCell ref="AE77:AE78"/>
    <mergeCell ref="T77:T78"/>
    <mergeCell ref="U77:U78"/>
    <mergeCell ref="V77:V78"/>
    <mergeCell ref="W77:W78"/>
    <mergeCell ref="X77:X78"/>
    <mergeCell ref="Y77:Y78"/>
    <mergeCell ref="BV77:BV78"/>
    <mergeCell ref="BK77:BK78"/>
    <mergeCell ref="BL77:BL78"/>
    <mergeCell ref="BM77:BM78"/>
    <mergeCell ref="BN77:BN78"/>
    <mergeCell ref="BJ77:BJ78"/>
    <mergeCell ref="BP77:BP78"/>
    <mergeCell ref="BQ77:BQ78"/>
    <mergeCell ref="BR77:BR78"/>
    <mergeCell ref="BS77:BS78"/>
    <mergeCell ref="BT77:BT78"/>
    <mergeCell ref="BD77:BD78"/>
    <mergeCell ref="BE77:BE78"/>
    <mergeCell ref="BF77:BF78"/>
    <mergeCell ref="BG77:BG78"/>
    <mergeCell ref="BH77:BH78"/>
    <mergeCell ref="BI77:BI78"/>
    <mergeCell ref="BO77:BO78"/>
    <mergeCell ref="U79:U80"/>
    <mergeCell ref="V79:V80"/>
    <mergeCell ref="W79:W80"/>
    <mergeCell ref="X79:X80"/>
    <mergeCell ref="Y79:Y80"/>
    <mergeCell ref="Z79:Z80"/>
    <mergeCell ref="L79:L80"/>
    <mergeCell ref="M79:M80"/>
    <mergeCell ref="N79:N80"/>
    <mergeCell ref="O79:O80"/>
    <mergeCell ref="P79:P80"/>
    <mergeCell ref="Q79:Q80"/>
    <mergeCell ref="R79:R80"/>
    <mergeCell ref="S79:S80"/>
    <mergeCell ref="T79:T80"/>
    <mergeCell ref="BU77:BU78"/>
    <mergeCell ref="AX77:AX78"/>
    <mergeCell ref="AY77:AY78"/>
    <mergeCell ref="AZ77:AZ78"/>
    <mergeCell ref="BA77:BA78"/>
    <mergeCell ref="BB77:BB78"/>
    <mergeCell ref="BC77:BC78"/>
    <mergeCell ref="AR77:AR78"/>
    <mergeCell ref="AS77:AS78"/>
    <mergeCell ref="AT77:AT78"/>
    <mergeCell ref="AU77:AU78"/>
    <mergeCell ref="AV77:AV78"/>
    <mergeCell ref="AW77:AW78"/>
    <mergeCell ref="AM77:AM78"/>
    <mergeCell ref="AN77:AN78"/>
    <mergeCell ref="AU79:AU80"/>
    <mergeCell ref="AV79:AV80"/>
    <mergeCell ref="AW79:AW80"/>
    <mergeCell ref="AX79:AX80"/>
    <mergeCell ref="AM79:AM80"/>
    <mergeCell ref="AN79:AN80"/>
    <mergeCell ref="AO79:AO80"/>
    <mergeCell ref="AP79:AP80"/>
    <mergeCell ref="AQ79:AQ80"/>
    <mergeCell ref="AR79:AR80"/>
    <mergeCell ref="AG79:AG80"/>
    <mergeCell ref="AH79:AH80"/>
    <mergeCell ref="AI79:AI80"/>
    <mergeCell ref="AJ79:AJ80"/>
    <mergeCell ref="AK79:AK80"/>
    <mergeCell ref="AL79:AL80"/>
    <mergeCell ref="AA79:AA80"/>
    <mergeCell ref="AB79:AB80"/>
    <mergeCell ref="AC79:AC80"/>
    <mergeCell ref="AD79:AD80"/>
    <mergeCell ref="AE79:AE80"/>
    <mergeCell ref="AF79:AF80"/>
    <mergeCell ref="L81:L82"/>
    <mergeCell ref="M81:M82"/>
    <mergeCell ref="N81:N82"/>
    <mergeCell ref="O81:O82"/>
    <mergeCell ref="P81:P82"/>
    <mergeCell ref="Q81:Q82"/>
    <mergeCell ref="BV79:BV80"/>
    <mergeCell ref="BK79:BK80"/>
    <mergeCell ref="BL79:BL80"/>
    <mergeCell ref="BM79:BM80"/>
    <mergeCell ref="BN79:BN80"/>
    <mergeCell ref="BO79:BO80"/>
    <mergeCell ref="BP79:BP80"/>
    <mergeCell ref="BQ79:BQ80"/>
    <mergeCell ref="BR79:BR80"/>
    <mergeCell ref="BS79:BS80"/>
    <mergeCell ref="BT79:BT80"/>
    <mergeCell ref="BU79:BU80"/>
    <mergeCell ref="BE79:BE80"/>
    <mergeCell ref="BF79:BF80"/>
    <mergeCell ref="BG79:BG80"/>
    <mergeCell ref="BH79:BH80"/>
    <mergeCell ref="BI79:BI80"/>
    <mergeCell ref="BJ79:BJ80"/>
    <mergeCell ref="AY79:AY80"/>
    <mergeCell ref="AZ79:AZ80"/>
    <mergeCell ref="BA79:BA80"/>
    <mergeCell ref="BB79:BB80"/>
    <mergeCell ref="BC79:BC80"/>
    <mergeCell ref="BD79:BD80"/>
    <mergeCell ref="AS79:AS80"/>
    <mergeCell ref="AT79:AT80"/>
    <mergeCell ref="AM81:AM82"/>
    <mergeCell ref="AN81:AN82"/>
    <mergeCell ref="AO81:AO82"/>
    <mergeCell ref="AD81:AD82"/>
    <mergeCell ref="AE81:AE82"/>
    <mergeCell ref="AF81:AF82"/>
    <mergeCell ref="AG81:AG82"/>
    <mergeCell ref="AH81:AH82"/>
    <mergeCell ref="AI81:AI82"/>
    <mergeCell ref="X81:X82"/>
    <mergeCell ref="Y81:Y82"/>
    <mergeCell ref="Z81:Z82"/>
    <mergeCell ref="AA81:AA82"/>
    <mergeCell ref="AB81:AB82"/>
    <mergeCell ref="AC81:AC82"/>
    <mergeCell ref="R81:R82"/>
    <mergeCell ref="S81:S82"/>
    <mergeCell ref="T81:T82"/>
    <mergeCell ref="U81:U82"/>
    <mergeCell ref="V81:V82"/>
    <mergeCell ref="W81:W82"/>
    <mergeCell ref="BT81:BT82"/>
    <mergeCell ref="BU81:BU82"/>
    <mergeCell ref="BV81:BV82"/>
    <mergeCell ref="BK81:BK82"/>
    <mergeCell ref="BL81:BL82"/>
    <mergeCell ref="BH81:BH82"/>
    <mergeCell ref="BI81:BI82"/>
    <mergeCell ref="BJ81:BJ82"/>
    <mergeCell ref="BP81:BP82"/>
    <mergeCell ref="BQ81:BQ82"/>
    <mergeCell ref="BR81:BR82"/>
    <mergeCell ref="BB81:BB82"/>
    <mergeCell ref="BC81:BC82"/>
    <mergeCell ref="BD81:BD82"/>
    <mergeCell ref="BE81:BE82"/>
    <mergeCell ref="BF81:BF82"/>
    <mergeCell ref="BG81:BG82"/>
    <mergeCell ref="BM81:BM82"/>
    <mergeCell ref="BN81:BN82"/>
    <mergeCell ref="BO81:BO82"/>
    <mergeCell ref="S83:S84"/>
    <mergeCell ref="T83:T84"/>
    <mergeCell ref="U83:U84"/>
    <mergeCell ref="V83:V84"/>
    <mergeCell ref="W83:W84"/>
    <mergeCell ref="X83:X84"/>
    <mergeCell ref="L83:L84"/>
    <mergeCell ref="M83:M84"/>
    <mergeCell ref="N83:N84"/>
    <mergeCell ref="O83:O84"/>
    <mergeCell ref="P83:P84"/>
    <mergeCell ref="Q83:Q84"/>
    <mergeCell ref="R83:R84"/>
    <mergeCell ref="BS81:BS82"/>
    <mergeCell ref="AV81:AV82"/>
    <mergeCell ref="AW81:AW82"/>
    <mergeCell ref="AX81:AX82"/>
    <mergeCell ref="AY81:AY82"/>
    <mergeCell ref="AZ81:AZ82"/>
    <mergeCell ref="BA81:BA82"/>
    <mergeCell ref="AP81:AP82"/>
    <mergeCell ref="AQ81:AQ82"/>
    <mergeCell ref="AR81:AR82"/>
    <mergeCell ref="AS81:AS82"/>
    <mergeCell ref="AT81:AT82"/>
    <mergeCell ref="AU81:AU82"/>
    <mergeCell ref="AJ81:AJ82"/>
    <mergeCell ref="AK81:AK82"/>
    <mergeCell ref="AL81:AL82"/>
    <mergeCell ref="AK83:AK84"/>
    <mergeCell ref="AL83:AL84"/>
    <mergeCell ref="AM83:AM84"/>
    <mergeCell ref="AN83:AN84"/>
    <mergeCell ref="AO83:AO84"/>
    <mergeCell ref="AP83:AP84"/>
    <mergeCell ref="AE83:AE84"/>
    <mergeCell ref="AF83:AF84"/>
    <mergeCell ref="AG83:AG84"/>
    <mergeCell ref="AH83:AH84"/>
    <mergeCell ref="AI83:AI84"/>
    <mergeCell ref="AJ83:AJ84"/>
    <mergeCell ref="Y83:Y84"/>
    <mergeCell ref="Z83:Z84"/>
    <mergeCell ref="AA83:AA84"/>
    <mergeCell ref="AB83:AB84"/>
    <mergeCell ref="AC83:AC84"/>
    <mergeCell ref="AD83:AD84"/>
    <mergeCell ref="BT83:BT84"/>
    <mergeCell ref="BU83:BU84"/>
    <mergeCell ref="BV83:BV84"/>
    <mergeCell ref="BK83:BK84"/>
    <mergeCell ref="BL83:BL84"/>
    <mergeCell ref="BM83:BM84"/>
    <mergeCell ref="BI83:BI84"/>
    <mergeCell ref="BJ83:BJ84"/>
    <mergeCell ref="BP83:BP84"/>
    <mergeCell ref="BQ83:BQ84"/>
    <mergeCell ref="BR83:BR84"/>
    <mergeCell ref="BS83:BS84"/>
    <mergeCell ref="BN83:BN84"/>
    <mergeCell ref="BO83:BO84"/>
    <mergeCell ref="BC83:BC84"/>
    <mergeCell ref="BD83:BD84"/>
    <mergeCell ref="BE83:BE84"/>
    <mergeCell ref="BF83:BF84"/>
    <mergeCell ref="BG83:BG84"/>
    <mergeCell ref="BH83:BH84"/>
    <mergeCell ref="Z85:Z86"/>
    <mergeCell ref="AA85:AA86"/>
    <mergeCell ref="AB85:AB86"/>
    <mergeCell ref="AC85:AC86"/>
    <mergeCell ref="AD85:AD86"/>
    <mergeCell ref="AE85:AE86"/>
    <mergeCell ref="T85:T86"/>
    <mergeCell ref="U85:U86"/>
    <mergeCell ref="V85:V86"/>
    <mergeCell ref="W85:W86"/>
    <mergeCell ref="X85:X86"/>
    <mergeCell ref="Y85:Y86"/>
    <mergeCell ref="L85:L86"/>
    <mergeCell ref="M85:M86"/>
    <mergeCell ref="N85:N86"/>
    <mergeCell ref="O85:O86"/>
    <mergeCell ref="P85:P86"/>
    <mergeCell ref="Q85:Q86"/>
    <mergeCell ref="R85:R86"/>
    <mergeCell ref="S85:S86"/>
    <mergeCell ref="AW83:AW84"/>
    <mergeCell ref="AX83:AX84"/>
    <mergeCell ref="AY83:AY84"/>
    <mergeCell ref="AZ83:AZ84"/>
    <mergeCell ref="AS85:AS86"/>
    <mergeCell ref="AT85:AT86"/>
    <mergeCell ref="AU85:AU86"/>
    <mergeCell ref="AV85:AV86"/>
    <mergeCell ref="BA83:BA84"/>
    <mergeCell ref="BB83:BB84"/>
    <mergeCell ref="AQ83:AQ84"/>
    <mergeCell ref="AR83:AR84"/>
    <mergeCell ref="AS83:AS84"/>
    <mergeCell ref="AT83:AT84"/>
    <mergeCell ref="AU83:AU84"/>
    <mergeCell ref="AV83:AV84"/>
    <mergeCell ref="AW85:AW86"/>
    <mergeCell ref="AL85:AL86"/>
    <mergeCell ref="AM85:AM86"/>
    <mergeCell ref="AN85:AN86"/>
    <mergeCell ref="AO85:AO86"/>
    <mergeCell ref="AP85:AP86"/>
    <mergeCell ref="AQ85:AQ86"/>
    <mergeCell ref="AF85:AF86"/>
    <mergeCell ref="AG85:AG86"/>
    <mergeCell ref="AH85:AH86"/>
    <mergeCell ref="AI85:AI86"/>
    <mergeCell ref="AJ85:AJ86"/>
    <mergeCell ref="AK85:AK86"/>
    <mergeCell ref="BU85:BU86"/>
    <mergeCell ref="BV85:BV86"/>
    <mergeCell ref="BK85:BK86"/>
    <mergeCell ref="BL85:BL86"/>
    <mergeCell ref="BM85:BM86"/>
    <mergeCell ref="BN85:BN86"/>
    <mergeCell ref="BJ85:BJ86"/>
    <mergeCell ref="BP85:BP86"/>
    <mergeCell ref="BQ85:BQ86"/>
    <mergeCell ref="BR85:BR86"/>
    <mergeCell ref="BS85:BS86"/>
    <mergeCell ref="BT85:BT86"/>
    <mergeCell ref="BO85:BO86"/>
    <mergeCell ref="BD85:BD86"/>
    <mergeCell ref="BE85:BE86"/>
    <mergeCell ref="BF85:BF86"/>
    <mergeCell ref="BG85:BG86"/>
    <mergeCell ref="BH85:BH86"/>
    <mergeCell ref="BI85:BI86"/>
    <mergeCell ref="AA87:AA88"/>
    <mergeCell ref="AB87:AB88"/>
    <mergeCell ref="AC87:AC88"/>
    <mergeCell ref="AD87:AD88"/>
    <mergeCell ref="AE87:AE88"/>
    <mergeCell ref="AF87:AF88"/>
    <mergeCell ref="U87:U88"/>
    <mergeCell ref="V87:V88"/>
    <mergeCell ref="W87:W88"/>
    <mergeCell ref="X87:X88"/>
    <mergeCell ref="Y87:Y88"/>
    <mergeCell ref="Z87:Z88"/>
    <mergeCell ref="L87:L88"/>
    <mergeCell ref="M87:M88"/>
    <mergeCell ref="N87:N88"/>
    <mergeCell ref="O87:O88"/>
    <mergeCell ref="P87:P88"/>
    <mergeCell ref="Q87:Q88"/>
    <mergeCell ref="R87:R88"/>
    <mergeCell ref="S87:S88"/>
    <mergeCell ref="T87:T88"/>
    <mergeCell ref="AX85:AX86"/>
    <mergeCell ref="AY85:AY86"/>
    <mergeCell ref="AZ85:AZ86"/>
    <mergeCell ref="AM87:AM88"/>
    <mergeCell ref="AN87:AN88"/>
    <mergeCell ref="AO87:AO88"/>
    <mergeCell ref="AP87:AP88"/>
    <mergeCell ref="BA85:BA86"/>
    <mergeCell ref="BB85:BB86"/>
    <mergeCell ref="BC85:BC86"/>
    <mergeCell ref="AR85:AR86"/>
    <mergeCell ref="BO87:BO88"/>
    <mergeCell ref="BP87:BP88"/>
    <mergeCell ref="BJ87:BJ88"/>
    <mergeCell ref="AY87:AY88"/>
    <mergeCell ref="AZ87:AZ88"/>
    <mergeCell ref="BA87:BA88"/>
    <mergeCell ref="BQ87:BQ88"/>
    <mergeCell ref="BR87:BR88"/>
    <mergeCell ref="BS87:BS88"/>
    <mergeCell ref="BT87:BT88"/>
    <mergeCell ref="BU87:BU88"/>
    <mergeCell ref="BE87:BE88"/>
    <mergeCell ref="BF87:BF88"/>
    <mergeCell ref="BG87:BG88"/>
    <mergeCell ref="BH87:BH88"/>
    <mergeCell ref="BI87:BI88"/>
    <mergeCell ref="BB87:BB88"/>
    <mergeCell ref="BC87:BC88"/>
    <mergeCell ref="BD87:BD88"/>
    <mergeCell ref="R89:R90"/>
    <mergeCell ref="S89:S90"/>
    <mergeCell ref="T89:T90"/>
    <mergeCell ref="U89:U90"/>
    <mergeCell ref="V89:V90"/>
    <mergeCell ref="W89:W90"/>
    <mergeCell ref="AX87:AX88"/>
    <mergeCell ref="L89:L90"/>
    <mergeCell ref="M89:M90"/>
    <mergeCell ref="N89:N90"/>
    <mergeCell ref="O89:O90"/>
    <mergeCell ref="P89:P90"/>
    <mergeCell ref="Q89:Q90"/>
    <mergeCell ref="BV87:BV88"/>
    <mergeCell ref="BK87:BK88"/>
    <mergeCell ref="BL87:BL88"/>
    <mergeCell ref="BM87:BM88"/>
    <mergeCell ref="BN87:BN88"/>
    <mergeCell ref="AS87:AS88"/>
    <mergeCell ref="AT87:AT88"/>
    <mergeCell ref="AU87:AU88"/>
    <mergeCell ref="AV87:AV88"/>
    <mergeCell ref="AW87:AW88"/>
    <mergeCell ref="AQ87:AQ88"/>
    <mergeCell ref="AR87:AR88"/>
    <mergeCell ref="AG87:AG88"/>
    <mergeCell ref="AH87:AH88"/>
    <mergeCell ref="AI87:AI88"/>
    <mergeCell ref="AT89:AT90"/>
    <mergeCell ref="AJ87:AJ88"/>
    <mergeCell ref="AK87:AK88"/>
    <mergeCell ref="AL87:AL88"/>
    <mergeCell ref="AJ89:AJ90"/>
    <mergeCell ref="AK89:AK90"/>
    <mergeCell ref="AL89:AL90"/>
    <mergeCell ref="AM89:AM90"/>
    <mergeCell ref="AN89:AN90"/>
    <mergeCell ref="AO89:AO90"/>
    <mergeCell ref="AD89:AD90"/>
    <mergeCell ref="AE89:AE90"/>
    <mergeCell ref="AF89:AF90"/>
    <mergeCell ref="AG89:AG90"/>
    <mergeCell ref="AH89:AH90"/>
    <mergeCell ref="AI89:AI90"/>
    <mergeCell ref="X89:X90"/>
    <mergeCell ref="Y89:Y90"/>
    <mergeCell ref="Z89:Z90"/>
    <mergeCell ref="AA89:AA90"/>
    <mergeCell ref="AB89:AB90"/>
    <mergeCell ref="AC89:AC90"/>
    <mergeCell ref="BS89:BS90"/>
    <mergeCell ref="BT89:BT90"/>
    <mergeCell ref="BU89:BU90"/>
    <mergeCell ref="BV89:BV90"/>
    <mergeCell ref="BK89:BK90"/>
    <mergeCell ref="BL89:BL90"/>
    <mergeCell ref="BH89:BH90"/>
    <mergeCell ref="BI89:BI90"/>
    <mergeCell ref="BJ89:BJ90"/>
    <mergeCell ref="BP89:BP90"/>
    <mergeCell ref="BQ89:BQ90"/>
    <mergeCell ref="BR89:BR90"/>
    <mergeCell ref="BM89:BM90"/>
    <mergeCell ref="BN89:BN90"/>
    <mergeCell ref="BO89:BO90"/>
    <mergeCell ref="BB89:BB90"/>
    <mergeCell ref="BC89:BC90"/>
    <mergeCell ref="BD89:BD90"/>
    <mergeCell ref="BE89:BE90"/>
    <mergeCell ref="BF89:BF90"/>
    <mergeCell ref="BG89:BG90"/>
    <mergeCell ref="Y91:Y92"/>
    <mergeCell ref="Z91:Z92"/>
    <mergeCell ref="AA91:AA92"/>
    <mergeCell ref="AB91:AB92"/>
    <mergeCell ref="AC91:AC92"/>
    <mergeCell ref="AD91:AD92"/>
    <mergeCell ref="S91:S92"/>
    <mergeCell ref="T91:T92"/>
    <mergeCell ref="U91:U92"/>
    <mergeCell ref="V91:V92"/>
    <mergeCell ref="W91:W92"/>
    <mergeCell ref="X91:X92"/>
    <mergeCell ref="L91:L92"/>
    <mergeCell ref="M91:M92"/>
    <mergeCell ref="N91:N92"/>
    <mergeCell ref="O91:O92"/>
    <mergeCell ref="P91:P92"/>
    <mergeCell ref="Q91:Q92"/>
    <mergeCell ref="R91:R92"/>
    <mergeCell ref="AV89:AV90"/>
    <mergeCell ref="AW89:AW90"/>
    <mergeCell ref="AX89:AX90"/>
    <mergeCell ref="AY89:AY90"/>
    <mergeCell ref="AZ89:AZ90"/>
    <mergeCell ref="AK91:AK92"/>
    <mergeCell ref="AL91:AL92"/>
    <mergeCell ref="AM91:AM92"/>
    <mergeCell ref="AN91:AN92"/>
    <mergeCell ref="BA89:BA90"/>
    <mergeCell ref="AP89:AP90"/>
    <mergeCell ref="AQ89:AQ90"/>
    <mergeCell ref="AR89:AR90"/>
    <mergeCell ref="AS89:AS90"/>
    <mergeCell ref="BA91:BA92"/>
    <mergeCell ref="AZ91:AZ92"/>
    <mergeCell ref="AU89:AU90"/>
    <mergeCell ref="BB91:BB92"/>
    <mergeCell ref="AQ91:AQ92"/>
    <mergeCell ref="AR91:AR92"/>
    <mergeCell ref="AS91:AS92"/>
    <mergeCell ref="AT91:AT92"/>
    <mergeCell ref="AU91:AU92"/>
    <mergeCell ref="AV91:AV92"/>
    <mergeCell ref="AW91:AW92"/>
    <mergeCell ref="AX91:AX92"/>
    <mergeCell ref="AY91:AY92"/>
    <mergeCell ref="R93:R94"/>
    <mergeCell ref="S93:S94"/>
    <mergeCell ref="AO91:AO92"/>
    <mergeCell ref="AP91:AP92"/>
    <mergeCell ref="AE91:AE92"/>
    <mergeCell ref="AF91:AF92"/>
    <mergeCell ref="AG91:AG92"/>
    <mergeCell ref="AH91:AH92"/>
    <mergeCell ref="AI91:AI92"/>
    <mergeCell ref="AJ91:AJ92"/>
    <mergeCell ref="L93:L94"/>
    <mergeCell ref="M93:M94"/>
    <mergeCell ref="N93:N94"/>
    <mergeCell ref="O93:O94"/>
    <mergeCell ref="P93:P94"/>
    <mergeCell ref="Q93:Q94"/>
    <mergeCell ref="BT91:BT92"/>
    <mergeCell ref="BU91:BU92"/>
    <mergeCell ref="BV91:BV92"/>
    <mergeCell ref="BK91:BK92"/>
    <mergeCell ref="BL91:BL92"/>
    <mergeCell ref="BM91:BM92"/>
    <mergeCell ref="BN91:BN92"/>
    <mergeCell ref="BO91:BO92"/>
    <mergeCell ref="BI91:BI92"/>
    <mergeCell ref="BJ91:BJ92"/>
    <mergeCell ref="BP91:BP92"/>
    <mergeCell ref="BQ91:BQ92"/>
    <mergeCell ref="BR91:BR92"/>
    <mergeCell ref="BS91:BS92"/>
    <mergeCell ref="BC91:BC92"/>
    <mergeCell ref="BD91:BD92"/>
    <mergeCell ref="BE91:BE92"/>
    <mergeCell ref="BF91:BF92"/>
    <mergeCell ref="BG91:BG92"/>
    <mergeCell ref="BH91:BH92"/>
    <mergeCell ref="AO93:AO94"/>
    <mergeCell ref="AP93:AP94"/>
    <mergeCell ref="AQ93:AQ94"/>
    <mergeCell ref="AF93:AF94"/>
    <mergeCell ref="AG93:AG94"/>
    <mergeCell ref="AH93:AH94"/>
    <mergeCell ref="AI93:AI94"/>
    <mergeCell ref="AJ93:AJ94"/>
    <mergeCell ref="AK93:AK94"/>
    <mergeCell ref="AL93:AL94"/>
    <mergeCell ref="Z93:Z94"/>
    <mergeCell ref="AA93:AA94"/>
    <mergeCell ref="AB93:AB94"/>
    <mergeCell ref="AC93:AC94"/>
    <mergeCell ref="AD93:AD94"/>
    <mergeCell ref="AE93:AE94"/>
    <mergeCell ref="T93:T94"/>
    <mergeCell ref="U93:U94"/>
    <mergeCell ref="V93:V94"/>
    <mergeCell ref="W93:W94"/>
    <mergeCell ref="X93:X94"/>
    <mergeCell ref="Y93:Y94"/>
    <mergeCell ref="BV93:BV94"/>
    <mergeCell ref="BK93:BK94"/>
    <mergeCell ref="BL93:BL94"/>
    <mergeCell ref="BM93:BM94"/>
    <mergeCell ref="BN93:BN94"/>
    <mergeCell ref="BJ93:BJ94"/>
    <mergeCell ref="BP93:BP94"/>
    <mergeCell ref="BQ93:BQ94"/>
    <mergeCell ref="BR93:BR94"/>
    <mergeCell ref="BS93:BS94"/>
    <mergeCell ref="BT93:BT94"/>
    <mergeCell ref="BD93:BD94"/>
    <mergeCell ref="BE93:BE94"/>
    <mergeCell ref="BF93:BF94"/>
    <mergeCell ref="BG93:BG94"/>
    <mergeCell ref="BH93:BH94"/>
    <mergeCell ref="BI93:BI94"/>
    <mergeCell ref="BO93:BO94"/>
    <mergeCell ref="U95:U96"/>
    <mergeCell ref="V95:V96"/>
    <mergeCell ref="W95:W96"/>
    <mergeCell ref="X95:X96"/>
    <mergeCell ref="Y95:Y96"/>
    <mergeCell ref="Z95:Z96"/>
    <mergeCell ref="L95:L96"/>
    <mergeCell ref="M95:M96"/>
    <mergeCell ref="N95:N96"/>
    <mergeCell ref="O95:O96"/>
    <mergeCell ref="P95:P96"/>
    <mergeCell ref="Q95:Q96"/>
    <mergeCell ref="R95:R96"/>
    <mergeCell ref="S95:S96"/>
    <mergeCell ref="T95:T96"/>
    <mergeCell ref="BU93:BU94"/>
    <mergeCell ref="AX93:AX94"/>
    <mergeCell ref="AY93:AY94"/>
    <mergeCell ref="AZ93:AZ94"/>
    <mergeCell ref="BA93:BA94"/>
    <mergeCell ref="BB93:BB94"/>
    <mergeCell ref="BC93:BC94"/>
    <mergeCell ref="AR93:AR94"/>
    <mergeCell ref="AS93:AS94"/>
    <mergeCell ref="AT93:AT94"/>
    <mergeCell ref="AU93:AU94"/>
    <mergeCell ref="AV93:AV94"/>
    <mergeCell ref="AW93:AW94"/>
    <mergeCell ref="AM93:AM94"/>
    <mergeCell ref="AN93:AN94"/>
    <mergeCell ref="AU95:AU96"/>
    <mergeCell ref="AV95:AV96"/>
    <mergeCell ref="AW95:AW96"/>
    <mergeCell ref="AX95:AX96"/>
    <mergeCell ref="AM95:AM96"/>
    <mergeCell ref="AN95:AN96"/>
    <mergeCell ref="AO95:AO96"/>
    <mergeCell ref="AP95:AP96"/>
    <mergeCell ref="AQ95:AQ96"/>
    <mergeCell ref="AR95:AR96"/>
    <mergeCell ref="AG95:AG96"/>
    <mergeCell ref="AH95:AH96"/>
    <mergeCell ref="AI95:AI96"/>
    <mergeCell ref="AJ95:AJ96"/>
    <mergeCell ref="AK95:AK96"/>
    <mergeCell ref="AL95:AL96"/>
    <mergeCell ref="AA95:AA96"/>
    <mergeCell ref="AB95:AB96"/>
    <mergeCell ref="AC95:AC96"/>
    <mergeCell ref="AD95:AD96"/>
    <mergeCell ref="AE95:AE96"/>
    <mergeCell ref="AF95:AF96"/>
    <mergeCell ref="L97:L98"/>
    <mergeCell ref="M97:M98"/>
    <mergeCell ref="N97:N98"/>
    <mergeCell ref="O97:O98"/>
    <mergeCell ref="P97:P98"/>
    <mergeCell ref="Q97:Q98"/>
    <mergeCell ref="BV95:BV96"/>
    <mergeCell ref="BK95:BK96"/>
    <mergeCell ref="BL95:BL96"/>
    <mergeCell ref="BM95:BM96"/>
    <mergeCell ref="BN95:BN96"/>
    <mergeCell ref="BO95:BO96"/>
    <mergeCell ref="BP95:BP96"/>
    <mergeCell ref="BQ95:BQ96"/>
    <mergeCell ref="BR95:BR96"/>
    <mergeCell ref="BS95:BS96"/>
    <mergeCell ref="BT95:BT96"/>
    <mergeCell ref="BU95:BU96"/>
    <mergeCell ref="BE95:BE96"/>
    <mergeCell ref="BF95:BF96"/>
    <mergeCell ref="BG95:BG96"/>
    <mergeCell ref="BH95:BH96"/>
    <mergeCell ref="BI95:BI96"/>
    <mergeCell ref="BJ95:BJ96"/>
    <mergeCell ref="AY95:AY96"/>
    <mergeCell ref="AZ95:AZ96"/>
    <mergeCell ref="BA95:BA96"/>
    <mergeCell ref="BB95:BB96"/>
    <mergeCell ref="BC95:BC96"/>
    <mergeCell ref="BD95:BD96"/>
    <mergeCell ref="AS95:AS96"/>
    <mergeCell ref="AT95:AT96"/>
    <mergeCell ref="AM97:AM98"/>
    <mergeCell ref="AN97:AN98"/>
    <mergeCell ref="AO97:AO98"/>
    <mergeCell ref="AD97:AD98"/>
    <mergeCell ref="AE97:AE98"/>
    <mergeCell ref="AF97:AF98"/>
    <mergeCell ref="AG97:AG98"/>
    <mergeCell ref="AH97:AH98"/>
    <mergeCell ref="AI97:AI98"/>
    <mergeCell ref="X97:X98"/>
    <mergeCell ref="Y97:Y98"/>
    <mergeCell ref="Z97:Z98"/>
    <mergeCell ref="AA97:AA98"/>
    <mergeCell ref="AB97:AB98"/>
    <mergeCell ref="AC97:AC98"/>
    <mergeCell ref="R97:R98"/>
    <mergeCell ref="S97:S98"/>
    <mergeCell ref="T97:T98"/>
    <mergeCell ref="U97:U98"/>
    <mergeCell ref="V97:V98"/>
    <mergeCell ref="W97:W98"/>
    <mergeCell ref="BT97:BT98"/>
    <mergeCell ref="BU97:BU98"/>
    <mergeCell ref="BV97:BV98"/>
    <mergeCell ref="BK97:BK98"/>
    <mergeCell ref="BL97:BL98"/>
    <mergeCell ref="BH97:BH98"/>
    <mergeCell ref="BI97:BI98"/>
    <mergeCell ref="BJ97:BJ98"/>
    <mergeCell ref="BP97:BP98"/>
    <mergeCell ref="BQ97:BQ98"/>
    <mergeCell ref="BR97:BR98"/>
    <mergeCell ref="BB97:BB98"/>
    <mergeCell ref="BC97:BC98"/>
    <mergeCell ref="BD97:BD98"/>
    <mergeCell ref="BE97:BE98"/>
    <mergeCell ref="BF97:BF98"/>
    <mergeCell ref="BG97:BG98"/>
    <mergeCell ref="BM97:BM98"/>
    <mergeCell ref="BN97:BN98"/>
    <mergeCell ref="BO97:BO98"/>
    <mergeCell ref="S99:S100"/>
    <mergeCell ref="T99:T100"/>
    <mergeCell ref="U99:U100"/>
    <mergeCell ref="V99:V100"/>
    <mergeCell ref="W99:W100"/>
    <mergeCell ref="X99:X100"/>
    <mergeCell ref="L99:L100"/>
    <mergeCell ref="M99:M100"/>
    <mergeCell ref="N99:N100"/>
    <mergeCell ref="O99:O100"/>
    <mergeCell ref="P99:P100"/>
    <mergeCell ref="Q99:Q100"/>
    <mergeCell ref="R99:R100"/>
    <mergeCell ref="BS97:BS98"/>
    <mergeCell ref="AV97:AV98"/>
    <mergeCell ref="AW97:AW98"/>
    <mergeCell ref="AX97:AX98"/>
    <mergeCell ref="AY97:AY98"/>
    <mergeCell ref="AZ97:AZ98"/>
    <mergeCell ref="BA97:BA98"/>
    <mergeCell ref="AP97:AP98"/>
    <mergeCell ref="AQ97:AQ98"/>
    <mergeCell ref="AR97:AR98"/>
    <mergeCell ref="AS97:AS98"/>
    <mergeCell ref="AT97:AT98"/>
    <mergeCell ref="AU97:AU98"/>
    <mergeCell ref="AJ97:AJ98"/>
    <mergeCell ref="AK97:AK98"/>
    <mergeCell ref="AL97:AL98"/>
    <mergeCell ref="AK99:AK100"/>
    <mergeCell ref="AL99:AL100"/>
    <mergeCell ref="AM99:AM100"/>
    <mergeCell ref="AN99:AN100"/>
    <mergeCell ref="AO99:AO100"/>
    <mergeCell ref="AP99:AP100"/>
    <mergeCell ref="AE99:AE100"/>
    <mergeCell ref="AF99:AF100"/>
    <mergeCell ref="AG99:AG100"/>
    <mergeCell ref="AH99:AH100"/>
    <mergeCell ref="AI99:AI100"/>
    <mergeCell ref="AJ99:AJ100"/>
    <mergeCell ref="Y99:Y100"/>
    <mergeCell ref="Z99:Z100"/>
    <mergeCell ref="AA99:AA100"/>
    <mergeCell ref="AB99:AB100"/>
    <mergeCell ref="AC99:AC100"/>
    <mergeCell ref="AD99:AD100"/>
    <mergeCell ref="BT99:BT100"/>
    <mergeCell ref="BU99:BU100"/>
    <mergeCell ref="BV99:BV100"/>
    <mergeCell ref="BK99:BK100"/>
    <mergeCell ref="BL99:BL100"/>
    <mergeCell ref="BM99:BM100"/>
    <mergeCell ref="BI99:BI100"/>
    <mergeCell ref="BJ99:BJ100"/>
    <mergeCell ref="BP99:BP100"/>
    <mergeCell ref="BQ99:BQ100"/>
    <mergeCell ref="BR99:BR100"/>
    <mergeCell ref="BS99:BS100"/>
    <mergeCell ref="BN99:BN100"/>
    <mergeCell ref="BO99:BO100"/>
    <mergeCell ref="BC99:BC100"/>
    <mergeCell ref="BD99:BD100"/>
    <mergeCell ref="BE99:BE100"/>
    <mergeCell ref="BF99:BF100"/>
    <mergeCell ref="BG99:BG100"/>
    <mergeCell ref="BH99:BH100"/>
    <mergeCell ref="Z101:Z102"/>
    <mergeCell ref="AA101:AA102"/>
    <mergeCell ref="AB101:AB102"/>
    <mergeCell ref="AC101:AC102"/>
    <mergeCell ref="AD101:AD102"/>
    <mergeCell ref="AE101:AE102"/>
    <mergeCell ref="T101:T102"/>
    <mergeCell ref="U101:U102"/>
    <mergeCell ref="V101:V102"/>
    <mergeCell ref="W101:W102"/>
    <mergeCell ref="X101:X102"/>
    <mergeCell ref="Y101:Y102"/>
    <mergeCell ref="L101:L102"/>
    <mergeCell ref="M101:M102"/>
    <mergeCell ref="N101:N102"/>
    <mergeCell ref="O101:O102"/>
    <mergeCell ref="P101:P102"/>
    <mergeCell ref="Q101:Q102"/>
    <mergeCell ref="R101:R102"/>
    <mergeCell ref="S101:S102"/>
    <mergeCell ref="AW99:AW100"/>
    <mergeCell ref="AX99:AX100"/>
    <mergeCell ref="AY99:AY100"/>
    <mergeCell ref="AZ99:AZ100"/>
    <mergeCell ref="AS101:AS102"/>
    <mergeCell ref="AT101:AT102"/>
    <mergeCell ref="AU101:AU102"/>
    <mergeCell ref="AV101:AV102"/>
    <mergeCell ref="BA99:BA100"/>
    <mergeCell ref="BB99:BB100"/>
    <mergeCell ref="AQ99:AQ100"/>
    <mergeCell ref="AR99:AR100"/>
    <mergeCell ref="AS99:AS100"/>
    <mergeCell ref="AT99:AT100"/>
    <mergeCell ref="AU99:AU100"/>
    <mergeCell ref="AV99:AV100"/>
    <mergeCell ref="AW101:AW102"/>
    <mergeCell ref="AL101:AL102"/>
    <mergeCell ref="AM101:AM102"/>
    <mergeCell ref="AN101:AN102"/>
    <mergeCell ref="AO101:AO102"/>
    <mergeCell ref="AP101:AP102"/>
    <mergeCell ref="AQ101:AQ102"/>
    <mergeCell ref="AF101:AF102"/>
    <mergeCell ref="AG101:AG102"/>
    <mergeCell ref="AH101:AH102"/>
    <mergeCell ref="AI101:AI102"/>
    <mergeCell ref="AJ101:AJ102"/>
    <mergeCell ref="AK101:AK102"/>
    <mergeCell ref="BU101:BU102"/>
    <mergeCell ref="BV101:BV102"/>
    <mergeCell ref="BK101:BK102"/>
    <mergeCell ref="BL101:BL102"/>
    <mergeCell ref="BM101:BM102"/>
    <mergeCell ref="BN101:BN102"/>
    <mergeCell ref="BJ101:BJ102"/>
    <mergeCell ref="BP101:BP102"/>
    <mergeCell ref="BQ101:BQ102"/>
    <mergeCell ref="BR101:BR102"/>
    <mergeCell ref="BS101:BS102"/>
    <mergeCell ref="BT101:BT102"/>
    <mergeCell ref="BO101:BO102"/>
    <mergeCell ref="BD101:BD102"/>
    <mergeCell ref="BE101:BE102"/>
    <mergeCell ref="BF101:BF102"/>
    <mergeCell ref="BG101:BG102"/>
    <mergeCell ref="BH101:BH102"/>
    <mergeCell ref="BI101:BI102"/>
    <mergeCell ref="AA103:AA104"/>
    <mergeCell ref="AB103:AB104"/>
    <mergeCell ref="AC103:AC104"/>
    <mergeCell ref="AD103:AD104"/>
    <mergeCell ref="AE103:AE104"/>
    <mergeCell ref="AF103:AF104"/>
    <mergeCell ref="U103:U104"/>
    <mergeCell ref="V103:V104"/>
    <mergeCell ref="W103:W104"/>
    <mergeCell ref="X103:X104"/>
    <mergeCell ref="Y103:Y104"/>
    <mergeCell ref="Z103:Z104"/>
    <mergeCell ref="L103:L104"/>
    <mergeCell ref="M103:M104"/>
    <mergeCell ref="N103:N104"/>
    <mergeCell ref="O103:O104"/>
    <mergeCell ref="P103:P104"/>
    <mergeCell ref="Q103:Q104"/>
    <mergeCell ref="R103:R104"/>
    <mergeCell ref="S103:S104"/>
    <mergeCell ref="T103:T104"/>
    <mergeCell ref="AX101:AX102"/>
    <mergeCell ref="AY101:AY102"/>
    <mergeCell ref="AZ101:AZ102"/>
    <mergeCell ref="AM103:AM104"/>
    <mergeCell ref="AN103:AN104"/>
    <mergeCell ref="AO103:AO104"/>
    <mergeCell ref="AP103:AP104"/>
    <mergeCell ref="BA101:BA102"/>
    <mergeCell ref="BB101:BB102"/>
    <mergeCell ref="BC101:BC102"/>
    <mergeCell ref="AR101:AR102"/>
    <mergeCell ref="BO103:BO104"/>
    <mergeCell ref="BP103:BP104"/>
    <mergeCell ref="BJ103:BJ104"/>
    <mergeCell ref="AY103:AY104"/>
    <mergeCell ref="AZ103:AZ104"/>
    <mergeCell ref="BA103:BA104"/>
    <mergeCell ref="BQ103:BQ104"/>
    <mergeCell ref="BR103:BR104"/>
    <mergeCell ref="BS103:BS104"/>
    <mergeCell ref="BT103:BT104"/>
    <mergeCell ref="BU103:BU104"/>
    <mergeCell ref="BE103:BE104"/>
    <mergeCell ref="BF103:BF104"/>
    <mergeCell ref="BG103:BG104"/>
    <mergeCell ref="BH103:BH104"/>
    <mergeCell ref="BI103:BI104"/>
    <mergeCell ref="BB103:BB104"/>
    <mergeCell ref="BC103:BC104"/>
    <mergeCell ref="BD103:BD104"/>
    <mergeCell ref="R105:R106"/>
    <mergeCell ref="S105:S106"/>
    <mergeCell ref="T105:T106"/>
    <mergeCell ref="U105:U106"/>
    <mergeCell ref="V105:V106"/>
    <mergeCell ref="W105:W106"/>
    <mergeCell ref="AX103:AX104"/>
    <mergeCell ref="L105:L106"/>
    <mergeCell ref="M105:M106"/>
    <mergeCell ref="N105:N106"/>
    <mergeCell ref="O105:O106"/>
    <mergeCell ref="P105:P106"/>
    <mergeCell ref="Q105:Q106"/>
    <mergeCell ref="BV103:BV104"/>
    <mergeCell ref="BK103:BK104"/>
    <mergeCell ref="BL103:BL104"/>
    <mergeCell ref="BM103:BM104"/>
    <mergeCell ref="BN103:BN104"/>
    <mergeCell ref="AS103:AS104"/>
    <mergeCell ref="AT103:AT104"/>
    <mergeCell ref="AU103:AU104"/>
    <mergeCell ref="AV103:AV104"/>
    <mergeCell ref="AW103:AW104"/>
    <mergeCell ref="AQ103:AQ104"/>
    <mergeCell ref="AR103:AR104"/>
    <mergeCell ref="AG103:AG104"/>
    <mergeCell ref="AH103:AH104"/>
    <mergeCell ref="AI103:AI104"/>
    <mergeCell ref="AT105:AT106"/>
    <mergeCell ref="AJ103:AJ104"/>
    <mergeCell ref="AK103:AK104"/>
    <mergeCell ref="AL103:AL104"/>
    <mergeCell ref="AJ105:AJ106"/>
    <mergeCell ref="AK105:AK106"/>
    <mergeCell ref="AL105:AL106"/>
    <mergeCell ref="AM105:AM106"/>
    <mergeCell ref="AN105:AN106"/>
    <mergeCell ref="AO105:AO106"/>
    <mergeCell ref="AD105:AD106"/>
    <mergeCell ref="AE105:AE106"/>
    <mergeCell ref="AF105:AF106"/>
    <mergeCell ref="AG105:AG106"/>
    <mergeCell ref="AH105:AH106"/>
    <mergeCell ref="AI105:AI106"/>
    <mergeCell ref="X105:X106"/>
    <mergeCell ref="Y105:Y106"/>
    <mergeCell ref="Z105:Z106"/>
    <mergeCell ref="AA105:AA106"/>
    <mergeCell ref="AB105:AB106"/>
    <mergeCell ref="AC105:AC106"/>
    <mergeCell ref="BS105:BS106"/>
    <mergeCell ref="BT105:BT106"/>
    <mergeCell ref="BU105:BU106"/>
    <mergeCell ref="BV105:BV106"/>
    <mergeCell ref="BK105:BK106"/>
    <mergeCell ref="BL105:BL106"/>
    <mergeCell ref="BH105:BH106"/>
    <mergeCell ref="BI105:BI106"/>
    <mergeCell ref="BJ105:BJ106"/>
    <mergeCell ref="BP105:BP106"/>
    <mergeCell ref="BQ105:BQ106"/>
    <mergeCell ref="BR105:BR106"/>
    <mergeCell ref="BM105:BM106"/>
    <mergeCell ref="BN105:BN106"/>
    <mergeCell ref="BO105:BO106"/>
    <mergeCell ref="BB105:BB106"/>
    <mergeCell ref="BC105:BC106"/>
    <mergeCell ref="BD105:BD106"/>
    <mergeCell ref="BE105:BE106"/>
    <mergeCell ref="BF105:BF106"/>
    <mergeCell ref="BG105:BG106"/>
    <mergeCell ref="Y107:Y108"/>
    <mergeCell ref="Z107:Z108"/>
    <mergeCell ref="AA107:AA108"/>
    <mergeCell ref="AB107:AB108"/>
    <mergeCell ref="AC107:AC108"/>
    <mergeCell ref="AD107:AD108"/>
    <mergeCell ref="S107:S108"/>
    <mergeCell ref="T107:T108"/>
    <mergeCell ref="U107:U108"/>
    <mergeCell ref="V107:V108"/>
    <mergeCell ref="W107:W108"/>
    <mergeCell ref="X107:X108"/>
    <mergeCell ref="L107:L108"/>
    <mergeCell ref="M107:M108"/>
    <mergeCell ref="N107:N108"/>
    <mergeCell ref="O107:O108"/>
    <mergeCell ref="P107:P108"/>
    <mergeCell ref="Q107:Q108"/>
    <mergeCell ref="R107:R108"/>
    <mergeCell ref="AV105:AV106"/>
    <mergeCell ref="AW105:AW106"/>
    <mergeCell ref="AX105:AX106"/>
    <mergeCell ref="AY105:AY106"/>
    <mergeCell ref="AZ105:AZ106"/>
    <mergeCell ref="AK107:AK108"/>
    <mergeCell ref="AL107:AL108"/>
    <mergeCell ref="AM107:AM108"/>
    <mergeCell ref="AN107:AN108"/>
    <mergeCell ref="BA105:BA106"/>
    <mergeCell ref="AP105:AP106"/>
    <mergeCell ref="AQ105:AQ106"/>
    <mergeCell ref="AR105:AR106"/>
    <mergeCell ref="AS105:AS106"/>
    <mergeCell ref="BA107:BA108"/>
    <mergeCell ref="AZ107:AZ108"/>
    <mergeCell ref="AU105:AU106"/>
    <mergeCell ref="BB107:BB108"/>
    <mergeCell ref="AQ107:AQ108"/>
    <mergeCell ref="AR107:AR108"/>
    <mergeCell ref="AS107:AS108"/>
    <mergeCell ref="AT107:AT108"/>
    <mergeCell ref="AU107:AU108"/>
    <mergeCell ref="AV107:AV108"/>
    <mergeCell ref="AW107:AW108"/>
    <mergeCell ref="AX107:AX108"/>
    <mergeCell ref="AY107:AY108"/>
    <mergeCell ref="BC3:BI3"/>
    <mergeCell ref="BJ3:BO3"/>
    <mergeCell ref="AO107:AO108"/>
    <mergeCell ref="AP107:AP108"/>
    <mergeCell ref="AE107:AE108"/>
    <mergeCell ref="AF107:AF108"/>
    <mergeCell ref="AG107:AG108"/>
    <mergeCell ref="AH107:AH108"/>
    <mergeCell ref="AI107:AI108"/>
    <mergeCell ref="AJ107:AJ108"/>
    <mergeCell ref="BP3:BT3"/>
    <mergeCell ref="BU3:BV3"/>
    <mergeCell ref="AA3:AC3"/>
    <mergeCell ref="AD3:AF3"/>
    <mergeCell ref="AT3:AU3"/>
    <mergeCell ref="A1:BW1"/>
    <mergeCell ref="L3:T3"/>
    <mergeCell ref="U3:Z3"/>
    <mergeCell ref="AG3:AS3"/>
    <mergeCell ref="AV3:BB3"/>
    <mergeCell ref="BT107:BT108"/>
    <mergeCell ref="BU107:BU108"/>
    <mergeCell ref="BV107:BV108"/>
    <mergeCell ref="BK107:BK108"/>
    <mergeCell ref="BL107:BL108"/>
    <mergeCell ref="BM107:BM108"/>
    <mergeCell ref="BI107:BI108"/>
    <mergeCell ref="BJ107:BJ108"/>
    <mergeCell ref="BP107:BP108"/>
    <mergeCell ref="BQ107:BQ108"/>
    <mergeCell ref="BR107:BR108"/>
    <mergeCell ref="BS107:BS108"/>
    <mergeCell ref="BN107:BN108"/>
    <mergeCell ref="BO107:BO108"/>
    <mergeCell ref="BC107:BC108"/>
    <mergeCell ref="BD107:BD108"/>
    <mergeCell ref="BE107:BE108"/>
    <mergeCell ref="BF107:BF108"/>
    <mergeCell ref="BG107:BG108"/>
    <mergeCell ref="BH107:BH108"/>
  </mergeCells>
  <conditionalFormatting sqref="L5:P5 L7:P7 L9:P9 L11:P11 L13:P13 L15:P15 L17:P17 L19:P19 L21:P21 L23:P23 L25:P25 L27:P27 L29:P29 L31:P31 L33:P33 L35:P35 L37:P37 L39:P39 L41:P41 L43:P43 L45:P45 L47:P47 L49:P49 L51:P51 L53:P53 L55:P55 L57:P57 L59:P59 L61:P61 L63:P63 L65:P65 L67:P67 L69:P69 L71:P71 L73:P73 L75:P75 L77:P77 L79:P79 L81:P81 L83:P83 L85:P85 L87:P87 L89:P89 L91:P91 L93:P93 L95:P95 L97:P97 L99:P99 L101:P101 L103:P103 L105:P105 L107:P107 BK107:BV107 BK105:BV105 BK103:BV103 BK101:BV101 BK99:BV99 BK97:BV97 BK95:BV95 BK93:BV93 BK91:BV91 BK89:BV89 BK87:BV87 BK85:BV85 BK83:BV83 BK81:BV81 BK79:BV79 BK77:BV77 BK75:BV75 BK73:BV73 BK71:BV71 BK69:BV69 BK67:BV67 BK65:BV65 BK63:BV63 BK61:BV61 BK59:BV59 BK57:BV57 BK55:BV55 BK53:BV53 BK51:BV51 BK49:BV49 BK47:BV47 BK45:BV45 BK43:BV43 BK41:BV41 BK39:BV39 BK37:BV37 BK35:BV35 BK33:BV33 BK31:BV31 BK29:BV29 BK27:BV27 BK25:BV25 BK23:BV23 BK21:BV21 BK19:BV19 BK17:BV17 BK15:BV15 BK13:BV13 BK11:BV11 BK9:BV9 BK7:BV7 BK5:BV5">
    <cfRule type="cellIs" dxfId="28" priority="29" operator="greaterThan">
      <formula>0</formula>
    </cfRule>
  </conditionalFormatting>
  <conditionalFormatting sqref="L5:P5 L7:P7 L9:P9 L11:P11 L13:P13 L15:P15 L17:P17 L19:P19 L21:P21 L23:P23 L25:P25 L27:P27 L29:P29 L31:P31 L33:P33 L35:P35 L37:P37 L39:P39 L41:P41 L43:P43 L45:P45 L47:P47 L49:P49 L51:P51 L53:P53 L55:P55 L57:P57 L59:P59 L61:P61 L63:P63 L65:P65 L67:P67 L69:P69 L71:P71 L73:P73 L75:P75 L77:P77 L79:P79 L81:P81 L83:P83 L85:P85 L87:P87 L89:P89 L91:P91 L93:P93 L95:P95 L97:P97 L99:P99 L101:P101 L103:P103 L105:P105 L107:P107 BK107:BV107 BK105:BV105 BK103:BV103 BK101:BV101 BK99:BV99 BK97:BV97 BK95:BV95 BK93:BV93 BK91:BV91 BK89:BV89 BK87:BV87 BK85:BV85 BK83:BV83 BK81:BV81 BK79:BV79 BK77:BV77 BK75:BV75 BK73:BV73 BK71:BV71 BK69:BV69 BK67:BV67 BK65:BV65 BK63:BV63 BK61:BV61 BK59:BV59 BK57:BV57 BK55:BV55 BK53:BV53 BK51:BV51 BK49:BV49 BK47:BV47 BK45:BV45 BK43:BV43 BK41:BV41 BK39:BV39 BK37:BV37 BK35:BV35 BK33:BV33 BK31:BV31 BK29:BV29 BK27:BV27 BK25:BV25 BK23:BV23 BK21:BV21 BK19:BV19 BK17:BV17 BK15:BV15 BK13:BV13 BK11:BV11 BK9:BV9 BK7:BV7 BK5:BV5">
    <cfRule type="cellIs" dxfId="27" priority="26" operator="greaterThan">
      <formula>0</formula>
    </cfRule>
    <cfRule type="cellIs" dxfId="26" priority="27" operator="greaterThan">
      <formula>0</formula>
    </cfRule>
    <cfRule type="cellIs" dxfId="25" priority="28" operator="greaterThan">
      <formula>0</formula>
    </cfRule>
  </conditionalFormatting>
  <conditionalFormatting sqref="L5:P108">
    <cfRule type="cellIs" dxfId="24" priority="25" operator="greaterThan">
      <formula>0</formula>
    </cfRule>
  </conditionalFormatting>
  <conditionalFormatting sqref="Q5:T5 Q7:T7 Q9:T9 Q11:T11 Q13:T13 Q15:T15 Q17:T17 Q19:T19 Q21:T21 Q23:T23 Q25:T25 Q27:T27 Q29:T29 Q31:T31 Q33:T33 Q35:T35 Q37:T37 Q39:T39 Q41:T41 Q43:T43 Q45:T45 Q47:T47 Q49:T49 Q51:T51 Q53:T53 Q55:T55 Q57:T57 Q59:T59 Q61:T61 Q63:T63 Q65:T65 Q67:T67 Q69:T69 Q71:T71 Q73:T73 Q75:T75 Q77:T77 Q79:T79 Q81:T81 Q83:T83 Q85:T85 Q87:T87 Q89:T89 Q91:T91 Q93:T93 Q95:T95 Q97:T97 Q99:T99 Q101:T101 Q103:T103 Q105:T105 Q107:T107">
    <cfRule type="cellIs" dxfId="23" priority="24" operator="greaterThan">
      <formula>0</formula>
    </cfRule>
  </conditionalFormatting>
  <conditionalFormatting sqref="Q5:T5 Q7:T7 Q9:T9 Q11:T11 Q13:T13 Q15:T15 Q17:T17 Q19:T19 Q21:T21 Q23:T23 Q25:T25 Q27:T27 Q29:T29 Q31:T31 Q33:T33 Q35:T35 Q37:T37 Q39:T39 Q41:T41 Q43:T43 Q45:T45 Q47:T47 Q49:T49 Q51:T51 Q53:T53 Q55:T55 Q57:T57 Q59:T59 Q61:T61 Q63:T63 Q65:T65 Q67:T67 Q69:T69 Q71:T71 Q73:T73 Q75:T75 Q77:T77 Q79:T79 Q81:T81 Q83:T83 Q85:T85 Q87:T87 Q89:T89 Q91:T91 Q93:T93 Q95:T95 Q97:T97 Q99:T99 Q101:T101 Q103:T103 Q105:T105 Q107:T107">
    <cfRule type="cellIs" dxfId="22" priority="21" operator="greaterThan">
      <formula>0</formula>
    </cfRule>
    <cfRule type="cellIs" dxfId="21" priority="22" operator="greaterThan">
      <formula>0</formula>
    </cfRule>
    <cfRule type="cellIs" dxfId="20" priority="23" operator="greaterThan">
      <formula>0</formula>
    </cfRule>
  </conditionalFormatting>
  <conditionalFormatting sqref="Q5:T108">
    <cfRule type="cellIs" dxfId="19" priority="20" operator="greaterThan">
      <formula>0</formula>
    </cfRule>
  </conditionalFormatting>
  <conditionalFormatting sqref="U5:Z5 U7:Z7 U9:Z9 U11:Z11 U13:Z13 U15:Z15 U17:Z17 U19:Z19 U21:Z21 U23:Z23 U25:Z25 U27:Z27 U29:Z29 U31:Z31 U33:Z33 U35:Z35 U37:Z37 U39:Z39 U41:Z41 U43:Z43 U45:Z45 U47:Z47 U49:Z49 U51:Z51 U53:Z53 U55:Z55 U57:Z57 U59:Z59 U61:Z61 U63:Z63 U65:Z65 U67:Z67 U69:Z69 U71:Z71 U73:Z73 U75:Z75 U77:Z77 U79:Z79 U81:Z81 U83:Z83 U85:Z85 U87:Z87 U89:Z89 U91:Z91 U93:Z93 U95:Z95 U97:Z97 U99:Z99 U101:Z101 U103:Z103 U105:Z105 U107:Z107">
    <cfRule type="cellIs" dxfId="18" priority="19" operator="greaterThan">
      <formula>0</formula>
    </cfRule>
  </conditionalFormatting>
  <conditionalFormatting sqref="U5:Z5 U7:Z7 U9:Z9 U11:Z11 U13:Z13 U15:Z15 U17:Z17 U19:Z19 U21:Z21 U23:Z23 U25:Z25 U27:Z27 U29:Z29 U31:Z31 U33:Z33 U35:Z35 U37:Z37 U39:Z39 U41:Z41 U43:Z43 U45:Z45 U47:Z47 U49:Z49 U51:Z51 U53:Z53 U55:Z55 U57:Z57 U59:Z59 U61:Z61 U63:Z63 U65:Z65 U67:Z67 U69:Z69 U71:Z71 U73:Z73 U75:Z75 U77:Z77 U79:Z79 U81:Z81 U83:Z83 U85:Z85 U87:Z87 U89:Z89 U91:Z91 U93:Z93 U95:Z95 U97:Z97 U99:Z99 U101:Z101 U103:Z103 U105:Z105 U107:Z107">
    <cfRule type="cellIs" dxfId="17" priority="16" operator="greaterThan">
      <formula>0</formula>
    </cfRule>
    <cfRule type="cellIs" dxfId="16" priority="17" operator="greaterThan">
      <formula>0</formula>
    </cfRule>
    <cfRule type="cellIs" dxfId="15" priority="18" operator="greaterThan">
      <formula>0</formula>
    </cfRule>
  </conditionalFormatting>
  <conditionalFormatting sqref="U5:Z108">
    <cfRule type="cellIs" dxfId="14" priority="15" operator="greaterThan">
      <formula>0</formula>
    </cfRule>
  </conditionalFormatting>
  <conditionalFormatting sqref="AA5:BJ5 AA7:BJ7 AA9:BJ9 AA11:BJ11 AA13:BJ13 AA15:BJ15 AA17:BJ17 AA19:BJ19 AA21:BJ21 AA23:BJ23 AA25:BJ25 AA27:BJ27 AA29:BJ29 AA31:BJ31 AA33:BJ33 AA35:BJ35 AA37:BJ37 AA39:BJ39 AA41:BJ41 AA43:BJ43 AA45:BJ45 AA47:BJ47 AA49:BJ49 AA51:BJ51 AA53:BJ53 AA55:BJ55 AA57:BJ57 AA59:BJ59 AA61:BJ61 AA63:BJ63 AA65:BJ65 AA67:BJ67 AA69:BJ69 AA71:BJ71 AA73:BJ73 AA75:BJ75 AA77:BJ77 AA79:BJ79 AA81:BJ81 AA83:BJ83 AA85:BJ85 AA87:BJ87 AA89:BJ89 AA91:BJ91 AA93:BJ93 AA95:BJ95 AA97:BJ97 AA99:BJ99 AA101:BJ101 AA103:BJ103 AA105:BJ105 AA107:BJ107">
    <cfRule type="cellIs" dxfId="13" priority="14" operator="greaterThan">
      <formula>0</formula>
    </cfRule>
  </conditionalFormatting>
  <conditionalFormatting sqref="AA5:BJ5 AA7:BJ7 AA9:BJ9 AA11:BJ11 AA13:BJ13 AA15:BJ15 AA17:BJ17 AA19:BJ19 AA21:BJ21 AA23:BJ23 AA25:BJ25 AA27:BJ27 AA29:BJ29 AA31:BJ31 AA33:BJ33 AA35:BJ35 AA37:BJ37 AA39:BJ39 AA41:BJ41 AA43:BJ43 AA45:BJ45 AA47:BJ47 AA49:BJ49 AA51:BJ51 AA53:BJ53 AA55:BJ55 AA57:BJ57 AA59:BJ59 AA61:BJ61 AA63:BJ63 AA65:BJ65 AA67:BJ67 AA69:BJ69 AA71:BJ71 AA73:BJ73 AA75:BJ75 AA77:BJ77 AA79:BJ79 AA81:BJ81 AA83:BJ83 AA85:BJ85 AA87:BJ87 AA89:BJ89 AA91:BJ91 AA93:BJ93 AA95:BJ95 AA97:BJ97 AA99:BJ99 AA101:BJ101 AA103:BJ103 AA105:BJ105 AA107:BJ107">
    <cfRule type="cellIs" dxfId="12" priority="11" operator="greaterThan">
      <formula>0</formula>
    </cfRule>
    <cfRule type="cellIs" dxfId="11" priority="12" operator="greaterThan">
      <formula>0</formula>
    </cfRule>
    <cfRule type="cellIs" dxfId="10" priority="13" operator="greaterThan">
      <formula>0</formula>
    </cfRule>
  </conditionalFormatting>
  <conditionalFormatting sqref="AA5:AC108">
    <cfRule type="cellIs" dxfId="9" priority="10" operator="greaterThan">
      <formula>0</formula>
    </cfRule>
  </conditionalFormatting>
  <conditionalFormatting sqref="AD5:AF108">
    <cfRule type="cellIs" dxfId="8" priority="9" operator="greaterThan">
      <formula>0</formula>
    </cfRule>
  </conditionalFormatting>
  <conditionalFormatting sqref="AG5:AS108">
    <cfRule type="cellIs" dxfId="7" priority="8" operator="greaterThan">
      <formula>0</formula>
    </cfRule>
  </conditionalFormatting>
  <conditionalFormatting sqref="AT5:AU108">
    <cfRule type="cellIs" dxfId="6" priority="6" operator="greaterThan">
      <formula>0</formula>
    </cfRule>
    <cfRule type="cellIs" dxfId="5" priority="7" operator="greaterThan">
      <formula>0</formula>
    </cfRule>
  </conditionalFormatting>
  <conditionalFormatting sqref="AV5:BB108">
    <cfRule type="cellIs" dxfId="4" priority="5" operator="greaterThan">
      <formula>0</formula>
    </cfRule>
  </conditionalFormatting>
  <conditionalFormatting sqref="BC5:BI108">
    <cfRule type="cellIs" dxfId="3" priority="4" operator="greaterThan">
      <formula>0</formula>
    </cfRule>
  </conditionalFormatting>
  <conditionalFormatting sqref="BP5:BT108">
    <cfRule type="cellIs" dxfId="2" priority="3" operator="greaterThan">
      <formula>0</formula>
    </cfRule>
  </conditionalFormatting>
  <conditionalFormatting sqref="BJ5:BO108">
    <cfRule type="cellIs" dxfId="1" priority="2" operator="greaterThan">
      <formula>0</formula>
    </cfRule>
  </conditionalFormatting>
  <conditionalFormatting sqref="BU5:BV108">
    <cfRule type="cellIs" dxfId="0" priority="1" operator="greaterThan">
      <formula>0</formula>
    </cfRule>
  </conditionalFormatting>
  <pageMargins left="0.7" right="0.7" top="0.75" bottom="0.75" header="0.3" footer="0.3"/>
  <pageSetup paperSize="9" orientation="portrait"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85" zoomScaleNormal="85" workbookViewId="0">
      <selection sqref="A1:L5"/>
    </sheetView>
  </sheetViews>
  <sheetFormatPr defaultRowHeight="15" x14ac:dyDescent="0.25"/>
  <cols>
    <col min="1" max="1" width="13.28515625" style="35" bestFit="1" customWidth="1"/>
    <col min="2" max="6" width="26.7109375" style="35" customWidth="1"/>
    <col min="7" max="7" width="13.28515625" style="35" bestFit="1" customWidth="1"/>
    <col min="8" max="12" width="26.7109375" style="35" customWidth="1"/>
    <col min="13" max="16384" width="9.140625" style="35"/>
  </cols>
  <sheetData>
    <row r="1" spans="1:12" ht="14.25" customHeight="1" x14ac:dyDescent="0.25">
      <c r="A1" s="261" t="s">
        <v>910</v>
      </c>
      <c r="B1" s="261"/>
      <c r="C1" s="261"/>
      <c r="D1" s="261"/>
      <c r="E1" s="261"/>
      <c r="F1" s="261"/>
      <c r="G1" s="261"/>
      <c r="H1" s="261"/>
      <c r="I1" s="261"/>
      <c r="J1" s="261"/>
      <c r="K1" s="261"/>
      <c r="L1" s="261"/>
    </row>
    <row r="2" spans="1:12" ht="14.25" customHeight="1" x14ac:dyDescent="0.25">
      <c r="A2" s="261"/>
      <c r="B2" s="261"/>
      <c r="C2" s="261"/>
      <c r="D2" s="261"/>
      <c r="E2" s="261"/>
      <c r="F2" s="261"/>
      <c r="G2" s="261"/>
      <c r="H2" s="261"/>
      <c r="I2" s="261"/>
      <c r="J2" s="261"/>
      <c r="K2" s="261"/>
      <c r="L2" s="261"/>
    </row>
    <row r="3" spans="1:12" ht="15" customHeight="1" x14ac:dyDescent="0.25">
      <c r="A3" s="261"/>
      <c r="B3" s="261"/>
      <c r="C3" s="261"/>
      <c r="D3" s="261"/>
      <c r="E3" s="261"/>
      <c r="F3" s="261"/>
      <c r="G3" s="261"/>
      <c r="H3" s="261"/>
      <c r="I3" s="261"/>
      <c r="J3" s="261"/>
      <c r="K3" s="261"/>
      <c r="L3" s="261"/>
    </row>
    <row r="4" spans="1:12" ht="15" customHeight="1" x14ac:dyDescent="0.25">
      <c r="A4" s="261"/>
      <c r="B4" s="261"/>
      <c r="C4" s="261"/>
      <c r="D4" s="261"/>
      <c r="E4" s="261"/>
      <c r="F4" s="261"/>
      <c r="G4" s="261"/>
      <c r="H4" s="261"/>
      <c r="I4" s="261"/>
      <c r="J4" s="261"/>
      <c r="K4" s="261"/>
      <c r="L4" s="261"/>
    </row>
    <row r="5" spans="1:12" ht="18.75" customHeight="1" x14ac:dyDescent="0.25">
      <c r="A5" s="261"/>
      <c r="B5" s="261"/>
      <c r="C5" s="261"/>
      <c r="D5" s="261"/>
      <c r="E5" s="261"/>
      <c r="F5" s="261"/>
      <c r="G5" s="261"/>
      <c r="H5" s="261"/>
      <c r="I5" s="261"/>
      <c r="J5" s="261"/>
      <c r="K5" s="261"/>
      <c r="L5" s="261"/>
    </row>
    <row r="6" spans="1:12" ht="15.75" x14ac:dyDescent="0.25">
      <c r="A6" s="193"/>
      <c r="B6" s="193"/>
      <c r="C6" s="193"/>
      <c r="D6" s="193"/>
      <c r="E6" s="193"/>
      <c r="F6" s="193"/>
      <c r="G6" s="193"/>
      <c r="H6" s="193"/>
      <c r="I6" s="193"/>
      <c r="J6" s="193"/>
      <c r="K6" s="193"/>
      <c r="L6" s="193"/>
    </row>
    <row r="7" spans="1:12" s="204" customFormat="1" ht="15.75" x14ac:dyDescent="0.25">
      <c r="A7" s="258" t="s">
        <v>865</v>
      </c>
      <c r="B7" s="260" t="s">
        <v>866</v>
      </c>
      <c r="C7" s="260"/>
      <c r="D7" s="260"/>
      <c r="E7" s="260"/>
      <c r="F7" s="260"/>
      <c r="G7" s="258" t="s">
        <v>867</v>
      </c>
      <c r="H7" s="260" t="s">
        <v>866</v>
      </c>
      <c r="I7" s="260"/>
      <c r="J7" s="260"/>
      <c r="K7" s="260"/>
      <c r="L7" s="260"/>
    </row>
    <row r="8" spans="1:12" s="204" customFormat="1" ht="16.5" thickBot="1" x14ac:dyDescent="0.3">
      <c r="A8" s="259"/>
      <c r="B8" s="205" t="s">
        <v>868</v>
      </c>
      <c r="C8" s="206" t="s">
        <v>869</v>
      </c>
      <c r="D8" s="206" t="s">
        <v>870</v>
      </c>
      <c r="E8" s="206" t="s">
        <v>871</v>
      </c>
      <c r="F8" s="206" t="s">
        <v>872</v>
      </c>
      <c r="G8" s="259"/>
      <c r="H8" s="205" t="s">
        <v>868</v>
      </c>
      <c r="I8" s="206" t="s">
        <v>869</v>
      </c>
      <c r="J8" s="206" t="s">
        <v>870</v>
      </c>
      <c r="K8" s="206" t="s">
        <v>871</v>
      </c>
      <c r="L8" s="206" t="s">
        <v>872</v>
      </c>
    </row>
    <row r="9" spans="1:12" x14ac:dyDescent="0.25">
      <c r="A9" s="207" t="s">
        <v>27</v>
      </c>
      <c r="B9" s="124"/>
      <c r="C9" s="124"/>
      <c r="D9" s="124" t="s">
        <v>873</v>
      </c>
      <c r="E9" s="124" t="s">
        <v>874</v>
      </c>
      <c r="F9" s="124" t="s">
        <v>875</v>
      </c>
      <c r="G9" s="207" t="s">
        <v>28</v>
      </c>
      <c r="H9" s="124"/>
      <c r="I9" s="124"/>
      <c r="J9" s="124"/>
      <c r="K9" s="124"/>
      <c r="L9" s="124"/>
    </row>
    <row r="10" spans="1:12" x14ac:dyDescent="0.25">
      <c r="A10" s="207" t="s">
        <v>27</v>
      </c>
      <c r="B10" s="124" t="s">
        <v>876</v>
      </c>
      <c r="C10" s="124" t="s">
        <v>873</v>
      </c>
      <c r="D10" s="124" t="s">
        <v>877</v>
      </c>
      <c r="E10" s="124" t="s">
        <v>878</v>
      </c>
      <c r="F10" s="124"/>
      <c r="G10" s="211" t="s">
        <v>29</v>
      </c>
      <c r="H10" s="124"/>
      <c r="I10" s="124"/>
      <c r="J10" s="124" t="s">
        <v>879</v>
      </c>
      <c r="K10" s="124" t="s">
        <v>880</v>
      </c>
      <c r="L10" s="124" t="s">
        <v>879</v>
      </c>
    </row>
    <row r="11" spans="1:12" x14ac:dyDescent="0.25">
      <c r="A11" s="207" t="s">
        <v>28</v>
      </c>
      <c r="B11" s="124" t="s">
        <v>873</v>
      </c>
      <c r="C11" s="124" t="s">
        <v>881</v>
      </c>
      <c r="D11" s="124" t="s">
        <v>882</v>
      </c>
      <c r="E11" s="124" t="s">
        <v>882</v>
      </c>
      <c r="F11" s="124"/>
      <c r="G11" s="211" t="s">
        <v>29</v>
      </c>
      <c r="H11" s="124"/>
      <c r="I11" s="124"/>
      <c r="J11" s="124" t="s">
        <v>880</v>
      </c>
      <c r="K11" s="124" t="s">
        <v>880</v>
      </c>
      <c r="L11" s="124" t="s">
        <v>879</v>
      </c>
    </row>
    <row r="12" spans="1:12" x14ac:dyDescent="0.25">
      <c r="A12" s="207" t="s">
        <v>27</v>
      </c>
      <c r="B12" s="124" t="s">
        <v>876</v>
      </c>
      <c r="C12" s="124" t="s">
        <v>878</v>
      </c>
      <c r="D12" s="124" t="s">
        <v>882</v>
      </c>
      <c r="E12" s="124" t="s">
        <v>878</v>
      </c>
      <c r="F12" s="124"/>
      <c r="G12" s="211" t="s">
        <v>883</v>
      </c>
      <c r="H12" s="124"/>
      <c r="I12" s="124"/>
      <c r="J12" s="124" t="s">
        <v>884</v>
      </c>
      <c r="K12" s="124"/>
      <c r="L12" s="124" t="s">
        <v>885</v>
      </c>
    </row>
    <row r="13" spans="1:12" x14ac:dyDescent="0.25">
      <c r="A13" s="207" t="s">
        <v>28</v>
      </c>
      <c r="B13" s="124"/>
      <c r="C13" s="124" t="s">
        <v>877</v>
      </c>
      <c r="D13" s="124" t="s">
        <v>877</v>
      </c>
      <c r="E13" s="124" t="s">
        <v>886</v>
      </c>
      <c r="F13" s="124"/>
      <c r="G13" s="211" t="s">
        <v>883</v>
      </c>
      <c r="H13" s="124"/>
      <c r="I13" s="124"/>
      <c r="J13" s="124" t="s">
        <v>884</v>
      </c>
      <c r="K13" s="124"/>
      <c r="L13" s="124" t="s">
        <v>885</v>
      </c>
    </row>
    <row r="14" spans="1:12" x14ac:dyDescent="0.25">
      <c r="A14" s="213" t="s">
        <v>29</v>
      </c>
      <c r="B14" s="62"/>
      <c r="C14" s="62" t="s">
        <v>880</v>
      </c>
      <c r="D14" s="62" t="s">
        <v>887</v>
      </c>
      <c r="E14" s="62" t="s">
        <v>879</v>
      </c>
      <c r="F14" s="62" t="s">
        <v>887</v>
      </c>
      <c r="G14" s="213" t="s">
        <v>883</v>
      </c>
      <c r="H14" s="62"/>
      <c r="I14" s="62"/>
      <c r="J14" s="62" t="s">
        <v>888</v>
      </c>
      <c r="K14" s="62" t="s">
        <v>888</v>
      </c>
      <c r="L14" s="62" t="s">
        <v>888</v>
      </c>
    </row>
    <row r="15" spans="1:12" ht="6" customHeight="1" x14ac:dyDescent="0.25">
      <c r="A15" s="208"/>
      <c r="B15" s="194"/>
      <c r="C15" s="194"/>
      <c r="D15" s="194"/>
      <c r="E15" s="194"/>
      <c r="F15" s="194"/>
      <c r="G15" s="194"/>
      <c r="H15" s="194"/>
      <c r="I15" s="194"/>
      <c r="J15" s="194"/>
      <c r="K15" s="194"/>
      <c r="L15" s="194"/>
    </row>
    <row r="16" spans="1:12" x14ac:dyDescent="0.25">
      <c r="A16" s="209" t="s">
        <v>27</v>
      </c>
      <c r="B16" s="195"/>
      <c r="C16" s="195"/>
      <c r="D16" s="195"/>
      <c r="E16" s="195"/>
      <c r="F16" s="195" t="s">
        <v>874</v>
      </c>
      <c r="G16" s="196" t="s">
        <v>21</v>
      </c>
      <c r="H16" s="195" t="s">
        <v>889</v>
      </c>
      <c r="I16" s="195" t="s">
        <v>890</v>
      </c>
      <c r="J16" s="195" t="s">
        <v>877</v>
      </c>
      <c r="K16" s="195" t="s">
        <v>890</v>
      </c>
      <c r="L16" s="195" t="s">
        <v>890</v>
      </c>
    </row>
    <row r="17" spans="1:12" x14ac:dyDescent="0.25">
      <c r="A17" s="207" t="s">
        <v>28</v>
      </c>
      <c r="B17" s="197"/>
      <c r="C17" s="197"/>
      <c r="D17" s="197"/>
      <c r="E17" s="197"/>
      <c r="F17" s="36"/>
      <c r="G17" s="198" t="s">
        <v>21</v>
      </c>
      <c r="H17" s="197" t="s">
        <v>891</v>
      </c>
      <c r="I17" s="197" t="s">
        <v>892</v>
      </c>
      <c r="J17" s="197" t="s">
        <v>890</v>
      </c>
      <c r="K17" s="197" t="s">
        <v>893</v>
      </c>
      <c r="L17" s="197" t="s">
        <v>894</v>
      </c>
    </row>
    <row r="18" spans="1:12" x14ac:dyDescent="0.25">
      <c r="A18" s="207" t="s">
        <v>27</v>
      </c>
      <c r="B18" s="124"/>
      <c r="C18" s="124"/>
      <c r="D18" s="124"/>
      <c r="E18" s="124"/>
      <c r="F18" s="124" t="s">
        <v>874</v>
      </c>
      <c r="G18" s="198" t="s">
        <v>22</v>
      </c>
      <c r="H18" s="124" t="s">
        <v>873</v>
      </c>
      <c r="I18" s="124" t="s">
        <v>877</v>
      </c>
      <c r="J18" s="124"/>
      <c r="K18" s="124" t="s">
        <v>893</v>
      </c>
      <c r="L18" s="197" t="s">
        <v>893</v>
      </c>
    </row>
    <row r="19" spans="1:12" x14ac:dyDescent="0.25">
      <c r="A19" s="207" t="s">
        <v>28</v>
      </c>
      <c r="B19" s="197"/>
      <c r="C19" s="197"/>
      <c r="D19" s="197"/>
      <c r="E19" s="197"/>
      <c r="F19" s="36"/>
      <c r="G19" s="198" t="s">
        <v>22</v>
      </c>
      <c r="H19" s="197" t="s">
        <v>873</v>
      </c>
      <c r="I19" s="197" t="s">
        <v>892</v>
      </c>
      <c r="J19" s="197"/>
      <c r="K19" s="197" t="s">
        <v>893</v>
      </c>
      <c r="L19" s="197" t="s">
        <v>893</v>
      </c>
    </row>
    <row r="20" spans="1:12" x14ac:dyDescent="0.25">
      <c r="A20" s="207" t="s">
        <v>27</v>
      </c>
      <c r="B20" s="124" t="s">
        <v>876</v>
      </c>
      <c r="C20" s="124" t="s">
        <v>876</v>
      </c>
      <c r="D20" s="124" t="s">
        <v>895</v>
      </c>
      <c r="E20" s="124" t="s">
        <v>877</v>
      </c>
      <c r="F20" s="124"/>
      <c r="G20" s="199" t="s">
        <v>148</v>
      </c>
      <c r="H20" s="124"/>
      <c r="I20" s="124"/>
      <c r="J20" s="124"/>
      <c r="K20" s="124"/>
      <c r="L20" s="124" t="s">
        <v>896</v>
      </c>
    </row>
    <row r="21" spans="1:12" x14ac:dyDescent="0.25">
      <c r="A21" s="207" t="s">
        <v>28</v>
      </c>
      <c r="B21" s="197" t="s">
        <v>878</v>
      </c>
      <c r="C21" s="197" t="s">
        <v>881</v>
      </c>
      <c r="D21" s="197" t="s">
        <v>877</v>
      </c>
      <c r="E21" s="197" t="s">
        <v>877</v>
      </c>
      <c r="F21" s="36"/>
      <c r="G21" s="199" t="s">
        <v>136</v>
      </c>
      <c r="H21" s="197"/>
      <c r="I21" s="197"/>
      <c r="J21" s="197"/>
      <c r="K21" s="197" t="s">
        <v>897</v>
      </c>
      <c r="L21" s="197" t="s">
        <v>898</v>
      </c>
    </row>
    <row r="22" spans="1:12" ht="6" customHeight="1" x14ac:dyDescent="0.25">
      <c r="A22" s="210"/>
      <c r="B22" s="201"/>
      <c r="C22" s="201"/>
      <c r="D22" s="201"/>
      <c r="E22" s="201"/>
      <c r="F22" s="201"/>
      <c r="G22" s="201"/>
      <c r="H22" s="201"/>
      <c r="I22" s="201"/>
      <c r="J22" s="201"/>
      <c r="K22" s="201"/>
      <c r="L22" s="201"/>
    </row>
    <row r="23" spans="1:12" x14ac:dyDescent="0.25">
      <c r="A23" s="211" t="s">
        <v>29</v>
      </c>
      <c r="B23" s="36"/>
      <c r="C23" s="36"/>
      <c r="D23" s="36"/>
      <c r="E23" s="36"/>
      <c r="F23" s="36" t="s">
        <v>879</v>
      </c>
      <c r="G23" s="202" t="s">
        <v>23</v>
      </c>
      <c r="H23" s="36" t="s">
        <v>873</v>
      </c>
      <c r="I23" s="36" t="s">
        <v>873</v>
      </c>
      <c r="J23" s="36"/>
      <c r="K23" s="36"/>
      <c r="L23" s="36"/>
    </row>
    <row r="24" spans="1:12" x14ac:dyDescent="0.25">
      <c r="A24" s="211" t="s">
        <v>29</v>
      </c>
      <c r="B24" s="36"/>
      <c r="C24" s="36"/>
      <c r="D24" s="36" t="s">
        <v>880</v>
      </c>
      <c r="E24" s="36" t="s">
        <v>880</v>
      </c>
      <c r="F24" s="36" t="s">
        <v>879</v>
      </c>
      <c r="G24" s="202" t="s">
        <v>24</v>
      </c>
      <c r="H24" s="36"/>
      <c r="I24" s="36"/>
      <c r="J24" s="36" t="s">
        <v>882</v>
      </c>
      <c r="K24" s="36"/>
      <c r="L24" s="36"/>
    </row>
    <row r="25" spans="1:12" x14ac:dyDescent="0.25">
      <c r="A25" s="211" t="s">
        <v>29</v>
      </c>
      <c r="B25" s="36"/>
      <c r="C25" s="36"/>
      <c r="D25" s="36" t="s">
        <v>880</v>
      </c>
      <c r="E25" s="36" t="s">
        <v>880</v>
      </c>
      <c r="F25" s="36" t="s">
        <v>879</v>
      </c>
      <c r="G25" s="202" t="s">
        <v>25</v>
      </c>
      <c r="H25" s="36"/>
      <c r="I25" s="36"/>
      <c r="J25" s="36" t="s">
        <v>878</v>
      </c>
      <c r="K25" s="36" t="s">
        <v>873</v>
      </c>
      <c r="L25" s="36"/>
    </row>
    <row r="26" spans="1:12" x14ac:dyDescent="0.25">
      <c r="A26" s="211" t="s">
        <v>29</v>
      </c>
      <c r="B26" s="36"/>
      <c r="C26" s="36" t="s">
        <v>887</v>
      </c>
      <c r="D26" s="36" t="s">
        <v>879</v>
      </c>
      <c r="E26" s="36" t="s">
        <v>879</v>
      </c>
      <c r="F26" s="36" t="s">
        <v>899</v>
      </c>
      <c r="G26" s="203" t="s">
        <v>46</v>
      </c>
      <c r="H26" s="36" t="s">
        <v>900</v>
      </c>
      <c r="I26" s="36" t="s">
        <v>901</v>
      </c>
      <c r="J26" s="36" t="s">
        <v>901</v>
      </c>
      <c r="K26" s="36" t="s">
        <v>902</v>
      </c>
      <c r="L26" s="36" t="s">
        <v>901</v>
      </c>
    </row>
    <row r="27" spans="1:12" x14ac:dyDescent="0.25">
      <c r="A27" s="211" t="s">
        <v>29</v>
      </c>
      <c r="B27" s="36"/>
      <c r="C27" s="36" t="s">
        <v>879</v>
      </c>
      <c r="D27" s="36" t="s">
        <v>879</v>
      </c>
      <c r="E27" s="36" t="s">
        <v>887</v>
      </c>
      <c r="F27" s="36" t="s">
        <v>903</v>
      </c>
      <c r="G27" s="203" t="s">
        <v>45</v>
      </c>
      <c r="H27" s="36"/>
      <c r="I27" s="36" t="s">
        <v>904</v>
      </c>
      <c r="J27" s="36" t="s">
        <v>905</v>
      </c>
      <c r="K27" s="36" t="s">
        <v>905</v>
      </c>
      <c r="L27" s="36" t="s">
        <v>905</v>
      </c>
    </row>
    <row r="28" spans="1:12" x14ac:dyDescent="0.25">
      <c r="A28" s="211" t="s">
        <v>29</v>
      </c>
      <c r="B28" s="36"/>
      <c r="C28" s="36" t="s">
        <v>879</v>
      </c>
      <c r="D28" s="36" t="s">
        <v>879</v>
      </c>
      <c r="E28" s="36" t="s">
        <v>879</v>
      </c>
      <c r="F28" s="36" t="s">
        <v>906</v>
      </c>
      <c r="G28" s="203" t="s">
        <v>121</v>
      </c>
      <c r="H28" s="36"/>
      <c r="I28" s="36"/>
      <c r="J28" s="36"/>
      <c r="K28" s="36"/>
      <c r="L28" s="36"/>
    </row>
    <row r="29" spans="1:12" x14ac:dyDescent="0.25">
      <c r="A29" s="211" t="s">
        <v>29</v>
      </c>
      <c r="B29" s="36"/>
      <c r="C29" s="36" t="s">
        <v>907</v>
      </c>
      <c r="D29" s="36" t="s">
        <v>887</v>
      </c>
      <c r="E29" s="36" t="s">
        <v>887</v>
      </c>
      <c r="F29" s="36" t="s">
        <v>908</v>
      </c>
      <c r="G29" s="199" t="s">
        <v>153</v>
      </c>
      <c r="H29" s="36"/>
      <c r="I29" s="36"/>
      <c r="J29" s="36"/>
      <c r="K29" s="36"/>
      <c r="L29" s="36" t="s">
        <v>879</v>
      </c>
    </row>
    <row r="30" spans="1:12" ht="6" customHeight="1" x14ac:dyDescent="0.25">
      <c r="A30" s="212"/>
      <c r="B30" s="201"/>
      <c r="C30" s="201"/>
      <c r="D30" s="201"/>
      <c r="E30" s="201"/>
      <c r="F30" s="201"/>
      <c r="G30" s="201"/>
      <c r="H30" s="201"/>
      <c r="I30" s="201"/>
      <c r="J30" s="201"/>
      <c r="K30" s="201"/>
      <c r="L30" s="201"/>
    </row>
    <row r="31" spans="1:12" x14ac:dyDescent="0.25">
      <c r="A31" s="211" t="s">
        <v>883</v>
      </c>
      <c r="B31" s="36"/>
      <c r="C31" s="36"/>
      <c r="D31" s="36"/>
      <c r="E31" s="36"/>
      <c r="F31" s="36" t="s">
        <v>885</v>
      </c>
      <c r="G31" s="202" t="s">
        <v>23</v>
      </c>
      <c r="H31" s="36" t="s">
        <v>873</v>
      </c>
      <c r="I31" s="36" t="s">
        <v>873</v>
      </c>
      <c r="J31" s="36"/>
      <c r="K31" s="36"/>
      <c r="L31" s="36"/>
    </row>
    <row r="32" spans="1:12" x14ac:dyDescent="0.25">
      <c r="A32" s="211" t="s">
        <v>883</v>
      </c>
      <c r="B32" s="36"/>
      <c r="C32" s="36"/>
      <c r="D32" s="36"/>
      <c r="E32" s="36"/>
      <c r="F32" s="36" t="s">
        <v>888</v>
      </c>
      <c r="G32" s="202" t="s">
        <v>24</v>
      </c>
      <c r="H32" s="36"/>
      <c r="I32" s="36"/>
      <c r="J32" s="36" t="s">
        <v>873</v>
      </c>
      <c r="K32" s="36"/>
      <c r="L32" s="36"/>
    </row>
    <row r="33" spans="1:12" x14ac:dyDescent="0.25">
      <c r="A33" s="211" t="s">
        <v>883</v>
      </c>
      <c r="B33" s="36"/>
      <c r="C33" s="36"/>
      <c r="D33" s="36"/>
      <c r="E33" s="36"/>
      <c r="F33" s="36" t="s">
        <v>885</v>
      </c>
      <c r="G33" s="202" t="s">
        <v>25</v>
      </c>
      <c r="H33" s="36"/>
      <c r="I33" s="36"/>
      <c r="J33" s="36" t="s">
        <v>878</v>
      </c>
      <c r="K33" s="36"/>
      <c r="L33" s="36"/>
    </row>
    <row r="34" spans="1:12" x14ac:dyDescent="0.25">
      <c r="A34" s="211" t="s">
        <v>883</v>
      </c>
      <c r="B34" s="36"/>
      <c r="C34" s="36" t="s">
        <v>884</v>
      </c>
      <c r="D34" s="36" t="s">
        <v>888</v>
      </c>
      <c r="E34" s="36" t="s">
        <v>888</v>
      </c>
      <c r="F34" s="36" t="s">
        <v>888</v>
      </c>
      <c r="G34" s="203" t="s">
        <v>46</v>
      </c>
      <c r="H34" s="36" t="s">
        <v>901</v>
      </c>
      <c r="I34" s="36" t="s">
        <v>900</v>
      </c>
      <c r="J34" s="36" t="s">
        <v>909</v>
      </c>
      <c r="K34" s="36" t="s">
        <v>901</v>
      </c>
      <c r="L34" s="36" t="s">
        <v>902</v>
      </c>
    </row>
    <row r="35" spans="1:12" x14ac:dyDescent="0.25">
      <c r="A35" s="211" t="s">
        <v>883</v>
      </c>
      <c r="B35" s="36"/>
      <c r="C35" s="36"/>
      <c r="D35" s="36" t="s">
        <v>885</v>
      </c>
      <c r="E35" s="36" t="s">
        <v>888</v>
      </c>
      <c r="F35" s="36" t="s">
        <v>888</v>
      </c>
      <c r="G35" s="203" t="s">
        <v>45</v>
      </c>
      <c r="H35" s="36"/>
      <c r="I35" s="36" t="s">
        <v>907</v>
      </c>
      <c r="J35" s="36" t="s">
        <v>907</v>
      </c>
      <c r="K35" s="36" t="s">
        <v>905</v>
      </c>
      <c r="L35" s="36" t="s">
        <v>905</v>
      </c>
    </row>
    <row r="36" spans="1:12" x14ac:dyDescent="0.25">
      <c r="A36" s="211" t="s">
        <v>883</v>
      </c>
      <c r="B36" s="36"/>
      <c r="C36" s="36"/>
      <c r="D36" s="36" t="s">
        <v>884</v>
      </c>
      <c r="E36" s="36" t="s">
        <v>885</v>
      </c>
      <c r="F36" s="36" t="s">
        <v>888</v>
      </c>
      <c r="G36" s="203" t="s">
        <v>121</v>
      </c>
      <c r="H36" s="36"/>
      <c r="I36" s="36"/>
      <c r="J36" s="36"/>
      <c r="K36" s="36"/>
      <c r="L36" s="36"/>
    </row>
    <row r="37" spans="1:12" x14ac:dyDescent="0.25">
      <c r="A37" s="213" t="s">
        <v>883</v>
      </c>
      <c r="B37" s="36"/>
      <c r="C37" s="36"/>
      <c r="D37" s="36"/>
      <c r="E37" s="36"/>
      <c r="F37" s="36"/>
      <c r="G37" s="199" t="s">
        <v>145</v>
      </c>
      <c r="H37" s="36"/>
      <c r="I37" s="36"/>
      <c r="J37" s="36"/>
      <c r="K37" s="36" t="s">
        <v>888</v>
      </c>
      <c r="L37" s="36" t="s">
        <v>888</v>
      </c>
    </row>
    <row r="38" spans="1:12" ht="6" customHeight="1" x14ac:dyDescent="0.25">
      <c r="A38" s="200"/>
      <c r="B38" s="201"/>
      <c r="C38" s="201"/>
      <c r="D38" s="201"/>
      <c r="E38" s="201"/>
      <c r="F38" s="201"/>
      <c r="G38" s="201"/>
      <c r="H38" s="201"/>
      <c r="I38" s="201"/>
      <c r="J38" s="201"/>
      <c r="K38" s="201"/>
      <c r="L38" s="201"/>
    </row>
  </sheetData>
  <mergeCells count="5">
    <mergeCell ref="A7:A8"/>
    <mergeCell ref="B7:F7"/>
    <mergeCell ref="G7:G8"/>
    <mergeCell ref="H7:L7"/>
    <mergeCell ref="A1:L5"/>
  </mergeCells>
  <conditionalFormatting sqref="H8:L8">
    <cfRule type="colorScale" priority="4">
      <colorScale>
        <cfvo type="min"/>
        <cfvo type="percentile" val="50"/>
        <cfvo type="max"/>
        <color rgb="FF63BE7B"/>
        <color rgb="FFFFEB84"/>
        <color rgb="FFF8696B"/>
      </colorScale>
    </cfRule>
  </conditionalFormatting>
  <conditionalFormatting sqref="H8:L8">
    <cfRule type="colorScale" priority="3">
      <colorScale>
        <cfvo type="min"/>
        <cfvo type="percentile" val="50"/>
        <cfvo type="max"/>
        <color rgb="FF63BE7B"/>
        <color rgb="FFFFEB84"/>
        <color rgb="FFF8696B"/>
      </colorScale>
    </cfRule>
  </conditionalFormatting>
  <conditionalFormatting sqref="B8:F8">
    <cfRule type="colorScale" priority="2">
      <colorScale>
        <cfvo type="min"/>
        <cfvo type="percentile" val="50"/>
        <cfvo type="max"/>
        <color rgb="FF63BE7B"/>
        <color rgb="FFFFEB84"/>
        <color rgb="FFF8696B"/>
      </colorScale>
    </cfRule>
  </conditionalFormatting>
  <conditionalFormatting sqref="B8:F8">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sqref="A1:M1"/>
    </sheetView>
  </sheetViews>
  <sheetFormatPr defaultRowHeight="15" x14ac:dyDescent="0.25"/>
  <cols>
    <col min="1" max="1" width="12.85546875" style="17" bestFit="1" customWidth="1"/>
    <col min="2" max="3" width="9.140625" style="67"/>
    <col min="4" max="6" width="9.140625" style="17"/>
    <col min="7" max="7" width="3.7109375" style="17" customWidth="1"/>
    <col min="8" max="8" width="12.85546875" style="17" bestFit="1" customWidth="1"/>
    <col min="9" max="10" width="9.140625" style="67"/>
    <col min="11" max="16384" width="9.140625" style="17"/>
  </cols>
  <sheetData>
    <row r="1" spans="1:13" ht="47.25" customHeight="1" x14ac:dyDescent="0.25">
      <c r="A1" s="262" t="s">
        <v>911</v>
      </c>
      <c r="B1" s="263"/>
      <c r="C1" s="263"/>
      <c r="D1" s="263"/>
      <c r="E1" s="263"/>
      <c r="F1" s="263"/>
      <c r="G1" s="263"/>
      <c r="H1" s="263"/>
      <c r="I1" s="263"/>
      <c r="J1" s="263"/>
      <c r="K1" s="263"/>
      <c r="L1" s="263"/>
      <c r="M1" s="263"/>
    </row>
    <row r="2" spans="1:13" x14ac:dyDescent="0.25">
      <c r="A2" s="32"/>
    </row>
    <row r="3" spans="1:13" x14ac:dyDescent="0.25">
      <c r="A3" s="71"/>
      <c r="B3" s="264" t="s">
        <v>616</v>
      </c>
      <c r="C3" s="264"/>
      <c r="D3" s="264"/>
      <c r="E3" s="264"/>
      <c r="F3" s="264"/>
      <c r="H3" s="68"/>
      <c r="I3" s="264" t="s">
        <v>617</v>
      </c>
      <c r="J3" s="264"/>
      <c r="K3" s="264"/>
      <c r="L3" s="264"/>
      <c r="M3" s="264"/>
    </row>
    <row r="4" spans="1:13" x14ac:dyDescent="0.25">
      <c r="A4" s="72"/>
      <c r="B4" s="73" t="s">
        <v>31</v>
      </c>
      <c r="C4" s="73" t="s">
        <v>30</v>
      </c>
      <c r="D4" s="68" t="s">
        <v>29</v>
      </c>
      <c r="E4" s="68" t="s">
        <v>27</v>
      </c>
      <c r="F4" s="68" t="s">
        <v>28</v>
      </c>
      <c r="H4" s="72"/>
      <c r="I4" s="73" t="s">
        <v>31</v>
      </c>
      <c r="J4" s="73" t="s">
        <v>30</v>
      </c>
      <c r="K4" s="68" t="s">
        <v>29</v>
      </c>
      <c r="L4" s="68" t="s">
        <v>27</v>
      </c>
      <c r="M4" s="68" t="s">
        <v>28</v>
      </c>
    </row>
    <row r="5" spans="1:13" x14ac:dyDescent="0.25">
      <c r="A5" s="17" t="s">
        <v>132</v>
      </c>
      <c r="B5" s="74" t="s">
        <v>618</v>
      </c>
      <c r="C5" s="74" t="s">
        <v>123</v>
      </c>
      <c r="H5" s="17" t="s">
        <v>132</v>
      </c>
      <c r="I5" s="74"/>
      <c r="J5" s="74"/>
    </row>
    <row r="6" spans="1:13" x14ac:dyDescent="0.25">
      <c r="A6" s="17" t="s">
        <v>134</v>
      </c>
      <c r="B6" s="74" t="s">
        <v>618</v>
      </c>
      <c r="C6" s="74" t="s">
        <v>618</v>
      </c>
      <c r="D6" s="17" t="s">
        <v>123</v>
      </c>
      <c r="E6" s="17" t="s">
        <v>123</v>
      </c>
      <c r="H6" s="17" t="s">
        <v>134</v>
      </c>
      <c r="I6" s="74"/>
      <c r="J6" s="74"/>
    </row>
    <row r="7" spans="1:13" x14ac:dyDescent="0.25">
      <c r="A7" s="17" t="s">
        <v>138</v>
      </c>
      <c r="B7" s="74" t="s">
        <v>618</v>
      </c>
      <c r="C7" s="74" t="s">
        <v>618</v>
      </c>
      <c r="D7" s="17" t="s">
        <v>618</v>
      </c>
      <c r="E7" s="17" t="s">
        <v>618</v>
      </c>
      <c r="H7" s="17" t="s">
        <v>138</v>
      </c>
      <c r="I7" s="74"/>
      <c r="J7" s="74"/>
    </row>
    <row r="8" spans="1:13" x14ac:dyDescent="0.25">
      <c r="A8" s="17" t="s">
        <v>140</v>
      </c>
      <c r="B8" s="74" t="s">
        <v>619</v>
      </c>
      <c r="C8" s="74" t="s">
        <v>619</v>
      </c>
      <c r="D8" s="17" t="s">
        <v>618</v>
      </c>
      <c r="E8" s="17" t="s">
        <v>618</v>
      </c>
      <c r="H8" s="17" t="s">
        <v>140</v>
      </c>
      <c r="I8" s="74" t="s">
        <v>123</v>
      </c>
      <c r="J8" s="74" t="s">
        <v>618</v>
      </c>
    </row>
    <row r="9" spans="1:13" x14ac:dyDescent="0.25">
      <c r="A9" s="17" t="s">
        <v>142</v>
      </c>
      <c r="B9" s="74" t="s">
        <v>618</v>
      </c>
      <c r="C9" s="74" t="s">
        <v>123</v>
      </c>
      <c r="D9" s="17" t="s">
        <v>123</v>
      </c>
      <c r="E9" s="17" t="s">
        <v>123</v>
      </c>
      <c r="H9" s="17" t="s">
        <v>142</v>
      </c>
      <c r="I9" s="74"/>
      <c r="J9" s="74"/>
    </row>
    <row r="10" spans="1:13" x14ac:dyDescent="0.25">
      <c r="A10" s="17" t="s">
        <v>136</v>
      </c>
      <c r="B10" s="74" t="s">
        <v>618</v>
      </c>
      <c r="C10" s="74"/>
      <c r="H10" s="17" t="s">
        <v>136</v>
      </c>
      <c r="I10" s="74"/>
      <c r="J10" s="74"/>
      <c r="K10" s="17" t="s">
        <v>123</v>
      </c>
      <c r="M10" s="17" t="s">
        <v>618</v>
      </c>
    </row>
    <row r="11" spans="1:13" x14ac:dyDescent="0.25">
      <c r="A11" s="17" t="s">
        <v>145</v>
      </c>
      <c r="B11" s="74" t="s">
        <v>123</v>
      </c>
      <c r="C11" s="74"/>
      <c r="H11" s="17" t="s">
        <v>145</v>
      </c>
      <c r="I11" s="74"/>
      <c r="J11" s="74"/>
    </row>
    <row r="12" spans="1:13" x14ac:dyDescent="0.25">
      <c r="A12" s="17" t="s">
        <v>148</v>
      </c>
      <c r="B12" s="74" t="s">
        <v>619</v>
      </c>
      <c r="C12" s="74" t="s">
        <v>619</v>
      </c>
      <c r="D12" s="17" t="s">
        <v>619</v>
      </c>
      <c r="E12" s="17" t="s">
        <v>619</v>
      </c>
      <c r="F12" s="17" t="s">
        <v>618</v>
      </c>
      <c r="H12" s="17" t="s">
        <v>148</v>
      </c>
      <c r="I12" s="74" t="s">
        <v>619</v>
      </c>
      <c r="J12" s="74" t="s">
        <v>619</v>
      </c>
      <c r="K12" s="17" t="s">
        <v>123</v>
      </c>
      <c r="L12" s="17" t="s">
        <v>123</v>
      </c>
    </row>
    <row r="13" spans="1:13" x14ac:dyDescent="0.25">
      <c r="A13" s="17" t="s">
        <v>150</v>
      </c>
      <c r="B13" s="74" t="s">
        <v>619</v>
      </c>
      <c r="C13" s="74" t="s">
        <v>619</v>
      </c>
      <c r="D13" s="17" t="s">
        <v>619</v>
      </c>
      <c r="E13" s="17" t="s">
        <v>619</v>
      </c>
      <c r="F13" s="17" t="s">
        <v>123</v>
      </c>
      <c r="H13" s="17" t="s">
        <v>150</v>
      </c>
      <c r="I13" s="74"/>
      <c r="J13" s="74"/>
    </row>
    <row r="14" spans="1:13" x14ac:dyDescent="0.25">
      <c r="A14" s="17" t="s">
        <v>153</v>
      </c>
      <c r="B14" s="74" t="s">
        <v>619</v>
      </c>
      <c r="C14" s="74" t="s">
        <v>619</v>
      </c>
      <c r="D14" s="17" t="s">
        <v>618</v>
      </c>
      <c r="E14" s="17" t="s">
        <v>618</v>
      </c>
      <c r="H14" s="17" t="s">
        <v>153</v>
      </c>
      <c r="I14" s="74"/>
      <c r="J14" s="74"/>
    </row>
    <row r="15" spans="1:13" x14ac:dyDescent="0.25">
      <c r="A15" s="17" t="s">
        <v>21</v>
      </c>
      <c r="B15" s="74" t="s">
        <v>618</v>
      </c>
      <c r="C15" s="74" t="s">
        <v>123</v>
      </c>
      <c r="H15" s="17" t="s">
        <v>21</v>
      </c>
      <c r="I15" s="74" t="s">
        <v>618</v>
      </c>
      <c r="J15" s="74" t="s">
        <v>618</v>
      </c>
    </row>
    <row r="16" spans="1:13" x14ac:dyDescent="0.25">
      <c r="A16" s="17" t="s">
        <v>22</v>
      </c>
      <c r="B16" s="74" t="s">
        <v>618</v>
      </c>
      <c r="C16" s="74" t="s">
        <v>123</v>
      </c>
      <c r="H16" s="17" t="s">
        <v>22</v>
      </c>
      <c r="I16" s="74"/>
      <c r="J16" s="74" t="s">
        <v>123</v>
      </c>
    </row>
    <row r="17" spans="1:13" x14ac:dyDescent="0.25">
      <c r="A17" s="17" t="s">
        <v>23</v>
      </c>
      <c r="B17" s="74" t="s">
        <v>618</v>
      </c>
      <c r="C17" s="74" t="s">
        <v>123</v>
      </c>
      <c r="E17" s="67"/>
      <c r="H17" s="17" t="s">
        <v>23</v>
      </c>
      <c r="I17" s="74"/>
      <c r="J17" s="74" t="s">
        <v>123</v>
      </c>
    </row>
    <row r="18" spans="1:13" x14ac:dyDescent="0.25">
      <c r="A18" s="17" t="s">
        <v>24</v>
      </c>
      <c r="B18" s="74" t="s">
        <v>618</v>
      </c>
      <c r="C18" s="74" t="s">
        <v>123</v>
      </c>
      <c r="E18" s="67"/>
      <c r="H18" s="17" t="s">
        <v>24</v>
      </c>
      <c r="I18" s="74"/>
      <c r="J18" s="74" t="s">
        <v>123</v>
      </c>
    </row>
    <row r="19" spans="1:13" x14ac:dyDescent="0.25">
      <c r="A19" s="17" t="s">
        <v>25</v>
      </c>
      <c r="B19" s="74" t="s">
        <v>619</v>
      </c>
      <c r="C19" s="74" t="s">
        <v>618</v>
      </c>
      <c r="D19" s="17" t="s">
        <v>618</v>
      </c>
      <c r="E19" s="17" t="s">
        <v>618</v>
      </c>
      <c r="H19" s="17" t="s">
        <v>25</v>
      </c>
      <c r="I19" s="74"/>
      <c r="J19" s="74"/>
    </row>
    <row r="20" spans="1:13" x14ac:dyDescent="0.25">
      <c r="A20" s="17" t="s">
        <v>45</v>
      </c>
      <c r="B20" s="74" t="s">
        <v>123</v>
      </c>
      <c r="C20" s="74"/>
      <c r="H20" s="17" t="s">
        <v>45</v>
      </c>
      <c r="I20" s="74"/>
      <c r="J20" s="74"/>
    </row>
    <row r="21" spans="1:13" x14ac:dyDescent="0.25">
      <c r="A21" s="17" t="s">
        <v>121</v>
      </c>
      <c r="B21" s="74" t="s">
        <v>123</v>
      </c>
      <c r="C21" s="74"/>
      <c r="H21" s="17" t="s">
        <v>121</v>
      </c>
      <c r="I21" s="74"/>
      <c r="J21" s="74"/>
    </row>
    <row r="22" spans="1:13" x14ac:dyDescent="0.25">
      <c r="A22" s="68" t="s">
        <v>46</v>
      </c>
      <c r="B22" s="73"/>
      <c r="C22" s="73"/>
      <c r="D22" s="68"/>
      <c r="E22" s="68"/>
      <c r="F22" s="68"/>
      <c r="H22" s="68" t="s">
        <v>46</v>
      </c>
      <c r="I22" s="73"/>
      <c r="J22" s="73"/>
      <c r="K22" s="68"/>
      <c r="L22" s="68"/>
      <c r="M22" s="68"/>
    </row>
    <row r="23" spans="1:13" x14ac:dyDescent="0.25">
      <c r="A23" s="17" t="s">
        <v>620</v>
      </c>
    </row>
    <row r="24" spans="1:13" x14ac:dyDescent="0.25">
      <c r="A24" s="17" t="s">
        <v>621</v>
      </c>
    </row>
    <row r="25" spans="1:13" x14ac:dyDescent="0.25">
      <c r="A25" s="17" t="s">
        <v>622</v>
      </c>
    </row>
  </sheetData>
  <mergeCells count="3">
    <mergeCell ref="A1:M1"/>
    <mergeCell ref="B3:F3"/>
    <mergeCell ref="I3:M3"/>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sqref="A1:H1"/>
    </sheetView>
  </sheetViews>
  <sheetFormatPr defaultRowHeight="15" x14ac:dyDescent="0.25"/>
  <cols>
    <col min="1" max="1" width="4.7109375" style="32" customWidth="1"/>
    <col min="2" max="4" width="26" style="32" bestFit="1" customWidth="1"/>
    <col min="5" max="5" width="12" style="32" customWidth="1"/>
    <col min="6" max="7" width="27.7109375" style="32" customWidth="1"/>
    <col min="8" max="8" width="10" style="32" customWidth="1"/>
    <col min="9" max="16384" width="9.140625" style="17"/>
  </cols>
  <sheetData>
    <row r="1" spans="1:8" ht="47.25" customHeight="1" x14ac:dyDescent="0.25">
      <c r="A1" s="265" t="s">
        <v>912</v>
      </c>
      <c r="B1" s="265"/>
      <c r="C1" s="265"/>
      <c r="D1" s="265"/>
      <c r="E1" s="265"/>
      <c r="F1" s="265"/>
      <c r="G1" s="265"/>
      <c r="H1" s="265"/>
    </row>
    <row r="2" spans="1:8" x14ac:dyDescent="0.25">
      <c r="A2" s="36"/>
      <c r="B2" s="33"/>
      <c r="C2" s="33"/>
      <c r="D2" s="33"/>
    </row>
    <row r="3" spans="1:8" ht="15.75" thickBot="1" x14ac:dyDescent="0.3">
      <c r="A3" s="65"/>
      <c r="B3" s="65" t="s">
        <v>623</v>
      </c>
      <c r="C3" s="65" t="s">
        <v>624</v>
      </c>
      <c r="D3" s="65" t="s">
        <v>625</v>
      </c>
      <c r="E3" s="65" t="s">
        <v>626</v>
      </c>
      <c r="F3" s="65" t="s">
        <v>627</v>
      </c>
      <c r="G3" s="65" t="s">
        <v>628</v>
      </c>
      <c r="H3" s="65" t="s">
        <v>629</v>
      </c>
    </row>
    <row r="4" spans="1:8" x14ac:dyDescent="0.25">
      <c r="A4" s="75"/>
      <c r="B4" s="33" t="s">
        <v>202</v>
      </c>
      <c r="C4" s="33" t="s">
        <v>630</v>
      </c>
      <c r="D4" s="33" t="s">
        <v>292</v>
      </c>
      <c r="E4" s="76">
        <v>-8.8073599999999992</v>
      </c>
      <c r="F4" s="32" t="s">
        <v>642</v>
      </c>
      <c r="G4" s="32" t="s">
        <v>643</v>
      </c>
      <c r="H4" s="77">
        <v>1.6999999999999999E-3</v>
      </c>
    </row>
    <row r="5" spans="1:8" x14ac:dyDescent="0.25">
      <c r="A5" s="75"/>
      <c r="B5" s="33" t="s">
        <v>202</v>
      </c>
      <c r="C5" s="33" t="s">
        <v>630</v>
      </c>
      <c r="D5" s="33" t="s">
        <v>184</v>
      </c>
      <c r="E5" s="76">
        <v>-23.8248</v>
      </c>
      <c r="F5" s="32" t="s">
        <v>631</v>
      </c>
      <c r="G5" s="32" t="s">
        <v>632</v>
      </c>
      <c r="H5" s="77">
        <v>5.7999999999999995E-7</v>
      </c>
    </row>
    <row r="6" spans="1:8" x14ac:dyDescent="0.25">
      <c r="A6" s="75"/>
      <c r="B6" s="33" t="s">
        <v>202</v>
      </c>
      <c r="C6" s="33" t="s">
        <v>630</v>
      </c>
      <c r="D6" s="33" t="s">
        <v>633</v>
      </c>
      <c r="E6" s="76">
        <v>-21.067299999999999</v>
      </c>
      <c r="F6" s="32" t="s">
        <v>634</v>
      </c>
      <c r="G6" s="32" t="s">
        <v>635</v>
      </c>
      <c r="H6" s="77">
        <v>1.2E-5</v>
      </c>
    </row>
    <row r="7" spans="1:8" x14ac:dyDescent="0.25">
      <c r="A7" s="75"/>
      <c r="B7" s="33" t="s">
        <v>202</v>
      </c>
      <c r="C7" s="33" t="s">
        <v>630</v>
      </c>
      <c r="D7" s="33" t="s">
        <v>636</v>
      </c>
      <c r="E7" s="76">
        <v>-18.0791</v>
      </c>
      <c r="F7" s="32" t="s">
        <v>637</v>
      </c>
      <c r="G7" s="32" t="s">
        <v>638</v>
      </c>
      <c r="H7" s="77">
        <v>1.3E-6</v>
      </c>
    </row>
    <row r="8" spans="1:8" x14ac:dyDescent="0.25">
      <c r="A8" s="75"/>
      <c r="B8" s="33" t="s">
        <v>202</v>
      </c>
      <c r="C8" s="33" t="s">
        <v>630</v>
      </c>
      <c r="D8" s="33" t="s">
        <v>639</v>
      </c>
      <c r="E8" s="76">
        <v>-17.477499999999999</v>
      </c>
      <c r="F8" s="32" t="s">
        <v>640</v>
      </c>
      <c r="G8" s="32" t="s">
        <v>641</v>
      </c>
      <c r="H8" s="77">
        <v>1.6E-7</v>
      </c>
    </row>
    <row r="9" spans="1:8" x14ac:dyDescent="0.25">
      <c r="A9" s="75"/>
      <c r="B9" s="33" t="s">
        <v>202</v>
      </c>
      <c r="C9" s="33" t="s">
        <v>630</v>
      </c>
      <c r="D9" s="33" t="s">
        <v>644</v>
      </c>
      <c r="E9" s="76">
        <v>-15.4594</v>
      </c>
      <c r="F9" s="32" t="s">
        <v>645</v>
      </c>
      <c r="G9" s="32" t="s">
        <v>646</v>
      </c>
      <c r="H9" s="77">
        <v>3.4999999999999998E-7</v>
      </c>
    </row>
    <row r="10" spans="1:8" x14ac:dyDescent="0.25">
      <c r="A10" s="75"/>
      <c r="B10" s="33" t="s">
        <v>202</v>
      </c>
      <c r="C10" s="33" t="s">
        <v>630</v>
      </c>
      <c r="D10" s="33" t="s">
        <v>647</v>
      </c>
      <c r="E10" s="76">
        <v>-15.4551</v>
      </c>
      <c r="F10" s="32" t="s">
        <v>648</v>
      </c>
      <c r="G10" s="32" t="s">
        <v>649</v>
      </c>
      <c r="H10" s="77">
        <v>2.5000000000000001E-5</v>
      </c>
    </row>
    <row r="11" spans="1:8" x14ac:dyDescent="0.25">
      <c r="A11" s="75"/>
      <c r="B11" s="33" t="s">
        <v>202</v>
      </c>
      <c r="C11" s="33" t="s">
        <v>630</v>
      </c>
      <c r="D11" s="33" t="s">
        <v>650</v>
      </c>
      <c r="E11" s="76">
        <v>-9.1562699999999992</v>
      </c>
      <c r="F11" s="32" t="s">
        <v>651</v>
      </c>
      <c r="G11" s="32" t="s">
        <v>652</v>
      </c>
      <c r="H11" s="77">
        <v>1.1E-4</v>
      </c>
    </row>
    <row r="12" spans="1:8" x14ac:dyDescent="0.25">
      <c r="A12" s="75"/>
      <c r="B12" s="33" t="s">
        <v>202</v>
      </c>
      <c r="C12" s="33" t="s">
        <v>630</v>
      </c>
      <c r="D12" s="33" t="s">
        <v>653</v>
      </c>
      <c r="E12" s="76">
        <v>-18.085000000000001</v>
      </c>
      <c r="F12" s="32" t="s">
        <v>654</v>
      </c>
      <c r="G12" s="32" t="s">
        <v>655</v>
      </c>
      <c r="H12" s="77">
        <v>9.3999999999999995E-8</v>
      </c>
    </row>
    <row r="13" spans="1:8" x14ac:dyDescent="0.25">
      <c r="A13" s="78"/>
      <c r="B13" s="79" t="s">
        <v>202</v>
      </c>
      <c r="C13" s="79" t="s">
        <v>630</v>
      </c>
      <c r="D13" s="79" t="s">
        <v>656</v>
      </c>
      <c r="E13" s="80">
        <v>-20.423200000000001</v>
      </c>
      <c r="F13" s="69" t="s">
        <v>657</v>
      </c>
      <c r="G13" s="69" t="s">
        <v>658</v>
      </c>
      <c r="H13" s="81">
        <v>1.3000000000000001E-8</v>
      </c>
    </row>
    <row r="14" spans="1:8" ht="4.5" customHeight="1" x14ac:dyDescent="0.25">
      <c r="A14" s="82"/>
      <c r="B14" s="79"/>
      <c r="C14" s="79"/>
      <c r="D14" s="79"/>
      <c r="E14" s="80"/>
      <c r="F14" s="69"/>
      <c r="G14" s="69"/>
      <c r="H14" s="81"/>
    </row>
    <row r="15" spans="1:8" x14ac:dyDescent="0.25">
      <c r="A15" s="83"/>
      <c r="B15" s="33" t="s">
        <v>184</v>
      </c>
      <c r="C15" s="33" t="s">
        <v>633</v>
      </c>
      <c r="D15" s="33" t="s">
        <v>656</v>
      </c>
      <c r="E15" s="76">
        <v>-5.0294600000000003</v>
      </c>
      <c r="F15" s="32" t="s">
        <v>659</v>
      </c>
      <c r="G15" s="32" t="s">
        <v>660</v>
      </c>
      <c r="H15" s="77">
        <v>4.6999999999999999E-6</v>
      </c>
    </row>
    <row r="16" spans="1:8" ht="4.5" customHeight="1" x14ac:dyDescent="0.25">
      <c r="A16" s="84"/>
      <c r="B16" s="85"/>
      <c r="C16" s="85"/>
      <c r="D16" s="85"/>
      <c r="E16" s="86"/>
      <c r="F16" s="87"/>
      <c r="G16" s="87"/>
      <c r="H16" s="88"/>
    </row>
    <row r="17" spans="1:8" x14ac:dyDescent="0.25">
      <c r="A17" s="89"/>
      <c r="B17" s="90" t="s">
        <v>633</v>
      </c>
      <c r="C17" s="90" t="s">
        <v>184</v>
      </c>
      <c r="D17" s="90" t="s">
        <v>292</v>
      </c>
      <c r="E17" s="91">
        <v>-6.9527900000000002</v>
      </c>
      <c r="F17" s="92" t="s">
        <v>661</v>
      </c>
      <c r="G17" s="92" t="s">
        <v>662</v>
      </c>
      <c r="H17" s="93">
        <v>4.0000000000000002E-4</v>
      </c>
    </row>
    <row r="18" spans="1:8" x14ac:dyDescent="0.25">
      <c r="A18" s="94"/>
      <c r="B18" s="33" t="s">
        <v>633</v>
      </c>
      <c r="C18" s="33" t="s">
        <v>206</v>
      </c>
      <c r="D18" s="33" t="s">
        <v>184</v>
      </c>
      <c r="E18" s="76">
        <v>-15.1027</v>
      </c>
      <c r="F18" s="32" t="s">
        <v>663</v>
      </c>
      <c r="G18" s="32" t="s">
        <v>664</v>
      </c>
      <c r="H18" s="77">
        <v>6.3E-3</v>
      </c>
    </row>
    <row r="19" spans="1:8" x14ac:dyDescent="0.25">
      <c r="A19" s="94"/>
      <c r="B19" s="33" t="s">
        <v>633</v>
      </c>
      <c r="C19" s="33" t="s">
        <v>206</v>
      </c>
      <c r="D19" s="33" t="s">
        <v>656</v>
      </c>
      <c r="E19" s="76">
        <v>-3.2139700000000002</v>
      </c>
      <c r="F19" s="32" t="s">
        <v>665</v>
      </c>
      <c r="G19" s="32" t="s">
        <v>666</v>
      </c>
      <c r="H19" s="77">
        <v>8.4999999999999995E-4</v>
      </c>
    </row>
    <row r="20" spans="1:8" x14ac:dyDescent="0.25">
      <c r="A20" s="94"/>
      <c r="B20" s="33" t="s">
        <v>633</v>
      </c>
      <c r="C20" s="33" t="s">
        <v>184</v>
      </c>
      <c r="D20" s="33" t="s">
        <v>647</v>
      </c>
      <c r="E20" s="76">
        <v>-8.3684100000000008</v>
      </c>
      <c r="F20" s="32" t="s">
        <v>667</v>
      </c>
      <c r="G20" s="32" t="s">
        <v>668</v>
      </c>
      <c r="H20" s="77">
        <v>1.2E-8</v>
      </c>
    </row>
    <row r="21" spans="1:8" x14ac:dyDescent="0.25">
      <c r="A21" s="94"/>
      <c r="B21" s="33" t="s">
        <v>633</v>
      </c>
      <c r="C21" s="33" t="s">
        <v>184</v>
      </c>
      <c r="D21" s="33" t="s">
        <v>669</v>
      </c>
      <c r="E21" s="76">
        <v>-8.3295899999999996</v>
      </c>
      <c r="F21" s="32" t="s">
        <v>670</v>
      </c>
      <c r="G21" s="32" t="s">
        <v>671</v>
      </c>
      <c r="H21" s="77">
        <v>1.2E-2</v>
      </c>
    </row>
    <row r="22" spans="1:8" ht="4.5" customHeight="1" x14ac:dyDescent="0.25">
      <c r="A22" s="84"/>
      <c r="B22" s="85"/>
      <c r="C22" s="85"/>
      <c r="D22" s="85"/>
      <c r="E22" s="86"/>
      <c r="F22" s="87"/>
      <c r="G22" s="87"/>
      <c r="H22" s="88"/>
    </row>
    <row r="23" spans="1:8" x14ac:dyDescent="0.25">
      <c r="A23" s="95"/>
      <c r="B23" s="33" t="s">
        <v>636</v>
      </c>
      <c r="C23" s="33" t="s">
        <v>184</v>
      </c>
      <c r="D23" s="33" t="s">
        <v>292</v>
      </c>
      <c r="E23" s="76">
        <v>-22.5959</v>
      </c>
      <c r="F23" s="32" t="s">
        <v>672</v>
      </c>
      <c r="G23" s="32" t="s">
        <v>673</v>
      </c>
      <c r="H23" s="77">
        <v>3.1000000000000001E-5</v>
      </c>
    </row>
    <row r="24" spans="1:8" x14ac:dyDescent="0.25">
      <c r="A24" s="96"/>
      <c r="B24" s="90" t="s">
        <v>636</v>
      </c>
      <c r="C24" s="90" t="s">
        <v>633</v>
      </c>
      <c r="D24" s="90" t="s">
        <v>292</v>
      </c>
      <c r="E24" s="91">
        <v>-7.3249199999999997</v>
      </c>
      <c r="F24" s="92" t="s">
        <v>674</v>
      </c>
      <c r="G24" s="92" t="s">
        <v>675</v>
      </c>
      <c r="H24" s="93">
        <v>2.5000000000000001E-4</v>
      </c>
    </row>
    <row r="25" spans="1:8" x14ac:dyDescent="0.25">
      <c r="A25" s="95"/>
      <c r="B25" s="33" t="s">
        <v>636</v>
      </c>
      <c r="C25" s="33" t="s">
        <v>292</v>
      </c>
      <c r="D25" s="33" t="s">
        <v>656</v>
      </c>
      <c r="E25" s="76">
        <v>-36.9161</v>
      </c>
      <c r="F25" s="32" t="s">
        <v>686</v>
      </c>
      <c r="G25" s="32" t="s">
        <v>687</v>
      </c>
      <c r="H25" s="77">
        <v>3.5000000000000002E-16</v>
      </c>
    </row>
    <row r="26" spans="1:8" x14ac:dyDescent="0.25">
      <c r="A26" s="95"/>
      <c r="B26" s="33" t="s">
        <v>636</v>
      </c>
      <c r="C26" s="33" t="s">
        <v>630</v>
      </c>
      <c r="D26" s="33" t="s">
        <v>656</v>
      </c>
      <c r="E26" s="76">
        <v>-27.765599999999999</v>
      </c>
      <c r="F26" s="32" t="s">
        <v>680</v>
      </c>
      <c r="G26" s="32" t="s">
        <v>681</v>
      </c>
      <c r="H26" s="77">
        <v>4.1999999999999999E-8</v>
      </c>
    </row>
    <row r="27" spans="1:8" x14ac:dyDescent="0.25">
      <c r="A27" s="95"/>
      <c r="B27" s="33" t="s">
        <v>636</v>
      </c>
      <c r="C27" s="33" t="s">
        <v>206</v>
      </c>
      <c r="D27" s="33" t="s">
        <v>656</v>
      </c>
      <c r="E27" s="76">
        <v>-31.737100000000002</v>
      </c>
      <c r="F27" s="32" t="s">
        <v>676</v>
      </c>
      <c r="G27" s="32" t="s">
        <v>677</v>
      </c>
      <c r="H27" s="77">
        <v>1.4000000000000001E-26</v>
      </c>
    </row>
    <row r="28" spans="1:8" x14ac:dyDescent="0.25">
      <c r="A28" s="95"/>
      <c r="B28" s="33" t="s">
        <v>636</v>
      </c>
      <c r="C28" s="33" t="s">
        <v>202</v>
      </c>
      <c r="D28" s="33" t="s">
        <v>656</v>
      </c>
      <c r="E28" s="76">
        <v>-32.801099999999998</v>
      </c>
      <c r="F28" s="32" t="s">
        <v>678</v>
      </c>
      <c r="G28" s="32" t="s">
        <v>679</v>
      </c>
      <c r="H28" s="77">
        <v>1.9E-28</v>
      </c>
    </row>
    <row r="29" spans="1:8" x14ac:dyDescent="0.25">
      <c r="A29" s="95"/>
      <c r="B29" s="33" t="s">
        <v>636</v>
      </c>
      <c r="C29" s="33" t="s">
        <v>633</v>
      </c>
      <c r="D29" s="33" t="s">
        <v>656</v>
      </c>
      <c r="E29" s="76">
        <v>-21.8142</v>
      </c>
      <c r="F29" s="32" t="s">
        <v>682</v>
      </c>
      <c r="G29" s="32" t="s">
        <v>683</v>
      </c>
      <c r="H29" s="77">
        <v>2.8000000000000002E-29</v>
      </c>
    </row>
    <row r="30" spans="1:8" x14ac:dyDescent="0.25">
      <c r="A30" s="95"/>
      <c r="B30" s="33" t="s">
        <v>636</v>
      </c>
      <c r="C30" s="33" t="s">
        <v>639</v>
      </c>
      <c r="D30" s="33" t="s">
        <v>656</v>
      </c>
      <c r="E30" s="76">
        <v>-25.6539</v>
      </c>
      <c r="F30" s="32" t="s">
        <v>684</v>
      </c>
      <c r="G30" s="32" t="s">
        <v>685</v>
      </c>
      <c r="H30" s="77">
        <v>1.2E-25</v>
      </c>
    </row>
    <row r="31" spans="1:8" x14ac:dyDescent="0.25">
      <c r="A31" s="95"/>
      <c r="B31" s="33" t="s">
        <v>636</v>
      </c>
      <c r="C31" s="33" t="s">
        <v>644</v>
      </c>
      <c r="D31" s="33" t="s">
        <v>656</v>
      </c>
      <c r="E31" s="76">
        <v>-37.479900000000001</v>
      </c>
      <c r="F31" s="32" t="s">
        <v>688</v>
      </c>
      <c r="G31" s="32" t="s">
        <v>689</v>
      </c>
      <c r="H31" s="77">
        <v>2E-35</v>
      </c>
    </row>
    <row r="32" spans="1:8" x14ac:dyDescent="0.25">
      <c r="A32" s="95"/>
      <c r="B32" s="33" t="s">
        <v>636</v>
      </c>
      <c r="C32" s="33" t="s">
        <v>647</v>
      </c>
      <c r="D32" s="33" t="s">
        <v>656</v>
      </c>
      <c r="E32" s="76">
        <v>-45.934800000000003</v>
      </c>
      <c r="F32" s="32" t="s">
        <v>690</v>
      </c>
      <c r="G32" s="32" t="s">
        <v>691</v>
      </c>
      <c r="H32" s="77">
        <v>8.4000000000000005E-41</v>
      </c>
    </row>
    <row r="33" spans="1:8" x14ac:dyDescent="0.25">
      <c r="A33" s="95"/>
      <c r="B33" s="33" t="s">
        <v>636</v>
      </c>
      <c r="C33" s="33" t="s">
        <v>669</v>
      </c>
      <c r="D33" s="33" t="s">
        <v>656</v>
      </c>
      <c r="E33" s="76">
        <v>-32.026499999999999</v>
      </c>
      <c r="F33" s="32" t="s">
        <v>692</v>
      </c>
      <c r="G33" s="32" t="s">
        <v>693</v>
      </c>
      <c r="H33" s="77">
        <v>2.9999999999999998E-31</v>
      </c>
    </row>
    <row r="34" spans="1:8" x14ac:dyDescent="0.25">
      <c r="A34" s="95"/>
      <c r="B34" s="33" t="s">
        <v>636</v>
      </c>
      <c r="C34" s="33" t="s">
        <v>650</v>
      </c>
      <c r="D34" s="33" t="s">
        <v>656</v>
      </c>
      <c r="E34" s="76">
        <v>-34.838999999999999</v>
      </c>
      <c r="F34" s="32" t="s">
        <v>694</v>
      </c>
      <c r="G34" s="32" t="s">
        <v>695</v>
      </c>
      <c r="H34" s="77">
        <v>2.1999999999999999E-10</v>
      </c>
    </row>
    <row r="35" spans="1:8" ht="4.5" customHeight="1" x14ac:dyDescent="0.25">
      <c r="A35" s="84"/>
      <c r="B35" s="85"/>
      <c r="C35" s="85"/>
      <c r="D35" s="85"/>
      <c r="E35" s="86"/>
      <c r="F35" s="87"/>
      <c r="G35" s="87"/>
      <c r="H35" s="88"/>
    </row>
    <row r="36" spans="1:8" x14ac:dyDescent="0.25">
      <c r="A36" s="97"/>
      <c r="B36" s="33" t="s">
        <v>639</v>
      </c>
      <c r="C36" s="33" t="s">
        <v>630</v>
      </c>
      <c r="D36" s="33" t="s">
        <v>636</v>
      </c>
      <c r="E36" s="76">
        <v>-7.2072099999999999</v>
      </c>
      <c r="F36" s="32" t="s">
        <v>696</v>
      </c>
      <c r="G36" s="32" t="s">
        <v>697</v>
      </c>
      <c r="H36" s="77">
        <v>1.2E-2</v>
      </c>
    </row>
    <row r="37" spans="1:8" x14ac:dyDescent="0.25">
      <c r="A37" s="98"/>
      <c r="B37" s="90" t="s">
        <v>639</v>
      </c>
      <c r="C37" s="90" t="s">
        <v>633</v>
      </c>
      <c r="D37" s="90" t="s">
        <v>636</v>
      </c>
      <c r="E37" s="91">
        <v>-4.87866</v>
      </c>
      <c r="F37" s="92" t="s">
        <v>698</v>
      </c>
      <c r="G37" s="92" t="s">
        <v>699</v>
      </c>
      <c r="H37" s="93">
        <v>2.5000000000000001E-4</v>
      </c>
    </row>
    <row r="38" spans="1:8" x14ac:dyDescent="0.25">
      <c r="A38" s="97"/>
      <c r="B38" s="33" t="s">
        <v>639</v>
      </c>
      <c r="C38" s="33" t="s">
        <v>630</v>
      </c>
      <c r="D38" s="33" t="s">
        <v>653</v>
      </c>
      <c r="E38" s="76">
        <v>-18.717199999999998</v>
      </c>
      <c r="F38" s="32" t="s">
        <v>700</v>
      </c>
      <c r="G38" s="32" t="s">
        <v>701</v>
      </c>
      <c r="H38" s="77">
        <v>6.6E-4</v>
      </c>
    </row>
    <row r="39" spans="1:8" x14ac:dyDescent="0.25">
      <c r="A39" s="99"/>
      <c r="B39" s="100" t="s">
        <v>639</v>
      </c>
      <c r="C39" s="100" t="s">
        <v>633</v>
      </c>
      <c r="D39" s="100" t="s">
        <v>653</v>
      </c>
      <c r="E39" s="101">
        <v>-16.789300000000001</v>
      </c>
      <c r="F39" s="102" t="s">
        <v>702</v>
      </c>
      <c r="G39" s="102" t="s">
        <v>703</v>
      </c>
      <c r="H39" s="103">
        <v>2.1999999999999999E-5</v>
      </c>
    </row>
    <row r="40" spans="1:8" x14ac:dyDescent="0.25">
      <c r="A40" s="98"/>
      <c r="B40" s="90" t="s">
        <v>639</v>
      </c>
      <c r="C40" s="90" t="s">
        <v>630</v>
      </c>
      <c r="D40" s="90" t="s">
        <v>656</v>
      </c>
      <c r="E40" s="91">
        <v>-21.407599999999999</v>
      </c>
      <c r="F40" s="92" t="s">
        <v>704</v>
      </c>
      <c r="G40" s="92" t="s">
        <v>705</v>
      </c>
      <c r="H40" s="93">
        <v>1.9000000000000001E-5</v>
      </c>
    </row>
    <row r="41" spans="1:8" x14ac:dyDescent="0.25">
      <c r="A41" s="98"/>
      <c r="B41" s="90" t="s">
        <v>639</v>
      </c>
      <c r="C41" s="90" t="s">
        <v>633</v>
      </c>
      <c r="D41" s="90" t="s">
        <v>656</v>
      </c>
      <c r="E41" s="189">
        <v>-8.3832000000000004</v>
      </c>
      <c r="F41" s="132" t="s">
        <v>706</v>
      </c>
      <c r="G41" s="132" t="s">
        <v>707</v>
      </c>
      <c r="H41" s="190">
        <v>2.0999999999999998E-15</v>
      </c>
    </row>
    <row r="42" spans="1:8" x14ac:dyDescent="0.25">
      <c r="A42" s="97"/>
      <c r="B42" s="33" t="s">
        <v>639</v>
      </c>
      <c r="C42" s="33" t="s">
        <v>206</v>
      </c>
      <c r="D42" s="33" t="s">
        <v>636</v>
      </c>
      <c r="E42" s="76">
        <v>-5.7296199999999997</v>
      </c>
      <c r="F42" s="32" t="s">
        <v>708</v>
      </c>
      <c r="G42" s="32" t="s">
        <v>709</v>
      </c>
      <c r="H42" s="77">
        <v>9.8000000000000004E-8</v>
      </c>
    </row>
    <row r="43" spans="1:8" x14ac:dyDescent="0.25">
      <c r="A43" s="97"/>
      <c r="B43" s="33" t="s">
        <v>639</v>
      </c>
      <c r="C43" s="33" t="s">
        <v>202</v>
      </c>
      <c r="D43" s="33" t="s">
        <v>636</v>
      </c>
      <c r="E43" s="76">
        <v>-6.8744100000000001</v>
      </c>
      <c r="F43" s="32" t="s">
        <v>710</v>
      </c>
      <c r="G43" s="32" t="s">
        <v>711</v>
      </c>
      <c r="H43" s="77">
        <v>3E-9</v>
      </c>
    </row>
    <row r="44" spans="1:8" x14ac:dyDescent="0.25">
      <c r="A44" s="97"/>
      <c r="B44" s="33" t="s">
        <v>639</v>
      </c>
      <c r="C44" s="33" t="s">
        <v>206</v>
      </c>
      <c r="D44" s="33" t="s">
        <v>653</v>
      </c>
      <c r="E44" s="76">
        <v>-20.557300000000001</v>
      </c>
      <c r="F44" s="32" t="s">
        <v>712</v>
      </c>
      <c r="G44" s="32" t="s">
        <v>713</v>
      </c>
      <c r="H44" s="77">
        <v>4.1999999999999996E-15</v>
      </c>
    </row>
    <row r="45" spans="1:8" x14ac:dyDescent="0.25">
      <c r="A45" s="97"/>
      <c r="B45" s="33" t="s">
        <v>639</v>
      </c>
      <c r="C45" s="33" t="s">
        <v>202</v>
      </c>
      <c r="D45" s="33" t="s">
        <v>653</v>
      </c>
      <c r="E45" s="76">
        <v>-24.255299999999998</v>
      </c>
      <c r="F45" s="32" t="s">
        <v>714</v>
      </c>
      <c r="G45" s="32" t="s">
        <v>715</v>
      </c>
      <c r="H45" s="77">
        <v>1.3E-14</v>
      </c>
    </row>
    <row r="46" spans="1:8" x14ac:dyDescent="0.25">
      <c r="A46" s="97"/>
      <c r="B46" s="33" t="s">
        <v>639</v>
      </c>
      <c r="C46" s="33" t="s">
        <v>206</v>
      </c>
      <c r="D46" s="33" t="s">
        <v>656</v>
      </c>
      <c r="E46" s="76">
        <v>-21.639700000000001</v>
      </c>
      <c r="F46" s="32" t="s">
        <v>718</v>
      </c>
      <c r="G46" s="32" t="s">
        <v>719</v>
      </c>
      <c r="H46" s="77">
        <v>3.5999999999999999E-17</v>
      </c>
    </row>
    <row r="47" spans="1:8" x14ac:dyDescent="0.25">
      <c r="A47" s="97"/>
      <c r="B47" s="33" t="s">
        <v>639</v>
      </c>
      <c r="C47" s="33" t="s">
        <v>202</v>
      </c>
      <c r="D47" s="33" t="s">
        <v>656</v>
      </c>
      <c r="E47" s="76">
        <v>-21.551500000000001</v>
      </c>
      <c r="F47" s="32" t="s">
        <v>720</v>
      </c>
      <c r="G47" s="32" t="s">
        <v>721</v>
      </c>
      <c r="H47" s="77">
        <v>3.6999999999999998E-24</v>
      </c>
    </row>
    <row r="48" spans="1:8" x14ac:dyDescent="0.25">
      <c r="A48" s="97"/>
      <c r="B48" s="33" t="s">
        <v>639</v>
      </c>
      <c r="C48" s="33" t="s">
        <v>647</v>
      </c>
      <c r="D48" s="33" t="s">
        <v>653</v>
      </c>
      <c r="E48" s="76">
        <v>-7.1486099999999997</v>
      </c>
      <c r="F48" s="32" t="s">
        <v>716</v>
      </c>
      <c r="G48" s="32" t="s">
        <v>717</v>
      </c>
      <c r="H48" s="77">
        <v>5.2999999999999998E-11</v>
      </c>
    </row>
    <row r="49" spans="1:8" x14ac:dyDescent="0.25">
      <c r="A49" s="97"/>
      <c r="B49" s="33" t="s">
        <v>639</v>
      </c>
      <c r="C49" s="33" t="s">
        <v>647</v>
      </c>
      <c r="D49" s="33" t="s">
        <v>656</v>
      </c>
      <c r="E49" s="76">
        <v>-18.435199999999998</v>
      </c>
      <c r="F49" s="32" t="s">
        <v>722</v>
      </c>
      <c r="G49" s="32" t="s">
        <v>723</v>
      </c>
      <c r="H49" s="77">
        <v>1.4E-47</v>
      </c>
    </row>
    <row r="50" spans="1:8" ht="4.5" customHeight="1" x14ac:dyDescent="0.25">
      <c r="A50" s="84"/>
      <c r="B50" s="85"/>
      <c r="C50" s="85"/>
      <c r="D50" s="85"/>
      <c r="E50" s="86"/>
      <c r="F50" s="87"/>
      <c r="G50" s="87"/>
      <c r="H50" s="88"/>
    </row>
    <row r="51" spans="1:8" x14ac:dyDescent="0.25">
      <c r="A51" s="104"/>
      <c r="B51" s="33" t="s">
        <v>644</v>
      </c>
      <c r="C51" s="33" t="s">
        <v>184</v>
      </c>
      <c r="D51" s="33" t="s">
        <v>292</v>
      </c>
      <c r="E51" s="76">
        <v>-31.186800000000002</v>
      </c>
      <c r="F51" s="32" t="s">
        <v>724</v>
      </c>
      <c r="G51" s="32" t="s">
        <v>725</v>
      </c>
      <c r="H51" s="77">
        <v>9.7E-5</v>
      </c>
    </row>
    <row r="52" spans="1:8" x14ac:dyDescent="0.25">
      <c r="A52" s="105"/>
      <c r="B52" s="90" t="s">
        <v>644</v>
      </c>
      <c r="C52" s="90" t="s">
        <v>633</v>
      </c>
      <c r="D52" s="90" t="s">
        <v>292</v>
      </c>
      <c r="E52" s="91">
        <v>-29.569199999999999</v>
      </c>
      <c r="F52" s="92" t="s">
        <v>726</v>
      </c>
      <c r="G52" s="92" t="s">
        <v>727</v>
      </c>
      <c r="H52" s="93">
        <v>1.2E-2</v>
      </c>
    </row>
    <row r="53" spans="1:8" x14ac:dyDescent="0.25">
      <c r="A53" s="188"/>
      <c r="B53" s="100" t="s">
        <v>644</v>
      </c>
      <c r="C53" s="100" t="s">
        <v>202</v>
      </c>
      <c r="D53" s="100" t="s">
        <v>292</v>
      </c>
      <c r="E53" s="101">
        <v>-18.879000000000001</v>
      </c>
      <c r="F53" s="102" t="s">
        <v>730</v>
      </c>
      <c r="G53" s="102" t="s">
        <v>731</v>
      </c>
      <c r="H53" s="103">
        <v>4.2999999999999997E-2</v>
      </c>
    </row>
    <row r="54" spans="1:8" x14ac:dyDescent="0.25">
      <c r="A54" s="105"/>
      <c r="B54" s="90" t="s">
        <v>644</v>
      </c>
      <c r="C54" s="90" t="s">
        <v>292</v>
      </c>
      <c r="D54" s="90" t="s">
        <v>656</v>
      </c>
      <c r="E54" s="91">
        <v>-8.3726099999999999</v>
      </c>
      <c r="F54" s="92" t="s">
        <v>728</v>
      </c>
      <c r="G54" s="92" t="s">
        <v>729</v>
      </c>
      <c r="H54" s="93">
        <v>1.4E-5</v>
      </c>
    </row>
    <row r="55" spans="1:8" x14ac:dyDescent="0.25">
      <c r="A55" s="104"/>
      <c r="B55" s="33" t="s">
        <v>644</v>
      </c>
      <c r="C55" s="33" t="s">
        <v>633</v>
      </c>
      <c r="D55" s="33" t="s">
        <v>656</v>
      </c>
      <c r="E55" s="76">
        <v>-8.5387199999999996</v>
      </c>
      <c r="F55" s="32" t="s">
        <v>734</v>
      </c>
      <c r="G55" s="32" t="s">
        <v>735</v>
      </c>
      <c r="H55" s="77">
        <v>6.7E-15</v>
      </c>
    </row>
    <row r="56" spans="1:8" x14ac:dyDescent="0.25">
      <c r="A56" s="104"/>
      <c r="B56" s="33" t="s">
        <v>644</v>
      </c>
      <c r="C56" s="33" t="s">
        <v>633</v>
      </c>
      <c r="D56" s="33" t="s">
        <v>653</v>
      </c>
      <c r="E56" s="76">
        <v>-24.0276</v>
      </c>
      <c r="F56" s="32" t="s">
        <v>732</v>
      </c>
      <c r="G56" s="32" t="s">
        <v>733</v>
      </c>
      <c r="H56" s="77">
        <v>2.0999999999999999E-14</v>
      </c>
    </row>
    <row r="57" spans="1:8" x14ac:dyDescent="0.25">
      <c r="A57" s="104"/>
      <c r="B57" s="33" t="s">
        <v>644</v>
      </c>
      <c r="C57" s="33" t="s">
        <v>202</v>
      </c>
      <c r="D57" s="33" t="s">
        <v>656</v>
      </c>
      <c r="E57" s="76">
        <v>-26.975000000000001</v>
      </c>
      <c r="F57" s="32" t="s">
        <v>738</v>
      </c>
      <c r="G57" s="32" t="s">
        <v>739</v>
      </c>
      <c r="H57" s="77">
        <v>4.0999999999999999E-12</v>
      </c>
    </row>
    <row r="58" spans="1:8" x14ac:dyDescent="0.25">
      <c r="A58" s="104"/>
      <c r="B58" s="33" t="s">
        <v>644</v>
      </c>
      <c r="C58" s="33" t="s">
        <v>202</v>
      </c>
      <c r="D58" s="33" t="s">
        <v>653</v>
      </c>
      <c r="E58" s="76">
        <v>-37.963299999999997</v>
      </c>
      <c r="F58" s="32" t="s">
        <v>736</v>
      </c>
      <c r="G58" s="32" t="s">
        <v>737</v>
      </c>
      <c r="H58" s="77">
        <v>3.0000000000000001E-12</v>
      </c>
    </row>
    <row r="59" spans="1:8" x14ac:dyDescent="0.25">
      <c r="A59" s="188"/>
      <c r="B59" s="100" t="s">
        <v>644</v>
      </c>
      <c r="C59" s="100" t="s">
        <v>630</v>
      </c>
      <c r="D59" s="100" t="s">
        <v>656</v>
      </c>
      <c r="E59" s="101">
        <v>-26.6845</v>
      </c>
      <c r="F59" s="102" t="s">
        <v>742</v>
      </c>
      <c r="G59" s="102" t="s">
        <v>743</v>
      </c>
      <c r="H59" s="103">
        <v>1.5999999999999999E-5</v>
      </c>
    </row>
    <row r="60" spans="1:8" x14ac:dyDescent="0.25">
      <c r="A60" s="105"/>
      <c r="B60" s="90" t="s">
        <v>644</v>
      </c>
      <c r="C60" s="90" t="s">
        <v>630</v>
      </c>
      <c r="D60" s="90" t="s">
        <v>653</v>
      </c>
      <c r="E60" s="91">
        <v>-28.615300000000001</v>
      </c>
      <c r="F60" s="92" t="s">
        <v>740</v>
      </c>
      <c r="G60" s="92" t="s">
        <v>741</v>
      </c>
      <c r="H60" s="93">
        <v>2.0999999999999999E-5</v>
      </c>
    </row>
    <row r="61" spans="1:8" x14ac:dyDescent="0.25">
      <c r="A61" s="104"/>
      <c r="B61" s="33" t="s">
        <v>644</v>
      </c>
      <c r="C61" s="33" t="s">
        <v>630</v>
      </c>
      <c r="D61" s="33" t="s">
        <v>292</v>
      </c>
      <c r="E61" s="191">
        <v>-8.5168900000000001</v>
      </c>
      <c r="F61" s="36" t="s">
        <v>744</v>
      </c>
      <c r="G61" s="36" t="s">
        <v>745</v>
      </c>
      <c r="H61" s="192">
        <v>3.0999999999999999E-3</v>
      </c>
    </row>
    <row r="62" spans="1:8" ht="4.5" customHeight="1" x14ac:dyDescent="0.25">
      <c r="A62" s="84"/>
      <c r="B62" s="85"/>
      <c r="C62" s="85"/>
      <c r="D62" s="85"/>
      <c r="E62" s="86"/>
      <c r="F62" s="87"/>
      <c r="G62" s="87"/>
      <c r="H62" s="88"/>
    </row>
    <row r="63" spans="1:8" x14ac:dyDescent="0.25">
      <c r="A63" s="106"/>
      <c r="B63" s="33" t="s">
        <v>647</v>
      </c>
      <c r="C63" s="33" t="s">
        <v>184</v>
      </c>
      <c r="D63" s="33" t="s">
        <v>292</v>
      </c>
      <c r="E63" s="76">
        <v>-30.645499999999998</v>
      </c>
      <c r="F63" s="32" t="s">
        <v>746</v>
      </c>
      <c r="G63" s="32" t="s">
        <v>747</v>
      </c>
      <c r="H63" s="77">
        <v>3.7E-14</v>
      </c>
    </row>
    <row r="64" spans="1:8" x14ac:dyDescent="0.25">
      <c r="A64" s="107"/>
      <c r="B64" s="90" t="s">
        <v>647</v>
      </c>
      <c r="C64" s="90" t="s">
        <v>633</v>
      </c>
      <c r="D64" s="90" t="s">
        <v>292</v>
      </c>
      <c r="E64" s="91">
        <v>-34.850099999999998</v>
      </c>
      <c r="F64" s="92" t="s">
        <v>748</v>
      </c>
      <c r="G64" s="92" t="s">
        <v>749</v>
      </c>
      <c r="H64" s="93">
        <v>1.9000000000000001E-7</v>
      </c>
    </row>
    <row r="65" spans="1:8" x14ac:dyDescent="0.25">
      <c r="A65" s="106"/>
      <c r="B65" s="33" t="s">
        <v>647</v>
      </c>
      <c r="C65" s="33" t="s">
        <v>206</v>
      </c>
      <c r="D65" s="33" t="s">
        <v>292</v>
      </c>
      <c r="E65" s="76">
        <v>-16.9268</v>
      </c>
      <c r="F65" s="32" t="s">
        <v>750</v>
      </c>
      <c r="G65" s="32" t="s">
        <v>751</v>
      </c>
      <c r="H65" s="77">
        <v>5.0000000000000002E-5</v>
      </c>
    </row>
    <row r="66" spans="1:8" x14ac:dyDescent="0.25">
      <c r="A66" s="106"/>
      <c r="B66" s="33" t="s">
        <v>647</v>
      </c>
      <c r="C66" s="33" t="s">
        <v>202</v>
      </c>
      <c r="D66" s="33" t="s">
        <v>292</v>
      </c>
      <c r="E66" s="76">
        <v>-27.8535</v>
      </c>
      <c r="F66" s="32" t="s">
        <v>752</v>
      </c>
      <c r="G66" s="32" t="s">
        <v>753</v>
      </c>
      <c r="H66" s="77">
        <v>1.8E-12</v>
      </c>
    </row>
    <row r="67" spans="1:8" x14ac:dyDescent="0.25">
      <c r="A67" s="107"/>
      <c r="B67" s="90" t="s">
        <v>647</v>
      </c>
      <c r="C67" s="90" t="s">
        <v>630</v>
      </c>
      <c r="D67" s="90" t="s">
        <v>292</v>
      </c>
      <c r="E67" s="91">
        <v>-13.4519</v>
      </c>
      <c r="F67" s="92" t="s">
        <v>754</v>
      </c>
      <c r="G67" s="92" t="s">
        <v>755</v>
      </c>
      <c r="H67" s="93">
        <v>5.5999999999999997E-6</v>
      </c>
    </row>
    <row r="68" spans="1:8" x14ac:dyDescent="0.25">
      <c r="A68" s="106"/>
      <c r="B68" s="33" t="s">
        <v>647</v>
      </c>
      <c r="C68" s="33" t="s">
        <v>630</v>
      </c>
      <c r="D68" s="33" t="s">
        <v>184</v>
      </c>
      <c r="E68" s="76">
        <v>-2.3689</v>
      </c>
      <c r="F68" s="32" t="s">
        <v>756</v>
      </c>
      <c r="G68" s="32" t="s">
        <v>757</v>
      </c>
      <c r="H68" s="77">
        <v>1.7000000000000001E-4</v>
      </c>
    </row>
    <row r="69" spans="1:8" x14ac:dyDescent="0.25">
      <c r="A69" s="107"/>
      <c r="B69" s="90" t="s">
        <v>647</v>
      </c>
      <c r="C69" s="90" t="s">
        <v>633</v>
      </c>
      <c r="D69" s="90" t="s">
        <v>639</v>
      </c>
      <c r="E69" s="91">
        <v>-9.5321800000000003</v>
      </c>
      <c r="F69" s="92" t="s">
        <v>758</v>
      </c>
      <c r="G69" s="92" t="s">
        <v>759</v>
      </c>
      <c r="H69" s="93">
        <v>8.3999999999999999E-10</v>
      </c>
    </row>
    <row r="70" spans="1:8" x14ac:dyDescent="0.25">
      <c r="A70" s="106"/>
      <c r="B70" s="33" t="s">
        <v>647</v>
      </c>
      <c r="C70" s="33" t="s">
        <v>633</v>
      </c>
      <c r="D70" s="33" t="s">
        <v>636</v>
      </c>
      <c r="E70" s="76">
        <v>-15.598000000000001</v>
      </c>
      <c r="F70" s="32" t="s">
        <v>760</v>
      </c>
      <c r="G70" s="32" t="s">
        <v>761</v>
      </c>
      <c r="H70" s="77">
        <v>1.2E-21</v>
      </c>
    </row>
    <row r="71" spans="1:8" x14ac:dyDescent="0.25">
      <c r="A71" s="106"/>
      <c r="B71" s="33" t="s">
        <v>647</v>
      </c>
      <c r="C71" s="33" t="s">
        <v>633</v>
      </c>
      <c r="D71" s="33" t="s">
        <v>653</v>
      </c>
      <c r="E71" s="76">
        <v>-18.029800000000002</v>
      </c>
      <c r="F71" s="32" t="s">
        <v>762</v>
      </c>
      <c r="G71" s="32" t="s">
        <v>763</v>
      </c>
      <c r="H71" s="77">
        <v>2.9E-18</v>
      </c>
    </row>
    <row r="72" spans="1:8" x14ac:dyDescent="0.25">
      <c r="A72" s="106"/>
      <c r="B72" s="33" t="s">
        <v>647</v>
      </c>
      <c r="C72" s="33" t="s">
        <v>630</v>
      </c>
      <c r="D72" s="33" t="s">
        <v>636</v>
      </c>
      <c r="E72" s="76">
        <v>-26.504300000000001</v>
      </c>
      <c r="F72" s="32" t="s">
        <v>764</v>
      </c>
      <c r="G72" s="32" t="s">
        <v>765</v>
      </c>
      <c r="H72" s="77">
        <v>9.9999999999999995E-7</v>
      </c>
    </row>
    <row r="73" spans="1:8" x14ac:dyDescent="0.25">
      <c r="A73" s="106"/>
      <c r="B73" s="33" t="s">
        <v>647</v>
      </c>
      <c r="C73" s="33" t="s">
        <v>630</v>
      </c>
      <c r="D73" s="33" t="s">
        <v>639</v>
      </c>
      <c r="E73" s="76">
        <v>-22.966699999999999</v>
      </c>
      <c r="F73" s="32" t="s">
        <v>766</v>
      </c>
      <c r="G73" s="32" t="s">
        <v>767</v>
      </c>
      <c r="H73" s="77">
        <v>2.9E-5</v>
      </c>
    </row>
    <row r="74" spans="1:8" x14ac:dyDescent="0.25">
      <c r="A74" s="106"/>
      <c r="B74" s="33" t="s">
        <v>647</v>
      </c>
      <c r="C74" s="33" t="s">
        <v>630</v>
      </c>
      <c r="D74" s="33" t="s">
        <v>653</v>
      </c>
      <c r="E74" s="76">
        <v>-30.529699999999998</v>
      </c>
      <c r="F74" s="32" t="s">
        <v>768</v>
      </c>
      <c r="G74" s="32" t="s">
        <v>769</v>
      </c>
      <c r="H74" s="77">
        <v>1.4000000000000001E-10</v>
      </c>
    </row>
    <row r="75" spans="1:8" x14ac:dyDescent="0.25">
      <c r="A75" s="107"/>
      <c r="B75" s="90" t="s">
        <v>647</v>
      </c>
      <c r="C75" s="90" t="s">
        <v>630</v>
      </c>
      <c r="D75" s="90" t="s">
        <v>656</v>
      </c>
      <c r="E75" s="91">
        <v>-26.8645</v>
      </c>
      <c r="F75" s="92" t="s">
        <v>770</v>
      </c>
      <c r="G75" s="92" t="s">
        <v>771</v>
      </c>
      <c r="H75" s="93">
        <v>1.4000000000000001E-16</v>
      </c>
    </row>
    <row r="76" spans="1:8" x14ac:dyDescent="0.25">
      <c r="A76" s="106"/>
      <c r="B76" s="33" t="s">
        <v>647</v>
      </c>
      <c r="C76" s="33" t="s">
        <v>206</v>
      </c>
      <c r="D76" s="33" t="s">
        <v>636</v>
      </c>
      <c r="E76" s="76">
        <v>-26.981300000000001</v>
      </c>
      <c r="F76" s="32" t="s">
        <v>772</v>
      </c>
      <c r="G76" s="32" t="s">
        <v>773</v>
      </c>
      <c r="H76" s="77">
        <v>1.5E-9</v>
      </c>
    </row>
    <row r="77" spans="1:8" x14ac:dyDescent="0.25">
      <c r="A77" s="106"/>
      <c r="B77" s="33" t="s">
        <v>647</v>
      </c>
      <c r="C77" s="33" t="s">
        <v>206</v>
      </c>
      <c r="D77" s="33" t="s">
        <v>639</v>
      </c>
      <c r="E77" s="76">
        <v>-23.115100000000002</v>
      </c>
      <c r="F77" s="32" t="s">
        <v>774</v>
      </c>
      <c r="G77" s="32" t="s">
        <v>775</v>
      </c>
      <c r="H77" s="77">
        <v>7.9000000000000001E-4</v>
      </c>
    </row>
    <row r="78" spans="1:8" x14ac:dyDescent="0.25">
      <c r="A78" s="106"/>
      <c r="B78" s="33" t="s">
        <v>647</v>
      </c>
      <c r="C78" s="33" t="s">
        <v>206</v>
      </c>
      <c r="D78" s="33" t="s">
        <v>653</v>
      </c>
      <c r="E78" s="76">
        <v>-32.664400000000001</v>
      </c>
      <c r="F78" s="32" t="s">
        <v>776</v>
      </c>
      <c r="G78" s="32" t="s">
        <v>777</v>
      </c>
      <c r="H78" s="77">
        <v>3.0000000000000001E-12</v>
      </c>
    </row>
    <row r="79" spans="1:8" x14ac:dyDescent="0.25">
      <c r="A79" s="106"/>
      <c r="B79" s="33" t="s">
        <v>647</v>
      </c>
      <c r="C79" s="33" t="s">
        <v>206</v>
      </c>
      <c r="D79" s="33" t="s">
        <v>656</v>
      </c>
      <c r="E79" s="76">
        <v>-25.597300000000001</v>
      </c>
      <c r="F79" s="32" t="s">
        <v>778</v>
      </c>
      <c r="G79" s="32" t="s">
        <v>779</v>
      </c>
      <c r="H79" s="77">
        <v>1.9000000000000001E-14</v>
      </c>
    </row>
    <row r="80" spans="1:8" x14ac:dyDescent="0.25">
      <c r="A80" s="106"/>
      <c r="B80" s="33" t="s">
        <v>647</v>
      </c>
      <c r="C80" s="33" t="s">
        <v>202</v>
      </c>
      <c r="D80" s="33" t="s">
        <v>636</v>
      </c>
      <c r="E80" s="76">
        <v>-33.759</v>
      </c>
      <c r="F80" s="32" t="s">
        <v>780</v>
      </c>
      <c r="G80" s="32" t="s">
        <v>781</v>
      </c>
      <c r="H80" s="77">
        <v>3.3000000000000002E-23</v>
      </c>
    </row>
    <row r="81" spans="1:8" x14ac:dyDescent="0.25">
      <c r="A81" s="106"/>
      <c r="B81" s="33" t="s">
        <v>647</v>
      </c>
      <c r="C81" s="33" t="s">
        <v>202</v>
      </c>
      <c r="D81" s="33" t="s">
        <v>639</v>
      </c>
      <c r="E81" s="76">
        <v>-29.290199999999999</v>
      </c>
      <c r="F81" s="32" t="s">
        <v>782</v>
      </c>
      <c r="G81" s="32" t="s">
        <v>783</v>
      </c>
      <c r="H81" s="77">
        <v>6.6999999999999997E-27</v>
      </c>
    </row>
    <row r="82" spans="1:8" x14ac:dyDescent="0.25">
      <c r="A82" s="106"/>
      <c r="B82" s="33" t="s">
        <v>647</v>
      </c>
      <c r="C82" s="33" t="s">
        <v>202</v>
      </c>
      <c r="D82" s="33" t="s">
        <v>653</v>
      </c>
      <c r="E82" s="76">
        <v>-40.5867</v>
      </c>
      <c r="F82" s="32" t="s">
        <v>784</v>
      </c>
      <c r="G82" s="32" t="s">
        <v>785</v>
      </c>
      <c r="H82" s="77">
        <v>2.3999999999999999E-21</v>
      </c>
    </row>
    <row r="83" spans="1:8" x14ac:dyDescent="0.25">
      <c r="A83" s="106"/>
      <c r="B83" s="33" t="s">
        <v>647</v>
      </c>
      <c r="C83" s="33" t="s">
        <v>202</v>
      </c>
      <c r="D83" s="33" t="s">
        <v>656</v>
      </c>
      <c r="E83" s="76">
        <v>-27.296500000000002</v>
      </c>
      <c r="F83" s="32" t="s">
        <v>786</v>
      </c>
      <c r="G83" s="32" t="s">
        <v>787</v>
      </c>
      <c r="H83" s="77">
        <v>3.4E-25</v>
      </c>
    </row>
    <row r="84" spans="1:8" ht="4.5" customHeight="1" x14ac:dyDescent="0.25">
      <c r="A84" s="84"/>
      <c r="B84" s="85"/>
      <c r="C84" s="85"/>
      <c r="D84" s="85"/>
      <c r="E84" s="86"/>
      <c r="F84" s="87"/>
      <c r="G84" s="87"/>
      <c r="H84" s="88"/>
    </row>
    <row r="85" spans="1:8" x14ac:dyDescent="0.25">
      <c r="A85" s="108"/>
      <c r="B85" s="33" t="s">
        <v>653</v>
      </c>
      <c r="C85" s="33" t="s">
        <v>292</v>
      </c>
      <c r="D85" s="33" t="s">
        <v>656</v>
      </c>
      <c r="E85" s="76">
        <v>-30.848099999999999</v>
      </c>
      <c r="F85" s="32" t="s">
        <v>800</v>
      </c>
      <c r="G85" s="32" t="s">
        <v>801</v>
      </c>
      <c r="H85" s="77">
        <v>2.8000000000000002E-10</v>
      </c>
    </row>
    <row r="86" spans="1:8" x14ac:dyDescent="0.25">
      <c r="A86" s="108"/>
      <c r="B86" s="33" t="s">
        <v>653</v>
      </c>
      <c r="C86" s="33" t="s">
        <v>633</v>
      </c>
      <c r="D86" s="33" t="s">
        <v>656</v>
      </c>
      <c r="E86" s="76">
        <v>-4.1632199999999999</v>
      </c>
      <c r="F86" s="32" t="s">
        <v>794</v>
      </c>
      <c r="G86" s="32" t="s">
        <v>795</v>
      </c>
      <c r="H86" s="77">
        <v>3.9999999999999998E-7</v>
      </c>
    </row>
    <row r="87" spans="1:8" x14ac:dyDescent="0.25">
      <c r="A87" s="108"/>
      <c r="B87" s="33" t="s">
        <v>653</v>
      </c>
      <c r="C87" s="33" t="s">
        <v>206</v>
      </c>
      <c r="D87" s="33" t="s">
        <v>656</v>
      </c>
      <c r="E87" s="76">
        <v>-12.7614</v>
      </c>
      <c r="F87" s="32" t="s">
        <v>788</v>
      </c>
      <c r="G87" s="32" t="s">
        <v>789</v>
      </c>
      <c r="H87" s="77">
        <v>1.1999999999999999E-6</v>
      </c>
    </row>
    <row r="88" spans="1:8" x14ac:dyDescent="0.25">
      <c r="A88" s="108"/>
      <c r="B88" s="33" t="s">
        <v>653</v>
      </c>
      <c r="C88" s="33" t="s">
        <v>202</v>
      </c>
      <c r="D88" s="33" t="s">
        <v>656</v>
      </c>
      <c r="E88" s="76">
        <v>-10.242100000000001</v>
      </c>
      <c r="F88" s="32" t="s">
        <v>790</v>
      </c>
      <c r="G88" s="32" t="s">
        <v>791</v>
      </c>
      <c r="H88" s="77">
        <v>6.8999999999999997E-4</v>
      </c>
    </row>
    <row r="89" spans="1:8" x14ac:dyDescent="0.25">
      <c r="A89" s="108"/>
      <c r="B89" s="33" t="s">
        <v>653</v>
      </c>
      <c r="C89" s="33" t="s">
        <v>630</v>
      </c>
      <c r="D89" s="33" t="s">
        <v>656</v>
      </c>
      <c r="E89" s="76">
        <v>-12.7538</v>
      </c>
      <c r="F89" s="32" t="s">
        <v>792</v>
      </c>
      <c r="G89" s="32" t="s">
        <v>793</v>
      </c>
      <c r="H89" s="77">
        <v>1.7000000000000001E-4</v>
      </c>
    </row>
    <row r="90" spans="1:8" x14ac:dyDescent="0.25">
      <c r="A90" s="108"/>
      <c r="B90" s="33" t="s">
        <v>653</v>
      </c>
      <c r="C90" s="33" t="s">
        <v>636</v>
      </c>
      <c r="D90" s="33" t="s">
        <v>656</v>
      </c>
      <c r="E90" s="76">
        <v>-6.0872599999999997</v>
      </c>
      <c r="F90" s="32" t="s">
        <v>796</v>
      </c>
      <c r="G90" s="32" t="s">
        <v>797</v>
      </c>
      <c r="H90" s="77">
        <v>3.0000000000000001E-6</v>
      </c>
    </row>
    <row r="91" spans="1:8" x14ac:dyDescent="0.25">
      <c r="A91" s="108"/>
      <c r="B91" s="33" t="s">
        <v>653</v>
      </c>
      <c r="C91" s="33" t="s">
        <v>639</v>
      </c>
      <c r="D91" s="33" t="s">
        <v>656</v>
      </c>
      <c r="E91" s="76">
        <v>-12.6717</v>
      </c>
      <c r="F91" s="32" t="s">
        <v>798</v>
      </c>
      <c r="G91" s="32" t="s">
        <v>799</v>
      </c>
      <c r="H91" s="77">
        <v>4.9E-9</v>
      </c>
    </row>
    <row r="92" spans="1:8" x14ac:dyDescent="0.25">
      <c r="A92" s="108"/>
      <c r="B92" s="33" t="s">
        <v>653</v>
      </c>
      <c r="C92" s="33" t="s">
        <v>644</v>
      </c>
      <c r="D92" s="33" t="s">
        <v>656</v>
      </c>
      <c r="E92" s="76">
        <v>-19.366700000000002</v>
      </c>
      <c r="F92" s="32" t="s">
        <v>802</v>
      </c>
      <c r="G92" s="32" t="s">
        <v>803</v>
      </c>
      <c r="H92" s="77">
        <v>2.9E-11</v>
      </c>
    </row>
    <row r="93" spans="1:8" x14ac:dyDescent="0.25">
      <c r="A93" s="108"/>
      <c r="B93" s="33" t="s">
        <v>653</v>
      </c>
      <c r="C93" s="33" t="s">
        <v>647</v>
      </c>
      <c r="D93" s="33" t="s">
        <v>656</v>
      </c>
      <c r="E93" s="76">
        <v>-21.801100000000002</v>
      </c>
      <c r="F93" s="32" t="s">
        <v>804</v>
      </c>
      <c r="G93" s="32" t="s">
        <v>805</v>
      </c>
      <c r="H93" s="77">
        <v>1.2999999999999999E-10</v>
      </c>
    </row>
    <row r="94" spans="1:8" x14ac:dyDescent="0.25">
      <c r="A94" s="108"/>
      <c r="B94" s="33" t="s">
        <v>653</v>
      </c>
      <c r="C94" s="33" t="s">
        <v>669</v>
      </c>
      <c r="D94" s="33" t="s">
        <v>656</v>
      </c>
      <c r="E94" s="76">
        <v>-18.110600000000002</v>
      </c>
      <c r="F94" s="32" t="s">
        <v>806</v>
      </c>
      <c r="G94" s="32" t="s">
        <v>807</v>
      </c>
      <c r="H94" s="77">
        <v>4.2000000000000004E-9</v>
      </c>
    </row>
    <row r="95" spans="1:8" x14ac:dyDescent="0.25">
      <c r="A95" s="109"/>
      <c r="B95" s="79" t="s">
        <v>653</v>
      </c>
      <c r="C95" s="79" t="s">
        <v>650</v>
      </c>
      <c r="D95" s="79" t="s">
        <v>656</v>
      </c>
      <c r="E95" s="80">
        <v>-16.132400000000001</v>
      </c>
      <c r="F95" s="69" t="s">
        <v>808</v>
      </c>
      <c r="G95" s="69" t="s">
        <v>809</v>
      </c>
      <c r="H95" s="81">
        <v>1.9000000000000001E-9</v>
      </c>
    </row>
  </sheetData>
  <mergeCells count="1">
    <mergeCell ref="A1:H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0"/>
  <sheetViews>
    <sheetView zoomScale="80" zoomScaleNormal="80" workbookViewId="0">
      <selection sqref="A1:AC1"/>
    </sheetView>
  </sheetViews>
  <sheetFormatPr defaultRowHeight="15" x14ac:dyDescent="0.25"/>
  <cols>
    <col min="1" max="1" width="10.5703125" style="123" bestFit="1" customWidth="1"/>
    <col min="2" max="2" width="20.140625" style="123" bestFit="1" customWidth="1"/>
    <col min="3" max="3" width="19" style="123" bestFit="1" customWidth="1"/>
    <col min="4" max="4" width="11.5703125" style="123" bestFit="1" customWidth="1"/>
    <col min="5" max="5" width="11.28515625" style="124" customWidth="1"/>
    <col min="6" max="14" width="5.7109375" style="1" customWidth="1"/>
    <col min="15" max="15" width="5.7109375" style="17" customWidth="1"/>
    <col min="16" max="16" width="10.5703125" style="123" bestFit="1" customWidth="1"/>
    <col min="17" max="18" width="20.140625" style="123" bestFit="1" customWidth="1"/>
    <col min="19" max="19" width="10.42578125" style="123" customWidth="1"/>
    <col min="20" max="20" width="11.28515625" style="124" customWidth="1"/>
    <col min="21" max="29" width="5.7109375" style="1" customWidth="1"/>
    <col min="30" max="16384" width="9.140625" style="17"/>
  </cols>
  <sheetData>
    <row r="1" spans="1:34" s="110" customFormat="1" ht="54" customHeight="1" x14ac:dyDescent="0.25">
      <c r="A1" s="262" t="s">
        <v>913</v>
      </c>
      <c r="B1" s="263"/>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row>
    <row r="2" spans="1:34" s="110" customFormat="1" ht="15.75" x14ac:dyDescent="0.25">
      <c r="A2" s="111"/>
      <c r="B2" s="111"/>
      <c r="C2" s="111"/>
      <c r="D2" s="111"/>
      <c r="E2" s="111"/>
      <c r="F2" s="111"/>
      <c r="G2" s="111"/>
      <c r="H2" s="111"/>
      <c r="I2" s="111"/>
      <c r="J2" s="111"/>
      <c r="K2" s="111"/>
      <c r="L2" s="111"/>
      <c r="M2" s="111"/>
      <c r="N2" s="111"/>
      <c r="P2" s="111"/>
      <c r="Q2" s="111"/>
      <c r="R2" s="111"/>
      <c r="S2" s="111"/>
      <c r="T2" s="111"/>
      <c r="U2" s="111"/>
      <c r="V2" s="111"/>
      <c r="W2" s="111"/>
      <c r="X2" s="111"/>
      <c r="Y2" s="111"/>
      <c r="Z2" s="111"/>
      <c r="AA2" s="111"/>
      <c r="AB2" s="111"/>
      <c r="AC2" s="111"/>
    </row>
    <row r="3" spans="1:34" s="35" customFormat="1" ht="15" customHeight="1" x14ac:dyDescent="0.25">
      <c r="A3" s="34"/>
      <c r="B3" s="36"/>
      <c r="C3" s="36"/>
      <c r="D3" s="36"/>
      <c r="E3" s="36"/>
      <c r="F3" s="264" t="s">
        <v>810</v>
      </c>
      <c r="G3" s="264"/>
      <c r="H3" s="264"/>
      <c r="I3" s="264"/>
      <c r="J3" s="264"/>
      <c r="K3" s="264"/>
      <c r="L3" s="264"/>
      <c r="M3" s="264"/>
      <c r="N3" s="264"/>
      <c r="P3" s="34"/>
      <c r="Q3" s="36"/>
      <c r="R3" s="36"/>
      <c r="S3" s="36"/>
      <c r="T3" s="36"/>
      <c r="U3" s="264" t="s">
        <v>810</v>
      </c>
      <c r="V3" s="264"/>
      <c r="W3" s="264"/>
      <c r="X3" s="264"/>
      <c r="Y3" s="264"/>
      <c r="Z3" s="264"/>
      <c r="AA3" s="264"/>
      <c r="AB3" s="264"/>
      <c r="AC3" s="264"/>
    </row>
    <row r="4" spans="1:34" s="122" customFormat="1" ht="159.75" customHeight="1" thickBot="1" x14ac:dyDescent="0.3">
      <c r="A4" s="112" t="s">
        <v>811</v>
      </c>
      <c r="B4" s="112" t="s">
        <v>812</v>
      </c>
      <c r="C4" s="112" t="s">
        <v>813</v>
      </c>
      <c r="D4" s="112" t="s">
        <v>814</v>
      </c>
      <c r="E4" s="112" t="s">
        <v>815</v>
      </c>
      <c r="F4" s="113" t="s">
        <v>636</v>
      </c>
      <c r="G4" s="114" t="s">
        <v>816</v>
      </c>
      <c r="H4" s="115" t="s">
        <v>292</v>
      </c>
      <c r="I4" s="116" t="s">
        <v>817</v>
      </c>
      <c r="J4" s="117" t="s">
        <v>818</v>
      </c>
      <c r="K4" s="118" t="s">
        <v>261</v>
      </c>
      <c r="L4" s="119" t="s">
        <v>650</v>
      </c>
      <c r="M4" s="120" t="s">
        <v>819</v>
      </c>
      <c r="N4" s="121" t="s">
        <v>820</v>
      </c>
      <c r="P4" s="112" t="s">
        <v>811</v>
      </c>
      <c r="Q4" s="112" t="s">
        <v>812</v>
      </c>
      <c r="R4" s="112" t="s">
        <v>813</v>
      </c>
      <c r="S4" s="112" t="s">
        <v>814</v>
      </c>
      <c r="T4" s="112" t="s">
        <v>815</v>
      </c>
      <c r="U4" s="113" t="s">
        <v>636</v>
      </c>
      <c r="V4" s="114" t="s">
        <v>816</v>
      </c>
      <c r="W4" s="115" t="s">
        <v>292</v>
      </c>
      <c r="X4" s="116" t="s">
        <v>817</v>
      </c>
      <c r="Y4" s="117" t="s">
        <v>818</v>
      </c>
      <c r="Z4" s="118" t="s">
        <v>261</v>
      </c>
      <c r="AA4" s="119" t="s">
        <v>650</v>
      </c>
      <c r="AB4" s="120" t="s">
        <v>819</v>
      </c>
      <c r="AC4" s="121" t="s">
        <v>820</v>
      </c>
    </row>
    <row r="5" spans="1:34" x14ac:dyDescent="0.25">
      <c r="A5" s="123" t="s">
        <v>821</v>
      </c>
      <c r="B5" s="124" t="s">
        <v>527</v>
      </c>
      <c r="C5" s="124" t="s">
        <v>299</v>
      </c>
      <c r="D5" s="66" t="s">
        <v>123</v>
      </c>
      <c r="E5" s="125" t="s">
        <v>822</v>
      </c>
      <c r="F5" s="126">
        <v>0</v>
      </c>
      <c r="G5" s="126">
        <v>0</v>
      </c>
      <c r="H5" s="126">
        <v>0</v>
      </c>
      <c r="I5" s="126">
        <v>0</v>
      </c>
      <c r="J5" s="126">
        <v>0</v>
      </c>
      <c r="K5" s="126">
        <v>0</v>
      </c>
      <c r="L5" s="126">
        <v>0</v>
      </c>
      <c r="M5" s="126">
        <v>0</v>
      </c>
      <c r="N5" s="126">
        <v>0</v>
      </c>
      <c r="P5" s="123" t="s">
        <v>821</v>
      </c>
      <c r="Q5" s="124" t="s">
        <v>299</v>
      </c>
      <c r="R5" s="124" t="s">
        <v>527</v>
      </c>
      <c r="S5" s="66" t="s">
        <v>123</v>
      </c>
      <c r="T5" s="125" t="s">
        <v>822</v>
      </c>
      <c r="U5" s="126">
        <v>0</v>
      </c>
      <c r="V5" s="126">
        <v>0</v>
      </c>
      <c r="W5" s="126">
        <v>0</v>
      </c>
      <c r="X5" s="126">
        <v>0</v>
      </c>
      <c r="Y5" s="126">
        <v>0</v>
      </c>
      <c r="Z5" s="126">
        <v>0</v>
      </c>
      <c r="AA5" s="126">
        <v>0</v>
      </c>
      <c r="AB5" s="126">
        <v>0</v>
      </c>
      <c r="AC5" s="126">
        <v>0</v>
      </c>
      <c r="AG5" s="102"/>
      <c r="AH5" s="127"/>
    </row>
    <row r="6" spans="1:34" x14ac:dyDescent="0.25">
      <c r="A6" s="123" t="s">
        <v>821</v>
      </c>
      <c r="B6" s="124" t="s">
        <v>571</v>
      </c>
      <c r="C6" s="124" t="s">
        <v>299</v>
      </c>
      <c r="D6" s="66" t="s">
        <v>123</v>
      </c>
      <c r="E6" s="125" t="s">
        <v>822</v>
      </c>
      <c r="F6" s="126">
        <v>0</v>
      </c>
      <c r="G6" s="126">
        <v>0</v>
      </c>
      <c r="H6" s="126">
        <v>0</v>
      </c>
      <c r="I6" s="126">
        <v>0</v>
      </c>
      <c r="J6" s="126">
        <v>0</v>
      </c>
      <c r="K6" s="126">
        <v>0</v>
      </c>
      <c r="L6" s="126">
        <v>0</v>
      </c>
      <c r="M6" s="126">
        <v>0</v>
      </c>
      <c r="N6" s="126">
        <v>0</v>
      </c>
      <c r="P6" s="123" t="s">
        <v>821</v>
      </c>
      <c r="Q6" s="124" t="s">
        <v>299</v>
      </c>
      <c r="R6" s="124" t="s">
        <v>571</v>
      </c>
      <c r="S6" s="66" t="s">
        <v>123</v>
      </c>
      <c r="T6" s="125" t="s">
        <v>822</v>
      </c>
      <c r="U6" s="126">
        <v>0</v>
      </c>
      <c r="V6" s="126">
        <v>0</v>
      </c>
      <c r="W6" s="126">
        <v>0</v>
      </c>
      <c r="X6" s="126">
        <v>0</v>
      </c>
      <c r="Y6" s="126">
        <v>0</v>
      </c>
      <c r="Z6" s="126">
        <v>0</v>
      </c>
      <c r="AA6" s="126">
        <v>0</v>
      </c>
      <c r="AB6" s="126">
        <v>0</v>
      </c>
      <c r="AC6" s="126">
        <v>0</v>
      </c>
      <c r="AG6" s="102"/>
      <c r="AH6" s="127"/>
    </row>
    <row r="7" spans="1:34" x14ac:dyDescent="0.25">
      <c r="A7" s="123" t="s">
        <v>821</v>
      </c>
      <c r="B7" s="124" t="s">
        <v>527</v>
      </c>
      <c r="C7" s="124" t="s">
        <v>299</v>
      </c>
      <c r="D7" s="66" t="s">
        <v>123</v>
      </c>
      <c r="E7" s="125" t="str">
        <f>"-3 &lt; Z &lt; 3"</f>
        <v>-3 &lt; Z &lt; 3</v>
      </c>
      <c r="F7" s="126">
        <v>4.5454545454545456E-2</v>
      </c>
      <c r="G7" s="126">
        <v>2.2727272727272728E-2</v>
      </c>
      <c r="H7" s="126">
        <v>0</v>
      </c>
      <c r="I7" s="126">
        <v>4.5454545454545456E-2</v>
      </c>
      <c r="J7" s="126">
        <v>4.5454545454545456E-2</v>
      </c>
      <c r="K7" s="126">
        <v>6.8181818181818177E-2</v>
      </c>
      <c r="L7" s="126">
        <v>4.5454545454545456E-2</v>
      </c>
      <c r="M7" s="126">
        <v>2.2727272727272728E-2</v>
      </c>
      <c r="N7" s="126">
        <v>6.8181818181818177E-2</v>
      </c>
      <c r="P7" s="123" t="s">
        <v>821</v>
      </c>
      <c r="Q7" s="124" t="s">
        <v>299</v>
      </c>
      <c r="R7" s="124" t="s">
        <v>527</v>
      </c>
      <c r="S7" s="66" t="s">
        <v>123</v>
      </c>
      <c r="T7" s="125" t="str">
        <f>"-3 &lt; Z &lt; 3"</f>
        <v>-3 &lt; Z &lt; 3</v>
      </c>
      <c r="U7" s="128">
        <v>0.97727272727272729</v>
      </c>
      <c r="V7" s="128">
        <v>0.97727272727272729</v>
      </c>
      <c r="W7" s="128">
        <v>1</v>
      </c>
      <c r="X7" s="128">
        <v>1</v>
      </c>
      <c r="Y7" s="128">
        <v>1</v>
      </c>
      <c r="Z7" s="128">
        <v>1</v>
      </c>
      <c r="AA7" s="128">
        <v>1</v>
      </c>
      <c r="AB7" s="128">
        <v>0.97727272727272729</v>
      </c>
      <c r="AC7" s="128">
        <v>0.97727272727272729</v>
      </c>
      <c r="AG7" s="102"/>
      <c r="AH7" s="129"/>
    </row>
    <row r="8" spans="1:34" x14ac:dyDescent="0.25">
      <c r="A8" s="123" t="s">
        <v>821</v>
      </c>
      <c r="B8" s="124" t="s">
        <v>571</v>
      </c>
      <c r="C8" s="124" t="s">
        <v>299</v>
      </c>
      <c r="D8" s="66" t="s">
        <v>123</v>
      </c>
      <c r="E8" s="125" t="str">
        <f>"-3 &lt; Z &lt; 3"</f>
        <v>-3 &lt; Z &lt; 3</v>
      </c>
      <c r="F8" s="126">
        <v>0</v>
      </c>
      <c r="G8" s="126">
        <v>0</v>
      </c>
      <c r="H8" s="126">
        <v>0</v>
      </c>
      <c r="I8" s="126">
        <v>0</v>
      </c>
      <c r="J8" s="126">
        <v>0</v>
      </c>
      <c r="K8" s="126">
        <v>0</v>
      </c>
      <c r="L8" s="126">
        <v>0</v>
      </c>
      <c r="M8" s="126">
        <v>0</v>
      </c>
      <c r="N8" s="126">
        <v>0</v>
      </c>
      <c r="P8" s="123" t="s">
        <v>821</v>
      </c>
      <c r="Q8" s="124" t="s">
        <v>299</v>
      </c>
      <c r="R8" s="124" t="s">
        <v>571</v>
      </c>
      <c r="S8" s="66" t="s">
        <v>123</v>
      </c>
      <c r="T8" s="125" t="str">
        <f>"-3 &lt; Z &lt; 3"</f>
        <v>-3 &lt; Z &lt; 3</v>
      </c>
      <c r="U8" s="128">
        <v>0.94444444444444442</v>
      </c>
      <c r="V8" s="128">
        <v>0.94444444444444442</v>
      </c>
      <c r="W8" s="128">
        <v>1</v>
      </c>
      <c r="X8" s="128">
        <v>0.94444444444444442</v>
      </c>
      <c r="Y8" s="128">
        <v>1</v>
      </c>
      <c r="Z8" s="128">
        <v>1</v>
      </c>
      <c r="AA8" s="128">
        <v>0.94444444444444442</v>
      </c>
      <c r="AB8" s="128">
        <v>0.94444444444444442</v>
      </c>
      <c r="AC8" s="128">
        <v>0.94444444444444442</v>
      </c>
      <c r="AG8" s="102"/>
      <c r="AH8" s="129"/>
    </row>
    <row r="9" spans="1:34" x14ac:dyDescent="0.25">
      <c r="A9" s="123" t="s">
        <v>821</v>
      </c>
      <c r="B9" s="124" t="s">
        <v>527</v>
      </c>
      <c r="C9" s="124" t="s">
        <v>299</v>
      </c>
      <c r="D9" s="66" t="s">
        <v>123</v>
      </c>
      <c r="E9" s="125" t="s">
        <v>823</v>
      </c>
      <c r="F9" s="128">
        <v>0.95454545454545459</v>
      </c>
      <c r="G9" s="128">
        <v>0.97727272727272729</v>
      </c>
      <c r="H9" s="128">
        <v>1</v>
      </c>
      <c r="I9" s="128">
        <v>0.95454545454545459</v>
      </c>
      <c r="J9" s="126">
        <v>0.95454545454545459</v>
      </c>
      <c r="K9" s="126">
        <v>0.93181818181818177</v>
      </c>
      <c r="L9" s="126">
        <v>0.95454545454545459</v>
      </c>
      <c r="M9" s="126">
        <v>0.97727272727272729</v>
      </c>
      <c r="N9" s="126">
        <v>0.93181818181818177</v>
      </c>
      <c r="P9" s="123" t="s">
        <v>821</v>
      </c>
      <c r="Q9" s="124" t="s">
        <v>299</v>
      </c>
      <c r="R9" s="124" t="s">
        <v>527</v>
      </c>
      <c r="S9" s="66" t="s">
        <v>123</v>
      </c>
      <c r="T9" s="125" t="s">
        <v>823</v>
      </c>
      <c r="U9" s="128">
        <v>2.2727272727272728E-2</v>
      </c>
      <c r="V9" s="128">
        <v>2.2727272727272728E-2</v>
      </c>
      <c r="W9" s="130">
        <v>0</v>
      </c>
      <c r="X9" s="130">
        <v>0</v>
      </c>
      <c r="Y9" s="126">
        <v>0</v>
      </c>
      <c r="Z9" s="126">
        <v>0</v>
      </c>
      <c r="AA9" s="126">
        <v>0</v>
      </c>
      <c r="AB9" s="126">
        <v>2.2727272727272728E-2</v>
      </c>
      <c r="AC9" s="126">
        <v>2.2727272727272728E-2</v>
      </c>
      <c r="AG9" s="102"/>
      <c r="AH9" s="129"/>
    </row>
    <row r="10" spans="1:34" x14ac:dyDescent="0.25">
      <c r="A10" s="123" t="s">
        <v>821</v>
      </c>
      <c r="B10" s="124" t="s">
        <v>571</v>
      </c>
      <c r="C10" s="124" t="s">
        <v>299</v>
      </c>
      <c r="D10" s="66" t="s">
        <v>123</v>
      </c>
      <c r="E10" s="125" t="s">
        <v>823</v>
      </c>
      <c r="F10" s="128">
        <v>1</v>
      </c>
      <c r="G10" s="128">
        <v>1</v>
      </c>
      <c r="H10" s="128">
        <v>1</v>
      </c>
      <c r="I10" s="128">
        <v>1</v>
      </c>
      <c r="J10" s="128">
        <v>1</v>
      </c>
      <c r="K10" s="128">
        <v>1</v>
      </c>
      <c r="L10" s="128">
        <v>1</v>
      </c>
      <c r="M10" s="128">
        <v>1</v>
      </c>
      <c r="N10" s="128">
        <v>1</v>
      </c>
      <c r="P10" s="123" t="s">
        <v>821</v>
      </c>
      <c r="Q10" s="124" t="s">
        <v>299</v>
      </c>
      <c r="R10" s="124" t="s">
        <v>571</v>
      </c>
      <c r="S10" s="66" t="s">
        <v>123</v>
      </c>
      <c r="T10" s="125" t="s">
        <v>823</v>
      </c>
      <c r="U10" s="128">
        <v>5.5555555555555552E-2</v>
      </c>
      <c r="V10" s="128">
        <v>5.5555555555555552E-2</v>
      </c>
      <c r="W10" s="130">
        <v>0</v>
      </c>
      <c r="X10" s="128">
        <v>5.5555555555555552E-2</v>
      </c>
      <c r="Y10" s="126">
        <v>0</v>
      </c>
      <c r="Z10" s="126">
        <v>0</v>
      </c>
      <c r="AA10" s="126">
        <v>5.5555555555555552E-2</v>
      </c>
      <c r="AB10" s="126">
        <v>5.5555555555555552E-2</v>
      </c>
      <c r="AC10" s="126">
        <v>5.5555555555555552E-2</v>
      </c>
      <c r="AG10" s="102"/>
      <c r="AH10" s="129"/>
    </row>
    <row r="11" spans="1:34" x14ac:dyDescent="0.25">
      <c r="AG11" s="102"/>
      <c r="AH11" s="129"/>
    </row>
    <row r="12" spans="1:34" x14ac:dyDescent="0.25">
      <c r="A12" s="123" t="s">
        <v>821</v>
      </c>
      <c r="B12" s="124" t="s">
        <v>527</v>
      </c>
      <c r="C12" s="100" t="s">
        <v>824</v>
      </c>
      <c r="D12" s="66" t="s">
        <v>123</v>
      </c>
      <c r="E12" s="125" t="s">
        <v>822</v>
      </c>
      <c r="F12" s="126">
        <v>0</v>
      </c>
      <c r="G12" s="126">
        <v>0</v>
      </c>
      <c r="H12" s="126">
        <v>0</v>
      </c>
      <c r="I12" s="126">
        <v>0</v>
      </c>
      <c r="J12" s="126">
        <v>0</v>
      </c>
      <c r="K12" s="126">
        <v>0</v>
      </c>
      <c r="L12" s="126">
        <v>0</v>
      </c>
      <c r="M12" s="126">
        <v>0</v>
      </c>
      <c r="N12" s="126">
        <v>0</v>
      </c>
      <c r="P12" s="123" t="s">
        <v>821</v>
      </c>
      <c r="Q12" s="100" t="s">
        <v>824</v>
      </c>
      <c r="R12" s="124" t="s">
        <v>527</v>
      </c>
      <c r="S12" s="66" t="s">
        <v>123</v>
      </c>
      <c r="T12" s="125" t="s">
        <v>822</v>
      </c>
      <c r="U12" s="128">
        <v>4.5454545454545456E-2</v>
      </c>
      <c r="V12" s="126">
        <v>0</v>
      </c>
      <c r="W12" s="128">
        <v>4.5454545454545456E-2</v>
      </c>
      <c r="X12" s="128">
        <v>0.18181818181818182</v>
      </c>
      <c r="Y12" s="128">
        <v>0.5</v>
      </c>
      <c r="Z12" s="128">
        <v>0.63636363636363635</v>
      </c>
      <c r="AA12" s="128">
        <v>0.27272727272727271</v>
      </c>
      <c r="AB12" s="126">
        <v>0</v>
      </c>
      <c r="AC12" s="128">
        <v>4.5454545454545456E-2</v>
      </c>
      <c r="AG12" s="102"/>
      <c r="AH12" s="129"/>
    </row>
    <row r="13" spans="1:34" x14ac:dyDescent="0.25">
      <c r="A13" s="123" t="s">
        <v>821</v>
      </c>
      <c r="B13" s="124" t="s">
        <v>571</v>
      </c>
      <c r="C13" s="100" t="s">
        <v>824</v>
      </c>
      <c r="D13" s="66" t="s">
        <v>123</v>
      </c>
      <c r="E13" s="125" t="s">
        <v>822</v>
      </c>
      <c r="F13" s="126">
        <v>0</v>
      </c>
      <c r="G13" s="126">
        <v>0</v>
      </c>
      <c r="H13" s="126">
        <v>0</v>
      </c>
      <c r="I13" s="126">
        <v>0</v>
      </c>
      <c r="J13" s="126">
        <v>0</v>
      </c>
      <c r="K13" s="126">
        <v>0</v>
      </c>
      <c r="L13" s="126">
        <v>0</v>
      </c>
      <c r="M13" s="126">
        <v>0</v>
      </c>
      <c r="N13" s="126">
        <v>0</v>
      </c>
      <c r="P13" s="123" t="s">
        <v>821</v>
      </c>
      <c r="Q13" s="100" t="s">
        <v>824</v>
      </c>
      <c r="R13" s="124" t="s">
        <v>571</v>
      </c>
      <c r="S13" s="66" t="s">
        <v>123</v>
      </c>
      <c r="T13" s="125" t="s">
        <v>822</v>
      </c>
      <c r="U13" s="128">
        <v>0.1111111111111111</v>
      </c>
      <c r="V13" s="126">
        <v>0</v>
      </c>
      <c r="W13" s="126">
        <v>0</v>
      </c>
      <c r="X13" s="128">
        <v>0.22222222222222221</v>
      </c>
      <c r="Y13" s="128">
        <v>0.44444444444444442</v>
      </c>
      <c r="Z13" s="128">
        <v>0.55555555555555558</v>
      </c>
      <c r="AA13" s="128">
        <v>0.22222222222222221</v>
      </c>
      <c r="AB13" s="126">
        <v>0</v>
      </c>
      <c r="AC13" s="126">
        <v>0</v>
      </c>
      <c r="AG13" s="102"/>
      <c r="AH13" s="129"/>
    </row>
    <row r="14" spans="1:34" x14ac:dyDescent="0.25">
      <c r="A14" s="123" t="s">
        <v>821</v>
      </c>
      <c r="B14" s="124" t="s">
        <v>527</v>
      </c>
      <c r="C14" s="100" t="s">
        <v>824</v>
      </c>
      <c r="D14" s="66" t="s">
        <v>123</v>
      </c>
      <c r="E14" s="125" t="str">
        <f>"-3 &lt; Z &lt; 3"</f>
        <v>-3 &lt; Z &lt; 3</v>
      </c>
      <c r="F14" s="130">
        <v>0</v>
      </c>
      <c r="G14" s="130">
        <v>0</v>
      </c>
      <c r="H14" s="130">
        <v>0</v>
      </c>
      <c r="I14" s="130">
        <v>0</v>
      </c>
      <c r="J14" s="130">
        <v>0</v>
      </c>
      <c r="K14" s="126">
        <v>0</v>
      </c>
      <c r="L14" s="126">
        <v>0</v>
      </c>
      <c r="M14" s="126">
        <v>0</v>
      </c>
      <c r="N14" s="126">
        <v>0</v>
      </c>
      <c r="P14" s="123" t="s">
        <v>821</v>
      </c>
      <c r="Q14" s="100" t="s">
        <v>824</v>
      </c>
      <c r="R14" s="124" t="s">
        <v>527</v>
      </c>
      <c r="S14" s="66" t="s">
        <v>123</v>
      </c>
      <c r="T14" s="125" t="str">
        <f>"-3 &lt; Z &lt; 3"</f>
        <v>-3 &lt; Z &lt; 3</v>
      </c>
      <c r="U14" s="128">
        <v>0.95454545454545459</v>
      </c>
      <c r="V14" s="128">
        <v>1</v>
      </c>
      <c r="W14" s="128">
        <v>0.95454545454545459</v>
      </c>
      <c r="X14" s="128">
        <v>0.81818181818181823</v>
      </c>
      <c r="Y14" s="128">
        <v>0.5</v>
      </c>
      <c r="Z14" s="128">
        <v>0.36363636363636365</v>
      </c>
      <c r="AA14" s="128">
        <v>0.72727272727272729</v>
      </c>
      <c r="AB14" s="128">
        <v>1</v>
      </c>
      <c r="AC14" s="128">
        <v>0.95454545454545459</v>
      </c>
      <c r="AG14" s="102"/>
      <c r="AH14" s="129"/>
    </row>
    <row r="15" spans="1:34" x14ac:dyDescent="0.25">
      <c r="A15" s="123" t="s">
        <v>821</v>
      </c>
      <c r="B15" s="124" t="s">
        <v>571</v>
      </c>
      <c r="C15" s="100" t="s">
        <v>824</v>
      </c>
      <c r="D15" s="66" t="s">
        <v>123</v>
      </c>
      <c r="E15" s="125" t="str">
        <f>"-3 &lt; Z &lt; 3"</f>
        <v>-3 &lt; Z &lt; 3</v>
      </c>
      <c r="F15" s="130">
        <v>0</v>
      </c>
      <c r="G15" s="130">
        <v>0</v>
      </c>
      <c r="H15" s="130">
        <v>0</v>
      </c>
      <c r="I15" s="130">
        <v>0</v>
      </c>
      <c r="J15" s="130">
        <v>0</v>
      </c>
      <c r="K15" s="126">
        <v>0</v>
      </c>
      <c r="L15" s="126">
        <v>0</v>
      </c>
      <c r="M15" s="126">
        <v>0</v>
      </c>
      <c r="N15" s="126">
        <v>0</v>
      </c>
      <c r="P15" s="123" t="s">
        <v>821</v>
      </c>
      <c r="Q15" s="100" t="s">
        <v>824</v>
      </c>
      <c r="R15" s="124" t="s">
        <v>571</v>
      </c>
      <c r="S15" s="66" t="s">
        <v>123</v>
      </c>
      <c r="T15" s="125" t="str">
        <f>"-3 &lt; Z &lt; 3"</f>
        <v>-3 &lt; Z &lt; 3</v>
      </c>
      <c r="U15" s="128">
        <v>0.88888888888888884</v>
      </c>
      <c r="V15" s="128">
        <v>1</v>
      </c>
      <c r="W15" s="128">
        <v>1</v>
      </c>
      <c r="X15" s="128">
        <v>0.77777777777777779</v>
      </c>
      <c r="Y15" s="128">
        <v>0.55555555555555558</v>
      </c>
      <c r="Z15" s="128">
        <v>0.44444444444444442</v>
      </c>
      <c r="AA15" s="128">
        <v>0.77777777777777779</v>
      </c>
      <c r="AB15" s="128">
        <v>1</v>
      </c>
      <c r="AC15" s="128">
        <v>1</v>
      </c>
      <c r="AG15" s="102"/>
      <c r="AH15" s="129"/>
    </row>
    <row r="16" spans="1:34" x14ac:dyDescent="0.25">
      <c r="A16" s="123" t="s">
        <v>821</v>
      </c>
      <c r="B16" s="124" t="s">
        <v>527</v>
      </c>
      <c r="C16" s="100" t="s">
        <v>824</v>
      </c>
      <c r="D16" s="66" t="s">
        <v>123</v>
      </c>
      <c r="E16" s="125" t="s">
        <v>823</v>
      </c>
      <c r="F16" s="128">
        <v>1</v>
      </c>
      <c r="G16" s="128">
        <v>1</v>
      </c>
      <c r="H16" s="128">
        <v>1</v>
      </c>
      <c r="I16" s="128">
        <v>1</v>
      </c>
      <c r="J16" s="128">
        <v>1</v>
      </c>
      <c r="K16" s="128">
        <v>1</v>
      </c>
      <c r="L16" s="128">
        <v>1</v>
      </c>
      <c r="M16" s="128">
        <v>1</v>
      </c>
      <c r="N16" s="128">
        <v>1</v>
      </c>
      <c r="P16" s="123" t="s">
        <v>821</v>
      </c>
      <c r="Q16" s="100" t="s">
        <v>824</v>
      </c>
      <c r="R16" s="124" t="s">
        <v>527</v>
      </c>
      <c r="S16" s="66" t="s">
        <v>123</v>
      </c>
      <c r="T16" s="125" t="s">
        <v>823</v>
      </c>
      <c r="U16" s="126">
        <v>0</v>
      </c>
      <c r="V16" s="126">
        <v>0</v>
      </c>
      <c r="W16" s="126">
        <v>0</v>
      </c>
      <c r="X16" s="126">
        <v>0</v>
      </c>
      <c r="Y16" s="126">
        <v>0</v>
      </c>
      <c r="Z16" s="126">
        <v>0</v>
      </c>
      <c r="AA16" s="126">
        <v>0</v>
      </c>
      <c r="AB16" s="126">
        <v>0</v>
      </c>
      <c r="AC16" s="126">
        <v>0</v>
      </c>
      <c r="AG16" s="102"/>
      <c r="AH16" s="129"/>
    </row>
    <row r="17" spans="1:34" x14ac:dyDescent="0.25">
      <c r="A17" s="123" t="s">
        <v>821</v>
      </c>
      <c r="B17" s="124" t="s">
        <v>571</v>
      </c>
      <c r="C17" s="100" t="s">
        <v>824</v>
      </c>
      <c r="D17" s="66" t="s">
        <v>123</v>
      </c>
      <c r="E17" s="125" t="s">
        <v>823</v>
      </c>
      <c r="F17" s="128">
        <v>1</v>
      </c>
      <c r="G17" s="128">
        <v>1</v>
      </c>
      <c r="H17" s="128">
        <v>1</v>
      </c>
      <c r="I17" s="128">
        <v>1</v>
      </c>
      <c r="J17" s="128">
        <v>1</v>
      </c>
      <c r="K17" s="128">
        <v>1</v>
      </c>
      <c r="L17" s="128">
        <v>1</v>
      </c>
      <c r="M17" s="128">
        <v>1</v>
      </c>
      <c r="N17" s="128">
        <v>1</v>
      </c>
      <c r="P17" s="123" t="s">
        <v>821</v>
      </c>
      <c r="Q17" s="100" t="s">
        <v>824</v>
      </c>
      <c r="R17" s="124" t="s">
        <v>571</v>
      </c>
      <c r="S17" s="66" t="s">
        <v>123</v>
      </c>
      <c r="T17" s="125" t="s">
        <v>823</v>
      </c>
      <c r="U17" s="126">
        <v>0</v>
      </c>
      <c r="V17" s="126">
        <v>0</v>
      </c>
      <c r="W17" s="126">
        <v>0</v>
      </c>
      <c r="X17" s="126">
        <v>0</v>
      </c>
      <c r="Y17" s="126">
        <v>0</v>
      </c>
      <c r="Z17" s="126">
        <v>0</v>
      </c>
      <c r="AA17" s="126">
        <v>0</v>
      </c>
      <c r="AB17" s="126">
        <v>0</v>
      </c>
      <c r="AC17" s="126">
        <v>0</v>
      </c>
      <c r="AG17" s="102"/>
      <c r="AH17" s="129"/>
    </row>
    <row r="18" spans="1:34" x14ac:dyDescent="0.25">
      <c r="B18" s="124"/>
      <c r="C18" s="124"/>
      <c r="Q18" s="124"/>
      <c r="R18" s="124"/>
      <c r="AG18" s="102"/>
      <c r="AH18" s="129"/>
    </row>
    <row r="19" spans="1:34" x14ac:dyDescent="0.25">
      <c r="A19" s="123" t="s">
        <v>821</v>
      </c>
      <c r="B19" s="124" t="s">
        <v>527</v>
      </c>
      <c r="C19" s="124" t="s">
        <v>387</v>
      </c>
      <c r="D19" s="66" t="s">
        <v>123</v>
      </c>
      <c r="E19" s="125" t="s">
        <v>822</v>
      </c>
      <c r="F19" s="126">
        <v>0</v>
      </c>
      <c r="G19" s="126">
        <v>0</v>
      </c>
      <c r="H19" s="126">
        <v>0</v>
      </c>
      <c r="I19" s="126">
        <v>0</v>
      </c>
      <c r="J19" s="126">
        <v>0</v>
      </c>
      <c r="K19" s="126">
        <v>0</v>
      </c>
      <c r="L19" s="126">
        <v>0</v>
      </c>
      <c r="M19" s="126">
        <v>0</v>
      </c>
      <c r="N19" s="126">
        <v>0</v>
      </c>
      <c r="P19" s="123" t="s">
        <v>821</v>
      </c>
      <c r="Q19" s="124" t="s">
        <v>387</v>
      </c>
      <c r="R19" s="124" t="s">
        <v>527</v>
      </c>
      <c r="S19" s="66" t="s">
        <v>123</v>
      </c>
      <c r="T19" s="125" t="s">
        <v>822</v>
      </c>
      <c r="U19" s="126">
        <v>0</v>
      </c>
      <c r="V19" s="126">
        <v>0</v>
      </c>
      <c r="W19" s="126">
        <v>0</v>
      </c>
      <c r="X19" s="126">
        <v>0</v>
      </c>
      <c r="Y19" s="128">
        <v>1.7045454545454544E-2</v>
      </c>
      <c r="Z19" s="128">
        <v>2.2727272727272728E-2</v>
      </c>
      <c r="AA19" s="128">
        <v>2.2727272727272728E-2</v>
      </c>
      <c r="AB19" s="126">
        <v>0</v>
      </c>
      <c r="AC19" s="126">
        <v>0</v>
      </c>
      <c r="AG19" s="102"/>
      <c r="AH19" s="129"/>
    </row>
    <row r="20" spans="1:34" x14ac:dyDescent="0.25">
      <c r="A20" s="123" t="s">
        <v>821</v>
      </c>
      <c r="B20" s="124" t="s">
        <v>527</v>
      </c>
      <c r="C20" s="124" t="s">
        <v>379</v>
      </c>
      <c r="D20" s="66" t="s">
        <v>123</v>
      </c>
      <c r="E20" s="125" t="s">
        <v>822</v>
      </c>
      <c r="F20" s="126">
        <v>0</v>
      </c>
      <c r="G20" s="126">
        <v>0</v>
      </c>
      <c r="H20" s="126">
        <v>0</v>
      </c>
      <c r="I20" s="126">
        <v>0</v>
      </c>
      <c r="J20" s="126">
        <v>0</v>
      </c>
      <c r="K20" s="126">
        <v>0</v>
      </c>
      <c r="L20" s="126">
        <v>0</v>
      </c>
      <c r="M20" s="126">
        <v>0</v>
      </c>
      <c r="N20" s="126">
        <v>0</v>
      </c>
      <c r="P20" s="123" t="s">
        <v>821</v>
      </c>
      <c r="Q20" s="124" t="s">
        <v>379</v>
      </c>
      <c r="R20" s="124" t="s">
        <v>527</v>
      </c>
      <c r="S20" s="66" t="s">
        <v>123</v>
      </c>
      <c r="T20" s="125" t="s">
        <v>822</v>
      </c>
      <c r="U20" s="126">
        <v>0</v>
      </c>
      <c r="V20" s="126">
        <v>0</v>
      </c>
      <c r="W20" s="126">
        <v>0</v>
      </c>
      <c r="X20" s="126">
        <v>0</v>
      </c>
      <c r="Y20" s="126">
        <v>0</v>
      </c>
      <c r="Z20" s="126">
        <v>0</v>
      </c>
      <c r="AA20" s="126">
        <v>0</v>
      </c>
      <c r="AB20" s="126">
        <v>0</v>
      </c>
      <c r="AC20" s="126">
        <v>0</v>
      </c>
      <c r="AG20" s="102"/>
      <c r="AH20" s="129"/>
    </row>
    <row r="21" spans="1:34" x14ac:dyDescent="0.25">
      <c r="A21" s="123" t="s">
        <v>821</v>
      </c>
      <c r="B21" s="124" t="s">
        <v>571</v>
      </c>
      <c r="C21" s="124" t="s">
        <v>387</v>
      </c>
      <c r="D21" s="66" t="s">
        <v>123</v>
      </c>
      <c r="E21" s="125" t="s">
        <v>822</v>
      </c>
      <c r="F21" s="126">
        <v>0</v>
      </c>
      <c r="G21" s="126">
        <v>0</v>
      </c>
      <c r="H21" s="126">
        <v>0</v>
      </c>
      <c r="I21" s="126">
        <v>0</v>
      </c>
      <c r="J21" s="126">
        <v>0</v>
      </c>
      <c r="K21" s="126">
        <v>0</v>
      </c>
      <c r="L21" s="126">
        <v>0</v>
      </c>
      <c r="M21" s="126">
        <v>0</v>
      </c>
      <c r="N21" s="126">
        <v>0</v>
      </c>
      <c r="P21" s="123" t="s">
        <v>821</v>
      </c>
      <c r="Q21" s="124" t="s">
        <v>387</v>
      </c>
      <c r="R21" s="124" t="s">
        <v>571</v>
      </c>
      <c r="S21" s="66" t="s">
        <v>123</v>
      </c>
      <c r="T21" s="125" t="s">
        <v>822</v>
      </c>
      <c r="U21" s="126">
        <v>0</v>
      </c>
      <c r="V21" s="126">
        <v>0</v>
      </c>
      <c r="W21" s="126">
        <v>0</v>
      </c>
      <c r="X21" s="126">
        <v>0</v>
      </c>
      <c r="Y21" s="128">
        <v>2.7777777777777776E-2</v>
      </c>
      <c r="Z21" s="128">
        <v>2.7777777777777776E-2</v>
      </c>
      <c r="AA21" s="128">
        <v>2.7777777777777776E-2</v>
      </c>
      <c r="AB21" s="126">
        <v>0</v>
      </c>
      <c r="AC21" s="126">
        <v>0</v>
      </c>
      <c r="AG21" s="102"/>
      <c r="AH21" s="129"/>
    </row>
    <row r="22" spans="1:34" x14ac:dyDescent="0.25">
      <c r="A22" s="123" t="s">
        <v>821</v>
      </c>
      <c r="B22" s="124" t="s">
        <v>571</v>
      </c>
      <c r="C22" s="124" t="s">
        <v>379</v>
      </c>
      <c r="D22" s="66" t="s">
        <v>123</v>
      </c>
      <c r="E22" s="125" t="s">
        <v>822</v>
      </c>
      <c r="F22" s="126">
        <v>0</v>
      </c>
      <c r="G22" s="126">
        <v>0</v>
      </c>
      <c r="H22" s="126">
        <v>0</v>
      </c>
      <c r="I22" s="126">
        <v>0</v>
      </c>
      <c r="J22" s="126">
        <v>0</v>
      </c>
      <c r="K22" s="126">
        <v>0</v>
      </c>
      <c r="L22" s="126">
        <v>0</v>
      </c>
      <c r="M22" s="126">
        <v>0</v>
      </c>
      <c r="N22" s="126">
        <v>0</v>
      </c>
      <c r="P22" s="123" t="s">
        <v>821</v>
      </c>
      <c r="Q22" s="124" t="s">
        <v>379</v>
      </c>
      <c r="R22" s="124" t="s">
        <v>571</v>
      </c>
      <c r="S22" s="66" t="s">
        <v>123</v>
      </c>
      <c r="T22" s="125" t="s">
        <v>822</v>
      </c>
      <c r="U22" s="126">
        <v>0</v>
      </c>
      <c r="V22" s="126">
        <v>0</v>
      </c>
      <c r="W22" s="126">
        <v>0</v>
      </c>
      <c r="X22" s="126">
        <v>0</v>
      </c>
      <c r="Y22" s="126">
        <v>0</v>
      </c>
      <c r="Z22" s="128">
        <v>5.5555555555555552E-2</v>
      </c>
      <c r="AA22" s="128">
        <v>5.5555555555555552E-2</v>
      </c>
      <c r="AB22" s="126">
        <v>0</v>
      </c>
      <c r="AC22" s="126">
        <v>0</v>
      </c>
      <c r="AG22" s="102"/>
      <c r="AH22" s="129"/>
    </row>
    <row r="23" spans="1:34" x14ac:dyDescent="0.25">
      <c r="A23" s="123" t="s">
        <v>821</v>
      </c>
      <c r="B23" s="124" t="s">
        <v>527</v>
      </c>
      <c r="C23" s="124" t="s">
        <v>387</v>
      </c>
      <c r="D23" s="66" t="s">
        <v>123</v>
      </c>
      <c r="E23" s="125" t="str">
        <f>"-3 &lt; Z &lt; 3"</f>
        <v>-3 &lt; Z &lt; 3</v>
      </c>
      <c r="F23" s="128">
        <v>0.60795454545454541</v>
      </c>
      <c r="G23" s="128">
        <v>0.51704545454545459</v>
      </c>
      <c r="H23" s="128">
        <v>0.21590909090909091</v>
      </c>
      <c r="I23" s="128">
        <v>0.68181818181818177</v>
      </c>
      <c r="J23" s="128">
        <v>0.83522727272727271</v>
      </c>
      <c r="K23" s="128">
        <v>0.89204545454545459</v>
      </c>
      <c r="L23" s="128">
        <v>0.81818181818181823</v>
      </c>
      <c r="M23" s="128">
        <v>0.48863636363636365</v>
      </c>
      <c r="N23" s="128">
        <v>0.81818181818181823</v>
      </c>
      <c r="P23" s="123" t="s">
        <v>821</v>
      </c>
      <c r="Q23" s="124" t="s">
        <v>387</v>
      </c>
      <c r="R23" s="124" t="s">
        <v>527</v>
      </c>
      <c r="S23" s="66" t="s">
        <v>123</v>
      </c>
      <c r="T23" s="125" t="str">
        <f>"-3 &lt; Z &lt; 3"</f>
        <v>-3 &lt; Z &lt; 3</v>
      </c>
      <c r="U23" s="128">
        <v>0.89204545454545459</v>
      </c>
      <c r="V23" s="128">
        <v>0.96590909090909094</v>
      </c>
      <c r="W23" s="128">
        <v>1</v>
      </c>
      <c r="X23" s="128">
        <v>1</v>
      </c>
      <c r="Y23" s="128">
        <v>0.98295454545454541</v>
      </c>
      <c r="Z23" s="128">
        <v>0.97727272727272729</v>
      </c>
      <c r="AA23" s="128">
        <v>0.97727272727272729</v>
      </c>
      <c r="AB23" s="128">
        <v>0.48863636363636365</v>
      </c>
      <c r="AC23" s="128">
        <v>0.43181818181818182</v>
      </c>
      <c r="AG23" s="102"/>
      <c r="AH23" s="129"/>
    </row>
    <row r="24" spans="1:34" x14ac:dyDescent="0.25">
      <c r="A24" s="123" t="s">
        <v>821</v>
      </c>
      <c r="B24" s="124" t="s">
        <v>527</v>
      </c>
      <c r="C24" s="124" t="s">
        <v>379</v>
      </c>
      <c r="D24" s="66" t="s">
        <v>123</v>
      </c>
      <c r="E24" s="125" t="str">
        <f>"-3 &lt; Z &lt; 3"</f>
        <v>-3 &lt; Z &lt; 3</v>
      </c>
      <c r="F24" s="128">
        <v>0.38636363636363635</v>
      </c>
      <c r="G24" s="128">
        <v>0.28409090909090912</v>
      </c>
      <c r="H24" s="128">
        <v>0.10227272727272728</v>
      </c>
      <c r="I24" s="128">
        <v>0.47727272727272729</v>
      </c>
      <c r="J24" s="128">
        <v>0.59090909090909094</v>
      </c>
      <c r="K24" s="128">
        <v>0.67045454545454541</v>
      </c>
      <c r="L24" s="128">
        <v>0.60227272727272729</v>
      </c>
      <c r="M24" s="128">
        <v>0.27272727272727271</v>
      </c>
      <c r="N24" s="128">
        <v>0.54545454545454541</v>
      </c>
      <c r="P24" s="123" t="s">
        <v>821</v>
      </c>
      <c r="Q24" s="124" t="s">
        <v>379</v>
      </c>
      <c r="R24" s="124" t="s">
        <v>527</v>
      </c>
      <c r="S24" s="66" t="s">
        <v>123</v>
      </c>
      <c r="T24" s="125" t="str">
        <f>"-3 &lt; Z &lt; 3"</f>
        <v>-3 &lt; Z &lt; 3</v>
      </c>
      <c r="U24" s="128">
        <v>0.82954545454545459</v>
      </c>
      <c r="V24" s="128">
        <v>0.88636363636363635</v>
      </c>
      <c r="W24" s="128">
        <v>0.97727272727272729</v>
      </c>
      <c r="X24" s="128">
        <v>0.98863636363636365</v>
      </c>
      <c r="Y24" s="128">
        <v>1</v>
      </c>
      <c r="Z24" s="128">
        <v>1</v>
      </c>
      <c r="AA24" s="128">
        <v>1</v>
      </c>
      <c r="AB24" s="128">
        <v>0.43181818181818182</v>
      </c>
      <c r="AC24" s="128">
        <v>0.40909090909090912</v>
      </c>
      <c r="AG24" s="102"/>
      <c r="AH24" s="129"/>
    </row>
    <row r="25" spans="1:34" x14ac:dyDescent="0.25">
      <c r="A25" s="123" t="s">
        <v>821</v>
      </c>
      <c r="B25" s="124" t="s">
        <v>571</v>
      </c>
      <c r="C25" s="124" t="s">
        <v>387</v>
      </c>
      <c r="D25" s="66" t="s">
        <v>123</v>
      </c>
      <c r="E25" s="125" t="str">
        <f>"-3 &lt; Z &lt; 3"</f>
        <v>-3 &lt; Z &lt; 3</v>
      </c>
      <c r="F25" s="128">
        <v>0.76388888888888884</v>
      </c>
      <c r="G25" s="128">
        <v>0.72222222222222221</v>
      </c>
      <c r="H25" s="128">
        <v>0.29166666666666669</v>
      </c>
      <c r="I25" s="128">
        <v>0.86111111111111116</v>
      </c>
      <c r="J25" s="128">
        <v>0.95833333333333337</v>
      </c>
      <c r="K25" s="128">
        <v>0.97222222222222221</v>
      </c>
      <c r="L25" s="128">
        <v>0.95833333333333337</v>
      </c>
      <c r="M25" s="128">
        <v>0.66666666666666663</v>
      </c>
      <c r="N25" s="128">
        <v>0.88888888888888884</v>
      </c>
      <c r="P25" s="123" t="s">
        <v>821</v>
      </c>
      <c r="Q25" s="124" t="s">
        <v>387</v>
      </c>
      <c r="R25" s="124" t="s">
        <v>571</v>
      </c>
      <c r="S25" s="66" t="s">
        <v>123</v>
      </c>
      <c r="T25" s="125" t="str">
        <f>"-3 &lt; Z &lt; 3"</f>
        <v>-3 &lt; Z &lt; 3</v>
      </c>
      <c r="U25" s="128">
        <v>0.98611111111111116</v>
      </c>
      <c r="V25" s="128">
        <v>1</v>
      </c>
      <c r="W25" s="128">
        <v>1</v>
      </c>
      <c r="X25" s="128">
        <v>1</v>
      </c>
      <c r="Y25" s="128">
        <v>0.97222222222222221</v>
      </c>
      <c r="Z25" s="128">
        <v>0.97222222222222221</v>
      </c>
      <c r="AA25" s="128">
        <v>0.97222222222222221</v>
      </c>
      <c r="AB25" s="128">
        <v>0.75</v>
      </c>
      <c r="AC25" s="128">
        <v>0.69444444444444442</v>
      </c>
      <c r="AG25" s="102"/>
      <c r="AH25" s="129"/>
    </row>
    <row r="26" spans="1:34" x14ac:dyDescent="0.25">
      <c r="A26" s="123" t="s">
        <v>821</v>
      </c>
      <c r="B26" s="124" t="s">
        <v>571</v>
      </c>
      <c r="C26" s="124" t="s">
        <v>379</v>
      </c>
      <c r="D26" s="66" t="s">
        <v>123</v>
      </c>
      <c r="E26" s="125" t="str">
        <f>"-3 &lt; Z &lt; 3"</f>
        <v>-3 &lt; Z &lt; 3</v>
      </c>
      <c r="F26" s="128">
        <v>0.52777777777777779</v>
      </c>
      <c r="G26" s="128">
        <v>0.41666666666666669</v>
      </c>
      <c r="H26" s="128">
        <v>8.3333333333333329E-2</v>
      </c>
      <c r="I26" s="128">
        <v>0.75</v>
      </c>
      <c r="J26" s="128">
        <v>0.86111111111111116</v>
      </c>
      <c r="K26" s="128">
        <v>0.94444444444444442</v>
      </c>
      <c r="L26" s="128">
        <v>0.91666666666666663</v>
      </c>
      <c r="M26" s="128">
        <v>0.33333333333333331</v>
      </c>
      <c r="N26" s="128">
        <v>0.61111111111111116</v>
      </c>
      <c r="P26" s="123" t="s">
        <v>821</v>
      </c>
      <c r="Q26" s="124" t="s">
        <v>379</v>
      </c>
      <c r="R26" s="124" t="s">
        <v>571</v>
      </c>
      <c r="S26" s="66" t="s">
        <v>123</v>
      </c>
      <c r="T26" s="125" t="str">
        <f>"-3 &lt; Z &lt; 3"</f>
        <v>-3 &lt; Z &lt; 3</v>
      </c>
      <c r="U26" s="128">
        <v>1</v>
      </c>
      <c r="V26" s="128">
        <v>1</v>
      </c>
      <c r="W26" s="128">
        <v>1</v>
      </c>
      <c r="X26" s="128">
        <v>1</v>
      </c>
      <c r="Y26" s="128">
        <v>1</v>
      </c>
      <c r="Z26" s="128">
        <v>0.94444444444444442</v>
      </c>
      <c r="AA26" s="128">
        <v>0.94444444444444442</v>
      </c>
      <c r="AB26" s="128">
        <v>0.75</v>
      </c>
      <c r="AC26" s="128">
        <v>0.66666666666666663</v>
      </c>
      <c r="AG26" s="102"/>
      <c r="AH26" s="129"/>
    </row>
    <row r="27" spans="1:34" x14ac:dyDescent="0.25">
      <c r="A27" s="123" t="s">
        <v>821</v>
      </c>
      <c r="B27" s="124" t="s">
        <v>527</v>
      </c>
      <c r="C27" s="124" t="s">
        <v>387</v>
      </c>
      <c r="D27" s="66" t="s">
        <v>123</v>
      </c>
      <c r="E27" s="125" t="s">
        <v>823</v>
      </c>
      <c r="F27" s="128">
        <v>0.39204545454545453</v>
      </c>
      <c r="G27" s="128">
        <v>0.48295454545454547</v>
      </c>
      <c r="H27" s="128">
        <v>0.78409090909090906</v>
      </c>
      <c r="I27" s="128">
        <v>0.31818181818181818</v>
      </c>
      <c r="J27" s="128">
        <v>0.16477272727272727</v>
      </c>
      <c r="K27" s="128">
        <v>0.10795454545454546</v>
      </c>
      <c r="L27" s="128">
        <v>0.18181818181818182</v>
      </c>
      <c r="M27" s="128">
        <v>0.51136363636363635</v>
      </c>
      <c r="N27" s="128">
        <v>0.18181818181818182</v>
      </c>
      <c r="P27" s="123" t="s">
        <v>821</v>
      </c>
      <c r="Q27" s="124" t="s">
        <v>387</v>
      </c>
      <c r="R27" s="124" t="s">
        <v>527</v>
      </c>
      <c r="S27" s="66" t="s">
        <v>123</v>
      </c>
      <c r="T27" s="125" t="s">
        <v>823</v>
      </c>
      <c r="U27" s="128">
        <v>0.10795454545454546</v>
      </c>
      <c r="V27" s="128">
        <v>3.4090909090909088E-2</v>
      </c>
      <c r="W27" s="126">
        <v>0</v>
      </c>
      <c r="X27" s="126">
        <v>0</v>
      </c>
      <c r="Y27" s="126">
        <v>0</v>
      </c>
      <c r="Z27" s="126">
        <v>0</v>
      </c>
      <c r="AA27" s="126">
        <v>0</v>
      </c>
      <c r="AB27" s="128">
        <v>0.51136363636363635</v>
      </c>
      <c r="AC27" s="128">
        <v>0.56818181818181823</v>
      </c>
      <c r="AG27" s="102"/>
      <c r="AH27" s="129"/>
    </row>
    <row r="28" spans="1:34" x14ac:dyDescent="0.25">
      <c r="A28" s="123" t="s">
        <v>821</v>
      </c>
      <c r="B28" s="124" t="s">
        <v>527</v>
      </c>
      <c r="C28" s="124" t="s">
        <v>379</v>
      </c>
      <c r="D28" s="66" t="s">
        <v>123</v>
      </c>
      <c r="E28" s="125" t="s">
        <v>823</v>
      </c>
      <c r="F28" s="128">
        <v>0.61363636363636365</v>
      </c>
      <c r="G28" s="128">
        <v>0.71590909090909094</v>
      </c>
      <c r="H28" s="128">
        <v>0.89772727272727271</v>
      </c>
      <c r="I28" s="128">
        <v>0.52272727272727271</v>
      </c>
      <c r="J28" s="128">
        <v>0.40909090909090912</v>
      </c>
      <c r="K28" s="128">
        <v>0.32954545454545453</v>
      </c>
      <c r="L28" s="128">
        <v>0.39772727272727271</v>
      </c>
      <c r="M28" s="128">
        <v>0.72727272727272729</v>
      </c>
      <c r="N28" s="128">
        <v>0.45454545454545453</v>
      </c>
      <c r="P28" s="123" t="s">
        <v>821</v>
      </c>
      <c r="Q28" s="124" t="s">
        <v>379</v>
      </c>
      <c r="R28" s="124" t="s">
        <v>527</v>
      </c>
      <c r="S28" s="66" t="s">
        <v>123</v>
      </c>
      <c r="T28" s="125" t="s">
        <v>823</v>
      </c>
      <c r="U28" s="126">
        <v>0.17045454545454544</v>
      </c>
      <c r="V28" s="128">
        <v>0.11363636363636363</v>
      </c>
      <c r="W28" s="128">
        <v>2.2727272727272728E-2</v>
      </c>
      <c r="X28" s="128">
        <v>1.1363636363636364E-2</v>
      </c>
      <c r="Y28" s="126">
        <v>0</v>
      </c>
      <c r="Z28" s="126">
        <v>0</v>
      </c>
      <c r="AA28" s="126">
        <v>0</v>
      </c>
      <c r="AB28" s="128">
        <v>0.56818181818181823</v>
      </c>
      <c r="AC28" s="128">
        <v>0.59090909090909094</v>
      </c>
      <c r="AG28" s="102"/>
      <c r="AH28" s="129"/>
    </row>
    <row r="29" spans="1:34" x14ac:dyDescent="0.25">
      <c r="A29" s="123" t="s">
        <v>821</v>
      </c>
      <c r="B29" s="124" t="s">
        <v>571</v>
      </c>
      <c r="C29" s="124" t="s">
        <v>387</v>
      </c>
      <c r="D29" s="66" t="s">
        <v>123</v>
      </c>
      <c r="E29" s="125" t="s">
        <v>823</v>
      </c>
      <c r="F29" s="128">
        <v>0.2361111111111111</v>
      </c>
      <c r="G29" s="128">
        <v>0.27777777777777779</v>
      </c>
      <c r="H29" s="128">
        <v>0.70833333333333337</v>
      </c>
      <c r="I29" s="128">
        <v>0.1388888888888889</v>
      </c>
      <c r="J29" s="128">
        <v>4.1666666666666664E-2</v>
      </c>
      <c r="K29" s="128">
        <v>2.7777777777777776E-2</v>
      </c>
      <c r="L29" s="128">
        <v>4.1666666666666664E-2</v>
      </c>
      <c r="M29" s="128">
        <v>0.33333333333333331</v>
      </c>
      <c r="N29" s="128">
        <v>0.1111111111111111</v>
      </c>
      <c r="P29" s="123" t="s">
        <v>821</v>
      </c>
      <c r="Q29" s="124" t="s">
        <v>387</v>
      </c>
      <c r="R29" s="124" t="s">
        <v>571</v>
      </c>
      <c r="S29" s="66" t="s">
        <v>123</v>
      </c>
      <c r="T29" s="125" t="s">
        <v>823</v>
      </c>
      <c r="U29" s="128">
        <v>1.3888888888888888E-2</v>
      </c>
      <c r="V29" s="126">
        <v>0</v>
      </c>
      <c r="W29" s="126">
        <v>0</v>
      </c>
      <c r="X29" s="126">
        <v>0</v>
      </c>
      <c r="Y29" s="126">
        <v>0</v>
      </c>
      <c r="Z29" s="126">
        <v>0</v>
      </c>
      <c r="AA29" s="126">
        <v>0</v>
      </c>
      <c r="AB29" s="128">
        <v>0.25</v>
      </c>
      <c r="AC29" s="128">
        <v>0.30555555555555558</v>
      </c>
      <c r="AG29" s="102"/>
      <c r="AH29" s="129"/>
    </row>
    <row r="30" spans="1:34" x14ac:dyDescent="0.25">
      <c r="A30" s="123" t="s">
        <v>821</v>
      </c>
      <c r="B30" s="124" t="s">
        <v>571</v>
      </c>
      <c r="C30" s="124" t="s">
        <v>379</v>
      </c>
      <c r="D30" s="66" t="s">
        <v>123</v>
      </c>
      <c r="E30" s="125" t="s">
        <v>823</v>
      </c>
      <c r="F30" s="128">
        <v>0.47222222222222221</v>
      </c>
      <c r="G30" s="128">
        <v>0.58333333333333337</v>
      </c>
      <c r="H30" s="128">
        <v>0.91666666666666663</v>
      </c>
      <c r="I30" s="128">
        <v>0.25</v>
      </c>
      <c r="J30" s="128">
        <v>0.1388888888888889</v>
      </c>
      <c r="K30" s="128">
        <v>5.5555555555555552E-2</v>
      </c>
      <c r="L30" s="128">
        <v>8.3333333333333329E-2</v>
      </c>
      <c r="M30" s="128">
        <v>0.66666666666666663</v>
      </c>
      <c r="N30" s="128">
        <v>0.3888888888888889</v>
      </c>
      <c r="P30" s="123" t="s">
        <v>821</v>
      </c>
      <c r="Q30" s="124" t="s">
        <v>379</v>
      </c>
      <c r="R30" s="124" t="s">
        <v>571</v>
      </c>
      <c r="S30" s="66" t="s">
        <v>123</v>
      </c>
      <c r="T30" s="125" t="s">
        <v>823</v>
      </c>
      <c r="U30" s="126">
        <v>0</v>
      </c>
      <c r="V30" s="126">
        <v>0</v>
      </c>
      <c r="W30" s="126">
        <v>0</v>
      </c>
      <c r="X30" s="126">
        <v>0</v>
      </c>
      <c r="Y30" s="126">
        <v>0</v>
      </c>
      <c r="Z30" s="126">
        <v>0</v>
      </c>
      <c r="AA30" s="126">
        <v>0</v>
      </c>
      <c r="AB30" s="128">
        <v>0.25</v>
      </c>
      <c r="AC30" s="128">
        <v>0.33333333333333331</v>
      </c>
      <c r="AG30" s="102"/>
      <c r="AH30" s="129"/>
    </row>
    <row r="31" spans="1:34" x14ac:dyDescent="0.25">
      <c r="AG31" s="102"/>
      <c r="AH31" s="129"/>
    </row>
    <row r="32" spans="1:34" x14ac:dyDescent="0.25">
      <c r="A32" s="123" t="s">
        <v>821</v>
      </c>
      <c r="B32" s="124" t="s">
        <v>527</v>
      </c>
      <c r="C32" s="124" t="s">
        <v>370</v>
      </c>
      <c r="D32" s="66" t="s">
        <v>123</v>
      </c>
      <c r="E32" s="125" t="s">
        <v>822</v>
      </c>
      <c r="F32" s="126">
        <v>0</v>
      </c>
      <c r="G32" s="126">
        <v>0</v>
      </c>
      <c r="H32" s="126">
        <v>0</v>
      </c>
      <c r="I32" s="126">
        <v>0</v>
      </c>
      <c r="J32" s="126">
        <v>0</v>
      </c>
      <c r="K32" s="126">
        <v>0</v>
      </c>
      <c r="L32" s="126">
        <v>0</v>
      </c>
      <c r="M32" s="126">
        <v>0</v>
      </c>
      <c r="N32" s="126">
        <v>0</v>
      </c>
      <c r="P32" s="123" t="s">
        <v>821</v>
      </c>
      <c r="Q32" s="124" t="s">
        <v>370</v>
      </c>
      <c r="R32" s="124" t="s">
        <v>527</v>
      </c>
      <c r="S32" s="66" t="s">
        <v>123</v>
      </c>
      <c r="T32" s="125" t="s">
        <v>822</v>
      </c>
      <c r="U32" s="126">
        <v>0</v>
      </c>
      <c r="V32" s="126">
        <v>0</v>
      </c>
      <c r="W32" s="126">
        <v>0</v>
      </c>
      <c r="X32" s="126">
        <v>0</v>
      </c>
      <c r="Y32" s="126">
        <v>0</v>
      </c>
      <c r="Z32" s="126">
        <v>0</v>
      </c>
      <c r="AA32" s="126">
        <v>0</v>
      </c>
      <c r="AB32" s="126">
        <v>0</v>
      </c>
      <c r="AC32" s="126">
        <v>0</v>
      </c>
      <c r="AG32" s="102"/>
      <c r="AH32" s="129"/>
    </row>
    <row r="33" spans="1:34" x14ac:dyDescent="0.25">
      <c r="A33" s="123" t="s">
        <v>821</v>
      </c>
      <c r="B33" s="124" t="s">
        <v>571</v>
      </c>
      <c r="C33" s="124" t="s">
        <v>370</v>
      </c>
      <c r="D33" s="66" t="s">
        <v>123</v>
      </c>
      <c r="E33" s="125" t="s">
        <v>822</v>
      </c>
      <c r="F33" s="126">
        <v>0</v>
      </c>
      <c r="G33" s="126">
        <v>0</v>
      </c>
      <c r="H33" s="126">
        <v>0</v>
      </c>
      <c r="I33" s="126">
        <v>0</v>
      </c>
      <c r="J33" s="126">
        <v>0</v>
      </c>
      <c r="K33" s="126">
        <v>0</v>
      </c>
      <c r="L33" s="126">
        <v>0</v>
      </c>
      <c r="M33" s="126">
        <v>0</v>
      </c>
      <c r="N33" s="126">
        <v>0</v>
      </c>
      <c r="P33" s="123" t="s">
        <v>821</v>
      </c>
      <c r="Q33" s="124" t="s">
        <v>370</v>
      </c>
      <c r="R33" s="124" t="s">
        <v>571</v>
      </c>
      <c r="S33" s="66" t="s">
        <v>123</v>
      </c>
      <c r="T33" s="125" t="s">
        <v>822</v>
      </c>
      <c r="U33" s="126">
        <v>0</v>
      </c>
      <c r="V33" s="126">
        <v>0</v>
      </c>
      <c r="W33" s="126">
        <v>0</v>
      </c>
      <c r="X33" s="126">
        <v>0</v>
      </c>
      <c r="Y33" s="126">
        <v>0.1111111111111111</v>
      </c>
      <c r="Z33" s="126">
        <v>0.22222222222222221</v>
      </c>
      <c r="AA33" s="126">
        <v>0.22222222222222221</v>
      </c>
      <c r="AB33" s="126">
        <v>0</v>
      </c>
      <c r="AC33" s="126">
        <v>0</v>
      </c>
      <c r="AG33" s="102"/>
      <c r="AH33" s="129"/>
    </row>
    <row r="34" spans="1:34" x14ac:dyDescent="0.25">
      <c r="A34" s="123" t="s">
        <v>821</v>
      </c>
      <c r="B34" s="124" t="s">
        <v>527</v>
      </c>
      <c r="C34" s="124" t="s">
        <v>370</v>
      </c>
      <c r="D34" s="66" t="s">
        <v>123</v>
      </c>
      <c r="E34" s="125" t="str">
        <f>"-3 &lt; Z &lt; 3"</f>
        <v>-3 &lt; Z &lt; 3</v>
      </c>
      <c r="F34" s="126">
        <v>0.29545454545454547</v>
      </c>
      <c r="G34" s="126">
        <v>0.15909090909090909</v>
      </c>
      <c r="H34" s="126">
        <v>9.0909090909090912E-2</v>
      </c>
      <c r="I34" s="126">
        <v>0.38636363636363635</v>
      </c>
      <c r="J34" s="126">
        <v>0.56818181818181823</v>
      </c>
      <c r="K34" s="126">
        <v>0.61363636363636365</v>
      </c>
      <c r="L34" s="126">
        <v>0.54545454545454541</v>
      </c>
      <c r="M34" s="126">
        <v>0.15909090909090909</v>
      </c>
      <c r="N34" s="126">
        <v>0.45454545454545453</v>
      </c>
      <c r="P34" s="123" t="s">
        <v>821</v>
      </c>
      <c r="Q34" s="124" t="s">
        <v>370</v>
      </c>
      <c r="R34" s="124" t="s">
        <v>527</v>
      </c>
      <c r="S34" s="66" t="s">
        <v>123</v>
      </c>
      <c r="T34" s="125" t="str">
        <f>"-3 &lt; Z &lt; 3"</f>
        <v>-3 &lt; Z &lt; 3</v>
      </c>
      <c r="U34" s="128">
        <v>0.61363636363636365</v>
      </c>
      <c r="V34" s="128">
        <v>0.86363636363636365</v>
      </c>
      <c r="W34" s="128">
        <v>0.97727272727272729</v>
      </c>
      <c r="X34" s="128">
        <v>1</v>
      </c>
      <c r="Y34" s="128">
        <v>1</v>
      </c>
      <c r="Z34" s="128">
        <v>1</v>
      </c>
      <c r="AA34" s="128">
        <v>1</v>
      </c>
      <c r="AB34" s="128">
        <v>0.13636363636363635</v>
      </c>
      <c r="AC34" s="128">
        <v>6.8181818181818177E-2</v>
      </c>
      <c r="AG34" s="102"/>
      <c r="AH34" s="129"/>
    </row>
    <row r="35" spans="1:34" x14ac:dyDescent="0.25">
      <c r="A35" s="123" t="s">
        <v>821</v>
      </c>
      <c r="B35" s="124" t="s">
        <v>571</v>
      </c>
      <c r="C35" s="124" t="s">
        <v>370</v>
      </c>
      <c r="D35" s="66" t="s">
        <v>123</v>
      </c>
      <c r="E35" s="125" t="str">
        <f>"-3 &lt; Z &lt; 3"</f>
        <v>-3 &lt; Z &lt; 3</v>
      </c>
      <c r="F35" s="126">
        <v>0.5</v>
      </c>
      <c r="G35" s="126">
        <v>0.44444444444444442</v>
      </c>
      <c r="H35" s="126">
        <v>0.1111111111111111</v>
      </c>
      <c r="I35" s="126">
        <v>0.83333333333333337</v>
      </c>
      <c r="J35" s="126">
        <v>0.94444444444444442</v>
      </c>
      <c r="K35" s="126">
        <v>0.94444444444444442</v>
      </c>
      <c r="L35" s="126">
        <v>0.94444444444444442</v>
      </c>
      <c r="M35" s="126">
        <v>0.33333333333333331</v>
      </c>
      <c r="N35" s="126">
        <v>0.83333333333333337</v>
      </c>
      <c r="P35" s="123" t="s">
        <v>821</v>
      </c>
      <c r="Q35" s="124" t="s">
        <v>370</v>
      </c>
      <c r="R35" s="124" t="s">
        <v>571</v>
      </c>
      <c r="S35" s="66" t="s">
        <v>123</v>
      </c>
      <c r="T35" s="125" t="str">
        <f>"-3 &lt; Z &lt; 3"</f>
        <v>-3 &lt; Z &lt; 3</v>
      </c>
      <c r="U35" s="128">
        <v>0.94444444444444442</v>
      </c>
      <c r="V35" s="128">
        <v>1</v>
      </c>
      <c r="W35" s="128">
        <v>1</v>
      </c>
      <c r="X35" s="128">
        <v>1</v>
      </c>
      <c r="Y35" s="128">
        <v>0.88888888888888884</v>
      </c>
      <c r="Z35" s="128">
        <v>0.77777777777777779</v>
      </c>
      <c r="AA35" s="128">
        <v>0.77777777777777779</v>
      </c>
      <c r="AB35" s="128">
        <v>0.44444444444444442</v>
      </c>
      <c r="AC35" s="128">
        <v>0.16666666666666666</v>
      </c>
      <c r="AG35" s="102"/>
      <c r="AH35" s="129"/>
    </row>
    <row r="36" spans="1:34" x14ac:dyDescent="0.25">
      <c r="A36" s="123" t="s">
        <v>821</v>
      </c>
      <c r="B36" s="124" t="s">
        <v>527</v>
      </c>
      <c r="C36" s="124" t="s">
        <v>370</v>
      </c>
      <c r="D36" s="66" t="s">
        <v>123</v>
      </c>
      <c r="E36" s="125" t="s">
        <v>823</v>
      </c>
      <c r="F36" s="128">
        <v>0.70454545454545459</v>
      </c>
      <c r="G36" s="128">
        <v>0.84090909090909094</v>
      </c>
      <c r="H36" s="128">
        <v>0.90909090909090906</v>
      </c>
      <c r="I36" s="128">
        <v>0.61363636363636365</v>
      </c>
      <c r="J36" s="126">
        <v>0.43181818181818182</v>
      </c>
      <c r="K36" s="126">
        <v>0.38636363636363635</v>
      </c>
      <c r="L36" s="126">
        <v>0.45454545454545453</v>
      </c>
      <c r="M36" s="126">
        <v>0.84090909090909094</v>
      </c>
      <c r="N36" s="126">
        <v>0.54545454545454541</v>
      </c>
      <c r="P36" s="123" t="s">
        <v>821</v>
      </c>
      <c r="Q36" s="124" t="s">
        <v>370</v>
      </c>
      <c r="R36" s="124" t="s">
        <v>527</v>
      </c>
      <c r="S36" s="66" t="s">
        <v>123</v>
      </c>
      <c r="T36" s="125" t="s">
        <v>823</v>
      </c>
      <c r="U36" s="128">
        <v>0.38636363636363635</v>
      </c>
      <c r="V36" s="128">
        <v>0.13636363636363635</v>
      </c>
      <c r="W36" s="130">
        <v>2.2727272727272728E-2</v>
      </c>
      <c r="X36" s="130">
        <v>0</v>
      </c>
      <c r="Y36" s="126">
        <v>0</v>
      </c>
      <c r="Z36" s="126">
        <v>0</v>
      </c>
      <c r="AA36" s="126">
        <v>0</v>
      </c>
      <c r="AB36" s="126">
        <v>0.86363636363636365</v>
      </c>
      <c r="AC36" s="126">
        <v>0.93181818181818177</v>
      </c>
      <c r="AG36" s="102"/>
      <c r="AH36" s="129"/>
    </row>
    <row r="37" spans="1:34" x14ac:dyDescent="0.25">
      <c r="A37" s="123" t="s">
        <v>821</v>
      </c>
      <c r="B37" s="124" t="s">
        <v>571</v>
      </c>
      <c r="C37" s="124" t="s">
        <v>370</v>
      </c>
      <c r="D37" s="66" t="s">
        <v>123</v>
      </c>
      <c r="E37" s="125" t="s">
        <v>823</v>
      </c>
      <c r="F37" s="128">
        <v>0.5</v>
      </c>
      <c r="G37" s="128">
        <v>0.55555555555555558</v>
      </c>
      <c r="H37" s="128">
        <v>0.88888888888888884</v>
      </c>
      <c r="I37" s="128">
        <v>0.16666666666666666</v>
      </c>
      <c r="J37" s="128">
        <v>5.5555555555555552E-2</v>
      </c>
      <c r="K37" s="128">
        <v>5.5555555555555552E-2</v>
      </c>
      <c r="L37" s="128">
        <v>5.5555555555555552E-2</v>
      </c>
      <c r="M37" s="128">
        <v>0.66666666666666663</v>
      </c>
      <c r="N37" s="128">
        <v>0.16666666666666666</v>
      </c>
      <c r="P37" s="123" t="s">
        <v>821</v>
      </c>
      <c r="Q37" s="124" t="s">
        <v>370</v>
      </c>
      <c r="R37" s="124" t="s">
        <v>571</v>
      </c>
      <c r="S37" s="66" t="s">
        <v>123</v>
      </c>
      <c r="T37" s="125" t="s">
        <v>823</v>
      </c>
      <c r="U37" s="128">
        <v>5.5555555555555552E-2</v>
      </c>
      <c r="V37" s="130">
        <v>0</v>
      </c>
      <c r="W37" s="130">
        <v>0</v>
      </c>
      <c r="X37" s="130">
        <v>0</v>
      </c>
      <c r="Y37" s="130">
        <v>0</v>
      </c>
      <c r="Z37" s="130">
        <v>0</v>
      </c>
      <c r="AA37" s="130">
        <v>0</v>
      </c>
      <c r="AB37" s="126">
        <v>0.55555555555555558</v>
      </c>
      <c r="AC37" s="126">
        <v>0.83333333333333337</v>
      </c>
      <c r="AG37" s="102"/>
      <c r="AH37" s="129"/>
    </row>
    <row r="38" spans="1:34" x14ac:dyDescent="0.25">
      <c r="AG38" s="102"/>
      <c r="AH38" s="129"/>
    </row>
    <row r="39" spans="1:34" x14ac:dyDescent="0.25">
      <c r="A39" s="123" t="s">
        <v>821</v>
      </c>
      <c r="B39" s="124" t="s">
        <v>527</v>
      </c>
      <c r="C39" s="124" t="s">
        <v>359</v>
      </c>
      <c r="D39" s="66" t="s">
        <v>123</v>
      </c>
      <c r="E39" s="125" t="s">
        <v>822</v>
      </c>
      <c r="F39" s="130">
        <v>0</v>
      </c>
      <c r="G39" s="130">
        <v>0</v>
      </c>
      <c r="H39" s="130">
        <v>0</v>
      </c>
      <c r="I39" s="128">
        <v>1.5151515151515152E-2</v>
      </c>
      <c r="J39" s="128">
        <v>1.5151515151515152E-2</v>
      </c>
      <c r="K39" s="128">
        <v>3.0303030303030304E-2</v>
      </c>
      <c r="L39" s="128">
        <v>1.5151515151515152E-2</v>
      </c>
      <c r="M39" s="130">
        <v>0</v>
      </c>
      <c r="N39" s="128">
        <v>1.5151515151515152E-2</v>
      </c>
      <c r="P39" s="123" t="s">
        <v>821</v>
      </c>
      <c r="Q39" s="124" t="s">
        <v>359</v>
      </c>
      <c r="R39" s="124" t="s">
        <v>527</v>
      </c>
      <c r="S39" s="66" t="s">
        <v>123</v>
      </c>
      <c r="T39" s="125" t="s">
        <v>822</v>
      </c>
      <c r="U39" s="130">
        <v>0</v>
      </c>
      <c r="V39" s="130">
        <v>0</v>
      </c>
      <c r="W39" s="130">
        <v>0</v>
      </c>
      <c r="X39" s="128">
        <v>1.5151515151515152E-2</v>
      </c>
      <c r="Y39" s="128">
        <v>0.19696969696969696</v>
      </c>
      <c r="Z39" s="128">
        <v>0.2878787878787879</v>
      </c>
      <c r="AA39" s="128">
        <v>0.53030303030303028</v>
      </c>
      <c r="AB39" s="130">
        <v>0</v>
      </c>
      <c r="AC39" s="130">
        <v>0</v>
      </c>
      <c r="AG39" s="102"/>
      <c r="AH39" s="129"/>
    </row>
    <row r="40" spans="1:34" x14ac:dyDescent="0.25">
      <c r="A40" s="123" t="s">
        <v>821</v>
      </c>
      <c r="B40" s="124" t="s">
        <v>571</v>
      </c>
      <c r="C40" s="124" t="s">
        <v>359</v>
      </c>
      <c r="D40" s="66" t="s">
        <v>123</v>
      </c>
      <c r="E40" s="125" t="s">
        <v>822</v>
      </c>
      <c r="F40" s="128">
        <v>0.14814814814814814</v>
      </c>
      <c r="G40" s="128">
        <v>0.1111111111111111</v>
      </c>
      <c r="H40" s="128">
        <v>3.7037037037037035E-2</v>
      </c>
      <c r="I40" s="128">
        <v>0.22222222222222221</v>
      </c>
      <c r="J40" s="128">
        <v>0.37037037037037035</v>
      </c>
      <c r="K40" s="128">
        <v>0.40740740740740738</v>
      </c>
      <c r="L40" s="128">
        <v>0.40740740740740738</v>
      </c>
      <c r="M40" s="128">
        <v>7.407407407407407E-2</v>
      </c>
      <c r="N40" s="128">
        <v>0.22222222222222221</v>
      </c>
      <c r="P40" s="123" t="s">
        <v>821</v>
      </c>
      <c r="Q40" s="124" t="s">
        <v>359</v>
      </c>
      <c r="R40" s="124" t="s">
        <v>571</v>
      </c>
      <c r="S40" s="66" t="s">
        <v>123</v>
      </c>
      <c r="T40" s="125" t="s">
        <v>822</v>
      </c>
      <c r="U40" s="128">
        <v>3.7037037037037035E-2</v>
      </c>
      <c r="V40" s="128">
        <v>0.22222222222222221</v>
      </c>
      <c r="W40" s="128">
        <v>3.7037037037037035E-2</v>
      </c>
      <c r="X40" s="128">
        <v>0.55555555555555558</v>
      </c>
      <c r="Y40" s="128">
        <v>0.7407407407407407</v>
      </c>
      <c r="Z40" s="128">
        <v>0.77777777777777779</v>
      </c>
      <c r="AA40" s="128">
        <v>0.88888888888888884</v>
      </c>
      <c r="AB40" s="130">
        <v>0</v>
      </c>
      <c r="AC40" s="130">
        <v>0</v>
      </c>
      <c r="AG40" s="102"/>
      <c r="AH40" s="129"/>
    </row>
    <row r="41" spans="1:34" x14ac:dyDescent="0.25">
      <c r="A41" s="123" t="s">
        <v>821</v>
      </c>
      <c r="B41" s="124" t="s">
        <v>527</v>
      </c>
      <c r="C41" s="124" t="s">
        <v>359</v>
      </c>
      <c r="D41" s="66" t="s">
        <v>123</v>
      </c>
      <c r="E41" s="125" t="str">
        <f>"-3 &lt; Z &lt; 3"</f>
        <v>-3 &lt; Z &lt; 3</v>
      </c>
      <c r="F41" s="128">
        <v>0.98484848484848486</v>
      </c>
      <c r="G41" s="128">
        <v>0.95454545454545459</v>
      </c>
      <c r="H41" s="128">
        <v>0.45454545454545453</v>
      </c>
      <c r="I41" s="128">
        <v>0.96969696969696972</v>
      </c>
      <c r="J41" s="128">
        <v>0.96969696969696972</v>
      </c>
      <c r="K41" s="128">
        <v>0.96969696969696972</v>
      </c>
      <c r="L41" s="128">
        <v>0.96969696969696972</v>
      </c>
      <c r="M41" s="128">
        <v>0.95454545454545459</v>
      </c>
      <c r="N41" s="128">
        <v>0.96969696969696972</v>
      </c>
      <c r="P41" s="123" t="s">
        <v>821</v>
      </c>
      <c r="Q41" s="124" t="s">
        <v>359</v>
      </c>
      <c r="R41" s="124" t="s">
        <v>527</v>
      </c>
      <c r="S41" s="66" t="s">
        <v>123</v>
      </c>
      <c r="T41" s="125" t="str">
        <f>"-3 &lt; Z &lt; 3"</f>
        <v>-3 &lt; Z &lt; 3</v>
      </c>
      <c r="U41" s="128">
        <v>0.77272727272727271</v>
      </c>
      <c r="V41" s="128">
        <v>0.95454545454545459</v>
      </c>
      <c r="W41" s="128">
        <v>0.75757575757575757</v>
      </c>
      <c r="X41" s="128">
        <v>0.98484848484848486</v>
      </c>
      <c r="Y41" s="128">
        <v>0.80303030303030298</v>
      </c>
      <c r="Z41" s="128">
        <v>0.71212121212121215</v>
      </c>
      <c r="AA41" s="128">
        <v>0.46969696969696972</v>
      </c>
      <c r="AB41" s="128">
        <v>0.2878787878787879</v>
      </c>
      <c r="AC41" s="128">
        <v>0.21212121212121213</v>
      </c>
      <c r="AG41" s="102"/>
      <c r="AH41" s="129"/>
    </row>
    <row r="42" spans="1:34" x14ac:dyDescent="0.25">
      <c r="A42" s="123" t="s">
        <v>821</v>
      </c>
      <c r="B42" s="124" t="s">
        <v>571</v>
      </c>
      <c r="C42" s="124" t="s">
        <v>359</v>
      </c>
      <c r="D42" s="66" t="s">
        <v>123</v>
      </c>
      <c r="E42" s="125" t="str">
        <f>"-3 &lt; Z &lt; 3"</f>
        <v>-3 &lt; Z &lt; 3</v>
      </c>
      <c r="F42" s="128">
        <v>0.85185185185185186</v>
      </c>
      <c r="G42" s="128">
        <v>0.88888888888888884</v>
      </c>
      <c r="H42" s="128">
        <v>0.77777777777777779</v>
      </c>
      <c r="I42" s="128">
        <v>0.77777777777777779</v>
      </c>
      <c r="J42" s="128">
        <v>0.62962962962962965</v>
      </c>
      <c r="K42" s="128">
        <v>0.59259259259259256</v>
      </c>
      <c r="L42" s="128">
        <v>0.59259259259259256</v>
      </c>
      <c r="M42" s="128">
        <v>0.92592592592592593</v>
      </c>
      <c r="N42" s="128">
        <v>0.77777777777777779</v>
      </c>
      <c r="P42" s="123" t="s">
        <v>821</v>
      </c>
      <c r="Q42" s="124" t="s">
        <v>359</v>
      </c>
      <c r="R42" s="124" t="s">
        <v>571</v>
      </c>
      <c r="S42" s="66" t="s">
        <v>123</v>
      </c>
      <c r="T42" s="125" t="str">
        <f>"-3 &lt; Z &lt; 3"</f>
        <v>-3 &lt; Z &lt; 3</v>
      </c>
      <c r="U42" s="128">
        <v>0.92592592592592593</v>
      </c>
      <c r="V42" s="128">
        <v>0.77777777777777779</v>
      </c>
      <c r="W42" s="128">
        <v>0.92592592592592593</v>
      </c>
      <c r="X42" s="128">
        <v>0.44444444444444442</v>
      </c>
      <c r="Y42" s="128">
        <v>0.25925925925925924</v>
      </c>
      <c r="Z42" s="128">
        <v>0.22222222222222221</v>
      </c>
      <c r="AA42" s="128">
        <v>0.1111111111111111</v>
      </c>
      <c r="AB42" s="128">
        <v>0.7407407407407407</v>
      </c>
      <c r="AC42" s="128">
        <v>0.70370370370370372</v>
      </c>
      <c r="AG42" s="102"/>
      <c r="AH42" s="129"/>
    </row>
    <row r="43" spans="1:34" x14ac:dyDescent="0.25">
      <c r="A43" s="123" t="s">
        <v>821</v>
      </c>
      <c r="B43" s="124" t="s">
        <v>527</v>
      </c>
      <c r="C43" s="124" t="s">
        <v>359</v>
      </c>
      <c r="D43" s="66" t="s">
        <v>123</v>
      </c>
      <c r="E43" s="125" t="s">
        <v>823</v>
      </c>
      <c r="F43" s="128">
        <v>1.5151515151515152E-2</v>
      </c>
      <c r="G43" s="128">
        <v>4.5454545454545456E-2</v>
      </c>
      <c r="H43" s="128">
        <v>0.54545454545454541</v>
      </c>
      <c r="I43" s="128">
        <v>1.5151515151515152E-2</v>
      </c>
      <c r="J43" s="128">
        <v>1.5151515151515152E-2</v>
      </c>
      <c r="K43" s="130">
        <v>0</v>
      </c>
      <c r="L43" s="128">
        <v>1.5151515151515152E-2</v>
      </c>
      <c r="M43" s="128">
        <v>4.5454545454545456E-2</v>
      </c>
      <c r="N43" s="128">
        <v>1.5151515151515152E-2</v>
      </c>
      <c r="P43" s="123" t="s">
        <v>821</v>
      </c>
      <c r="Q43" s="124" t="s">
        <v>359</v>
      </c>
      <c r="R43" s="124" t="s">
        <v>527</v>
      </c>
      <c r="S43" s="66" t="s">
        <v>123</v>
      </c>
      <c r="T43" s="125" t="s">
        <v>823</v>
      </c>
      <c r="U43" s="128">
        <v>0.22727272727272727</v>
      </c>
      <c r="V43" s="128">
        <v>4.5454545454545456E-2</v>
      </c>
      <c r="W43" s="128">
        <v>0.24242424242424243</v>
      </c>
      <c r="X43" s="130">
        <v>0</v>
      </c>
      <c r="Y43" s="130">
        <v>0</v>
      </c>
      <c r="Z43" s="130">
        <v>0</v>
      </c>
      <c r="AA43" s="130">
        <v>0</v>
      </c>
      <c r="AB43" s="128">
        <v>0.71212121212121215</v>
      </c>
      <c r="AC43" s="128">
        <v>0.78787878787878785</v>
      </c>
      <c r="AG43" s="102"/>
      <c r="AH43" s="129"/>
    </row>
    <row r="44" spans="1:34" x14ac:dyDescent="0.25">
      <c r="A44" s="123" t="s">
        <v>821</v>
      </c>
      <c r="B44" s="124" t="s">
        <v>571</v>
      </c>
      <c r="C44" s="124" t="s">
        <v>359</v>
      </c>
      <c r="D44" s="66" t="s">
        <v>123</v>
      </c>
      <c r="E44" s="125" t="s">
        <v>823</v>
      </c>
      <c r="F44" s="130">
        <v>0</v>
      </c>
      <c r="G44" s="130">
        <v>0</v>
      </c>
      <c r="H44" s="128">
        <v>0.18518518518518517</v>
      </c>
      <c r="I44" s="130">
        <v>0</v>
      </c>
      <c r="J44" s="130">
        <v>0</v>
      </c>
      <c r="K44" s="130">
        <v>0</v>
      </c>
      <c r="L44" s="130">
        <v>0</v>
      </c>
      <c r="M44" s="130">
        <v>0</v>
      </c>
      <c r="N44" s="130">
        <v>0</v>
      </c>
      <c r="P44" s="123" t="s">
        <v>821</v>
      </c>
      <c r="Q44" s="124" t="s">
        <v>359</v>
      </c>
      <c r="R44" s="124" t="s">
        <v>571</v>
      </c>
      <c r="S44" s="66" t="s">
        <v>123</v>
      </c>
      <c r="T44" s="125" t="s">
        <v>823</v>
      </c>
      <c r="U44" s="128">
        <v>3.7037037037037035E-2</v>
      </c>
      <c r="V44" s="130">
        <v>0</v>
      </c>
      <c r="W44" s="128">
        <v>3.7037037037037035E-2</v>
      </c>
      <c r="X44" s="130">
        <v>0</v>
      </c>
      <c r="Y44" s="130">
        <v>0</v>
      </c>
      <c r="Z44" s="130">
        <v>0</v>
      </c>
      <c r="AA44" s="130">
        <v>0</v>
      </c>
      <c r="AB44" s="128">
        <v>0.25925925925925924</v>
      </c>
      <c r="AC44" s="128">
        <v>0.29629629629629628</v>
      </c>
      <c r="AG44" s="102"/>
      <c r="AH44" s="129"/>
    </row>
    <row r="45" spans="1:34" x14ac:dyDescent="0.25">
      <c r="AG45" s="102"/>
      <c r="AH45" s="129"/>
    </row>
    <row r="46" spans="1:34" x14ac:dyDescent="0.25">
      <c r="A46" s="123" t="s">
        <v>821</v>
      </c>
      <c r="B46" s="124" t="s">
        <v>527</v>
      </c>
      <c r="C46" s="124" t="s">
        <v>344</v>
      </c>
      <c r="D46" s="66" t="s">
        <v>123</v>
      </c>
      <c r="E46" s="125" t="s">
        <v>822</v>
      </c>
      <c r="F46" s="130">
        <v>0</v>
      </c>
      <c r="G46" s="130">
        <v>0</v>
      </c>
      <c r="H46" s="130">
        <v>0</v>
      </c>
      <c r="I46" s="128">
        <v>0</v>
      </c>
      <c r="J46" s="128">
        <v>0</v>
      </c>
      <c r="K46" s="128">
        <v>0</v>
      </c>
      <c r="L46" s="128">
        <v>0</v>
      </c>
      <c r="M46" s="130">
        <v>0</v>
      </c>
      <c r="N46" s="128">
        <v>0</v>
      </c>
      <c r="P46" s="123" t="s">
        <v>821</v>
      </c>
      <c r="Q46" s="124" t="s">
        <v>344</v>
      </c>
      <c r="R46" s="124" t="s">
        <v>527</v>
      </c>
      <c r="S46" s="66" t="s">
        <v>123</v>
      </c>
      <c r="T46" s="125" t="s">
        <v>822</v>
      </c>
      <c r="U46" s="130">
        <v>0</v>
      </c>
      <c r="V46" s="130">
        <v>0</v>
      </c>
      <c r="W46" s="130">
        <v>0</v>
      </c>
      <c r="X46" s="128">
        <v>1.1363636363636364E-2</v>
      </c>
      <c r="Y46" s="128">
        <v>7.9545454545454544E-2</v>
      </c>
      <c r="Z46" s="128">
        <v>0.19318181818181818</v>
      </c>
      <c r="AA46" s="128">
        <v>0.30681818181818182</v>
      </c>
      <c r="AB46" s="130">
        <v>0</v>
      </c>
      <c r="AC46" s="130">
        <v>0</v>
      </c>
      <c r="AG46" s="102"/>
      <c r="AH46" s="129"/>
    </row>
    <row r="47" spans="1:34" x14ac:dyDescent="0.25">
      <c r="A47" s="123" t="s">
        <v>821</v>
      </c>
      <c r="B47" s="124" t="s">
        <v>571</v>
      </c>
      <c r="C47" s="124" t="s">
        <v>344</v>
      </c>
      <c r="D47" s="66" t="s">
        <v>123</v>
      </c>
      <c r="E47" s="125" t="s">
        <v>822</v>
      </c>
      <c r="F47" s="128">
        <v>2.7777777777777776E-2</v>
      </c>
      <c r="G47" s="128">
        <v>0</v>
      </c>
      <c r="H47" s="128">
        <v>0</v>
      </c>
      <c r="I47" s="128">
        <v>8.3333333333333329E-2</v>
      </c>
      <c r="J47" s="128">
        <v>0.22222222222222221</v>
      </c>
      <c r="K47" s="128">
        <v>0.25</v>
      </c>
      <c r="L47" s="128">
        <v>0.25</v>
      </c>
      <c r="M47" s="128">
        <v>0</v>
      </c>
      <c r="N47" s="128">
        <v>5.5555555555555552E-2</v>
      </c>
      <c r="P47" s="123" t="s">
        <v>821</v>
      </c>
      <c r="Q47" s="124" t="s">
        <v>344</v>
      </c>
      <c r="R47" s="124" t="s">
        <v>571</v>
      </c>
      <c r="S47" s="66" t="s">
        <v>123</v>
      </c>
      <c r="T47" s="125" t="s">
        <v>822</v>
      </c>
      <c r="U47" s="128">
        <v>0</v>
      </c>
      <c r="V47" s="128">
        <v>8.3333333333333329E-2</v>
      </c>
      <c r="W47" s="128">
        <v>0</v>
      </c>
      <c r="X47" s="128">
        <v>0.47222222222222221</v>
      </c>
      <c r="Y47" s="128">
        <v>0.55555555555555558</v>
      </c>
      <c r="Z47" s="128">
        <v>0.69444444444444442</v>
      </c>
      <c r="AA47" s="128">
        <v>0.75</v>
      </c>
      <c r="AB47" s="130">
        <v>0</v>
      </c>
      <c r="AC47" s="130">
        <v>0</v>
      </c>
      <c r="AG47" s="102"/>
      <c r="AH47" s="129"/>
    </row>
    <row r="48" spans="1:34" x14ac:dyDescent="0.25">
      <c r="A48" s="123" t="s">
        <v>821</v>
      </c>
      <c r="B48" s="124" t="s">
        <v>527</v>
      </c>
      <c r="C48" s="124" t="s">
        <v>344</v>
      </c>
      <c r="D48" s="66" t="s">
        <v>123</v>
      </c>
      <c r="E48" s="125" t="str">
        <f>"-3 &lt; Z &lt; 3"</f>
        <v>-3 &lt; Z &lt; 3</v>
      </c>
      <c r="F48" s="128">
        <v>0.97727272727272729</v>
      </c>
      <c r="G48" s="128">
        <v>0.97727272727272729</v>
      </c>
      <c r="H48" s="128">
        <v>0.64772727272727271</v>
      </c>
      <c r="I48" s="128">
        <v>1</v>
      </c>
      <c r="J48" s="128">
        <v>1</v>
      </c>
      <c r="K48" s="128">
        <v>1</v>
      </c>
      <c r="L48" s="128">
        <v>1</v>
      </c>
      <c r="M48" s="128">
        <v>0.96590909090909094</v>
      </c>
      <c r="N48" s="128">
        <v>1</v>
      </c>
      <c r="P48" s="123" t="s">
        <v>821</v>
      </c>
      <c r="Q48" s="124" t="s">
        <v>344</v>
      </c>
      <c r="R48" s="124" t="s">
        <v>527</v>
      </c>
      <c r="S48" s="66" t="s">
        <v>123</v>
      </c>
      <c r="T48" s="125" t="str">
        <f>"-3 &lt; Z &lt; 3"</f>
        <v>-3 &lt; Z &lt; 3</v>
      </c>
      <c r="U48" s="128">
        <v>0.84090909090909094</v>
      </c>
      <c r="V48" s="128">
        <v>0.98863636363636365</v>
      </c>
      <c r="W48" s="128">
        <v>0.82954545454545459</v>
      </c>
      <c r="X48" s="128">
        <v>0.98863636363636365</v>
      </c>
      <c r="Y48" s="128">
        <v>0.92045454545454541</v>
      </c>
      <c r="Z48" s="128">
        <v>0.80681818181818177</v>
      </c>
      <c r="AA48" s="128">
        <v>0.69318181818181823</v>
      </c>
      <c r="AB48" s="128">
        <v>0.34090909090909088</v>
      </c>
      <c r="AC48" s="128">
        <v>0.28409090909090912</v>
      </c>
      <c r="AG48" s="102"/>
      <c r="AH48" s="129"/>
    </row>
    <row r="49" spans="1:34" x14ac:dyDescent="0.25">
      <c r="A49" s="123" t="s">
        <v>821</v>
      </c>
      <c r="B49" s="124" t="s">
        <v>571</v>
      </c>
      <c r="C49" s="124" t="s">
        <v>344</v>
      </c>
      <c r="D49" s="66" t="s">
        <v>123</v>
      </c>
      <c r="E49" s="125" t="str">
        <f>"-3 &lt; Z &lt; 3"</f>
        <v>-3 &lt; Z &lt; 3</v>
      </c>
      <c r="F49" s="128">
        <v>0.97222222222222221</v>
      </c>
      <c r="G49" s="128">
        <v>1</v>
      </c>
      <c r="H49" s="128">
        <v>0.94444444444444442</v>
      </c>
      <c r="I49" s="128">
        <v>0.91666666666666663</v>
      </c>
      <c r="J49" s="128">
        <v>0.77777777777777779</v>
      </c>
      <c r="K49" s="128">
        <v>0.75</v>
      </c>
      <c r="L49" s="128">
        <v>0.75</v>
      </c>
      <c r="M49" s="128">
        <v>0.97222222222222221</v>
      </c>
      <c r="N49" s="128">
        <v>0.94444444444444442</v>
      </c>
      <c r="P49" s="123" t="s">
        <v>821</v>
      </c>
      <c r="Q49" s="124" t="s">
        <v>344</v>
      </c>
      <c r="R49" s="124" t="s">
        <v>571</v>
      </c>
      <c r="S49" s="66" t="s">
        <v>123</v>
      </c>
      <c r="T49" s="125" t="str">
        <f>"-3 &lt; Z &lt; 3"</f>
        <v>-3 &lt; Z &lt; 3</v>
      </c>
      <c r="U49" s="128">
        <v>0.94444444444444442</v>
      </c>
      <c r="V49" s="128">
        <v>0.91666666666666663</v>
      </c>
      <c r="W49" s="128">
        <v>0.94444444444444442</v>
      </c>
      <c r="X49" s="128">
        <v>0.52777777777777779</v>
      </c>
      <c r="Y49" s="128">
        <v>0.44444444444444442</v>
      </c>
      <c r="Z49" s="128">
        <v>0.30555555555555558</v>
      </c>
      <c r="AA49" s="128">
        <v>0.25</v>
      </c>
      <c r="AB49" s="128">
        <v>0.86111111111111116</v>
      </c>
      <c r="AC49" s="128">
        <v>0.86111111111111116</v>
      </c>
      <c r="AG49" s="102"/>
      <c r="AH49" s="129"/>
    </row>
    <row r="50" spans="1:34" x14ac:dyDescent="0.25">
      <c r="A50" s="123" t="s">
        <v>821</v>
      </c>
      <c r="B50" s="124" t="s">
        <v>527</v>
      </c>
      <c r="C50" s="124" t="s">
        <v>344</v>
      </c>
      <c r="D50" s="66" t="s">
        <v>123</v>
      </c>
      <c r="E50" s="125" t="s">
        <v>823</v>
      </c>
      <c r="F50" s="128">
        <v>2.2727272727272728E-2</v>
      </c>
      <c r="G50" s="128">
        <v>2.2727272727272728E-2</v>
      </c>
      <c r="H50" s="128">
        <v>0.35227272727272729</v>
      </c>
      <c r="I50" s="128">
        <v>0</v>
      </c>
      <c r="J50" s="128">
        <v>0</v>
      </c>
      <c r="K50" s="130">
        <v>0</v>
      </c>
      <c r="L50" s="128">
        <v>0</v>
      </c>
      <c r="M50" s="128">
        <v>3.4090909090909088E-2</v>
      </c>
      <c r="N50" s="128">
        <v>0</v>
      </c>
      <c r="P50" s="123" t="s">
        <v>821</v>
      </c>
      <c r="Q50" s="124" t="s">
        <v>344</v>
      </c>
      <c r="R50" s="124" t="s">
        <v>527</v>
      </c>
      <c r="S50" s="66" t="s">
        <v>123</v>
      </c>
      <c r="T50" s="125" t="s">
        <v>823</v>
      </c>
      <c r="U50" s="128">
        <v>0.15909090909090909</v>
      </c>
      <c r="V50" s="128">
        <v>1.1363636363636364E-2</v>
      </c>
      <c r="W50" s="128">
        <v>0.17045454545454544</v>
      </c>
      <c r="X50" s="130">
        <v>0</v>
      </c>
      <c r="Y50" s="130">
        <v>0</v>
      </c>
      <c r="Z50" s="130">
        <v>0</v>
      </c>
      <c r="AA50" s="130">
        <v>0</v>
      </c>
      <c r="AB50" s="128">
        <v>0.65909090909090906</v>
      </c>
      <c r="AC50" s="128">
        <v>0.71590909090909094</v>
      </c>
      <c r="AG50" s="32"/>
      <c r="AH50" s="32"/>
    </row>
    <row r="51" spans="1:34" x14ac:dyDescent="0.25">
      <c r="A51" s="123" t="s">
        <v>821</v>
      </c>
      <c r="B51" s="124" t="s">
        <v>571</v>
      </c>
      <c r="C51" s="124" t="s">
        <v>344</v>
      </c>
      <c r="D51" s="66" t="s">
        <v>123</v>
      </c>
      <c r="E51" s="125" t="s">
        <v>823</v>
      </c>
      <c r="F51" s="130">
        <v>0</v>
      </c>
      <c r="G51" s="130">
        <v>0</v>
      </c>
      <c r="H51" s="128">
        <v>5.5555555555555552E-2</v>
      </c>
      <c r="I51" s="130">
        <v>0</v>
      </c>
      <c r="J51" s="130">
        <v>0</v>
      </c>
      <c r="K51" s="130">
        <v>0</v>
      </c>
      <c r="L51" s="130">
        <v>0</v>
      </c>
      <c r="M51" s="128">
        <v>2.7777777777777776E-2</v>
      </c>
      <c r="N51" s="130">
        <v>0</v>
      </c>
      <c r="P51" s="123" t="s">
        <v>821</v>
      </c>
      <c r="Q51" s="124" t="s">
        <v>344</v>
      </c>
      <c r="R51" s="124" t="s">
        <v>571</v>
      </c>
      <c r="S51" s="66" t="s">
        <v>123</v>
      </c>
      <c r="T51" s="125" t="s">
        <v>823</v>
      </c>
      <c r="U51" s="128">
        <v>5.5555555555555552E-2</v>
      </c>
      <c r="V51" s="130">
        <v>0</v>
      </c>
      <c r="W51" s="128">
        <v>5.5555555555555552E-2</v>
      </c>
      <c r="X51" s="130">
        <v>0</v>
      </c>
      <c r="Y51" s="130">
        <v>0</v>
      </c>
      <c r="Z51" s="130">
        <v>0</v>
      </c>
      <c r="AA51" s="130">
        <v>0</v>
      </c>
      <c r="AB51" s="128">
        <v>0.1388888888888889</v>
      </c>
      <c r="AC51" s="128">
        <v>0.1388888888888889</v>
      </c>
      <c r="AG51" s="102"/>
      <c r="AH51" s="32"/>
    </row>
    <row r="52" spans="1:34" x14ac:dyDescent="0.25">
      <c r="A52" s="131"/>
      <c r="B52" s="132"/>
      <c r="C52" s="132"/>
      <c r="D52" s="133"/>
      <c r="E52" s="134"/>
      <c r="F52" s="135"/>
      <c r="G52" s="136"/>
      <c r="H52" s="135"/>
      <c r="I52" s="136"/>
      <c r="J52" s="136"/>
      <c r="K52" s="136"/>
      <c r="L52" s="136"/>
      <c r="M52" s="135"/>
      <c r="N52" s="135"/>
      <c r="O52" s="137"/>
      <c r="P52" s="131"/>
      <c r="Q52" s="132"/>
      <c r="R52" s="132"/>
      <c r="S52" s="133"/>
      <c r="T52" s="134"/>
      <c r="U52" s="135"/>
      <c r="V52" s="136"/>
      <c r="W52" s="135"/>
      <c r="X52" s="136"/>
      <c r="Y52" s="136"/>
      <c r="Z52" s="136"/>
      <c r="AA52" s="136"/>
      <c r="AB52" s="135"/>
      <c r="AC52" s="135"/>
      <c r="AG52" s="102"/>
      <c r="AH52" s="35"/>
    </row>
    <row r="54" spans="1:34" x14ac:dyDescent="0.25">
      <c r="A54" s="123" t="s">
        <v>821</v>
      </c>
      <c r="B54" s="124" t="s">
        <v>370</v>
      </c>
      <c r="C54" s="124" t="s">
        <v>359</v>
      </c>
      <c r="D54" s="66" t="s">
        <v>123</v>
      </c>
      <c r="E54" s="125" t="s">
        <v>822</v>
      </c>
      <c r="F54" s="128">
        <v>1</v>
      </c>
      <c r="G54" s="128">
        <v>1</v>
      </c>
      <c r="H54" s="128">
        <v>1</v>
      </c>
      <c r="I54" s="128">
        <v>1</v>
      </c>
      <c r="J54" s="128">
        <v>1</v>
      </c>
      <c r="K54" s="128">
        <v>1</v>
      </c>
      <c r="L54" s="128">
        <v>1</v>
      </c>
      <c r="M54" s="128">
        <v>1</v>
      </c>
      <c r="N54" s="128">
        <v>0.83333333333333337</v>
      </c>
      <c r="P54" s="123" t="s">
        <v>821</v>
      </c>
      <c r="Q54" s="124" t="s">
        <v>359</v>
      </c>
      <c r="R54" s="124" t="s">
        <v>370</v>
      </c>
      <c r="S54" s="66" t="s">
        <v>123</v>
      </c>
      <c r="T54" s="125" t="s">
        <v>822</v>
      </c>
      <c r="U54" s="128">
        <v>1</v>
      </c>
      <c r="V54" s="128">
        <v>1</v>
      </c>
      <c r="W54" s="128">
        <v>1</v>
      </c>
      <c r="X54" s="128">
        <v>1</v>
      </c>
      <c r="Y54" s="128">
        <v>1</v>
      </c>
      <c r="Z54" s="128">
        <v>1</v>
      </c>
      <c r="AA54" s="128">
        <v>1</v>
      </c>
      <c r="AB54" s="128">
        <v>0.5</v>
      </c>
      <c r="AC54" s="128">
        <v>0.16666666666666666</v>
      </c>
    </row>
    <row r="55" spans="1:34" x14ac:dyDescent="0.25">
      <c r="A55" s="123" t="s">
        <v>821</v>
      </c>
      <c r="B55" s="124" t="s">
        <v>370</v>
      </c>
      <c r="C55" s="124" t="s">
        <v>359</v>
      </c>
      <c r="D55" s="66" t="s">
        <v>123</v>
      </c>
      <c r="E55" s="125" t="s">
        <v>825</v>
      </c>
      <c r="F55" s="130">
        <v>0</v>
      </c>
      <c r="G55" s="130">
        <v>0</v>
      </c>
      <c r="H55" s="130">
        <v>0</v>
      </c>
      <c r="I55" s="130">
        <v>0</v>
      </c>
      <c r="J55" s="130">
        <v>0</v>
      </c>
      <c r="K55" s="130">
        <v>0</v>
      </c>
      <c r="L55" s="130">
        <v>0</v>
      </c>
      <c r="M55" s="130">
        <v>0</v>
      </c>
      <c r="N55" s="128">
        <v>0.16666666666666666</v>
      </c>
      <c r="P55" s="123" t="s">
        <v>821</v>
      </c>
      <c r="Q55" s="124" t="s">
        <v>359</v>
      </c>
      <c r="R55" s="124" t="s">
        <v>370</v>
      </c>
      <c r="S55" s="66" t="s">
        <v>123</v>
      </c>
      <c r="T55" s="125" t="s">
        <v>825</v>
      </c>
      <c r="U55" s="130">
        <v>0</v>
      </c>
      <c r="V55" s="130">
        <v>0</v>
      </c>
      <c r="W55" s="130">
        <v>0</v>
      </c>
      <c r="X55" s="130">
        <v>0</v>
      </c>
      <c r="Y55" s="130">
        <v>0</v>
      </c>
      <c r="Z55" s="130">
        <v>0</v>
      </c>
      <c r="AA55" s="130">
        <v>0</v>
      </c>
      <c r="AB55" s="128">
        <v>0.5</v>
      </c>
      <c r="AC55" s="128">
        <v>0.83333333333333337</v>
      </c>
    </row>
    <row r="56" spans="1:34" x14ac:dyDescent="0.25">
      <c r="A56" s="123" t="s">
        <v>821</v>
      </c>
      <c r="B56" s="123" t="s">
        <v>370</v>
      </c>
      <c r="C56" s="123" t="s">
        <v>359</v>
      </c>
      <c r="D56" s="66" t="s">
        <v>123</v>
      </c>
      <c r="E56" s="124" t="s">
        <v>823</v>
      </c>
      <c r="F56" s="130">
        <v>0</v>
      </c>
      <c r="G56" s="130">
        <v>0</v>
      </c>
      <c r="H56" s="130">
        <v>0</v>
      </c>
      <c r="I56" s="130">
        <v>0</v>
      </c>
      <c r="J56" s="130">
        <v>0</v>
      </c>
      <c r="K56" s="130">
        <v>0</v>
      </c>
      <c r="L56" s="130">
        <v>0</v>
      </c>
      <c r="M56" s="130">
        <v>0</v>
      </c>
      <c r="N56" s="130">
        <v>0</v>
      </c>
      <c r="P56" s="123" t="s">
        <v>821</v>
      </c>
      <c r="Q56" s="124" t="s">
        <v>359</v>
      </c>
      <c r="R56" s="124" t="s">
        <v>370</v>
      </c>
      <c r="S56" s="66" t="s">
        <v>123</v>
      </c>
      <c r="T56" s="125" t="s">
        <v>823</v>
      </c>
      <c r="U56" s="130">
        <v>0</v>
      </c>
      <c r="V56" s="130">
        <v>0</v>
      </c>
      <c r="W56" s="130">
        <v>0</v>
      </c>
      <c r="X56" s="130">
        <v>0</v>
      </c>
      <c r="Y56" s="130">
        <v>0</v>
      </c>
      <c r="Z56" s="130">
        <v>0</v>
      </c>
      <c r="AA56" s="130">
        <v>0</v>
      </c>
      <c r="AB56" s="130">
        <v>0</v>
      </c>
      <c r="AC56" s="130">
        <v>0</v>
      </c>
    </row>
    <row r="58" spans="1:34" x14ac:dyDescent="0.25">
      <c r="A58" s="123" t="s">
        <v>821</v>
      </c>
      <c r="B58" s="124" t="s">
        <v>370</v>
      </c>
      <c r="C58" s="124" t="s">
        <v>344</v>
      </c>
      <c r="D58" s="66" t="s">
        <v>123</v>
      </c>
      <c r="E58" s="125" t="s">
        <v>822</v>
      </c>
      <c r="F58" s="128">
        <v>0.875</v>
      </c>
      <c r="G58" s="128">
        <v>1</v>
      </c>
      <c r="H58" s="128">
        <v>1</v>
      </c>
      <c r="I58" s="128">
        <v>1</v>
      </c>
      <c r="J58" s="128">
        <v>1</v>
      </c>
      <c r="K58" s="128">
        <v>1</v>
      </c>
      <c r="L58" s="128">
        <v>1</v>
      </c>
      <c r="M58" s="128">
        <v>0.75</v>
      </c>
      <c r="N58" s="128">
        <v>0.625</v>
      </c>
      <c r="P58" s="123" t="s">
        <v>821</v>
      </c>
      <c r="Q58" s="124" t="s">
        <v>344</v>
      </c>
      <c r="R58" s="124" t="s">
        <v>370</v>
      </c>
      <c r="S58" s="66" t="s">
        <v>123</v>
      </c>
      <c r="T58" s="125" t="s">
        <v>822</v>
      </c>
      <c r="U58" s="128">
        <v>0.625</v>
      </c>
      <c r="V58" s="128">
        <v>0.75</v>
      </c>
      <c r="W58" s="128">
        <v>0.625</v>
      </c>
      <c r="X58" s="128">
        <v>1</v>
      </c>
      <c r="Y58" s="128">
        <v>1</v>
      </c>
      <c r="Z58" s="128">
        <v>1</v>
      </c>
      <c r="AA58" s="128">
        <v>1</v>
      </c>
      <c r="AB58" s="128">
        <v>0.5</v>
      </c>
      <c r="AC58" s="128">
        <v>0.5</v>
      </c>
    </row>
    <row r="59" spans="1:34" x14ac:dyDescent="0.25">
      <c r="A59" s="123" t="s">
        <v>821</v>
      </c>
      <c r="B59" s="124" t="s">
        <v>370</v>
      </c>
      <c r="C59" s="124" t="s">
        <v>344</v>
      </c>
      <c r="D59" s="66" t="s">
        <v>123</v>
      </c>
      <c r="E59" s="125" t="s">
        <v>825</v>
      </c>
      <c r="F59" s="128">
        <v>0.125</v>
      </c>
      <c r="G59" s="130">
        <v>0</v>
      </c>
      <c r="H59" s="130">
        <v>0</v>
      </c>
      <c r="I59" s="130">
        <v>0</v>
      </c>
      <c r="J59" s="130">
        <v>0</v>
      </c>
      <c r="K59" s="130">
        <v>0</v>
      </c>
      <c r="L59" s="130">
        <v>0</v>
      </c>
      <c r="M59" s="128">
        <v>0.25</v>
      </c>
      <c r="N59" s="128">
        <v>0.375</v>
      </c>
      <c r="P59" s="123" t="s">
        <v>821</v>
      </c>
      <c r="Q59" s="124" t="s">
        <v>344</v>
      </c>
      <c r="R59" s="124" t="s">
        <v>370</v>
      </c>
      <c r="S59" s="66" t="s">
        <v>123</v>
      </c>
      <c r="T59" s="125" t="s">
        <v>825</v>
      </c>
      <c r="U59" s="128">
        <v>0.375</v>
      </c>
      <c r="V59" s="128">
        <v>0.25</v>
      </c>
      <c r="W59" s="128">
        <v>0.375</v>
      </c>
      <c r="X59" s="130">
        <v>0</v>
      </c>
      <c r="Y59" s="130">
        <v>0</v>
      </c>
      <c r="Z59" s="130">
        <v>0</v>
      </c>
      <c r="AA59" s="130">
        <v>0</v>
      </c>
      <c r="AB59" s="128">
        <v>0.5</v>
      </c>
      <c r="AC59" s="128">
        <v>0.5</v>
      </c>
    </row>
    <row r="60" spans="1:34" x14ac:dyDescent="0.25">
      <c r="A60" s="123" t="s">
        <v>821</v>
      </c>
      <c r="B60" s="123" t="s">
        <v>370</v>
      </c>
      <c r="C60" s="124" t="s">
        <v>344</v>
      </c>
      <c r="D60" s="66" t="s">
        <v>123</v>
      </c>
      <c r="E60" s="124" t="s">
        <v>823</v>
      </c>
      <c r="F60" s="130">
        <v>0</v>
      </c>
      <c r="G60" s="130">
        <v>0</v>
      </c>
      <c r="H60" s="130">
        <v>0</v>
      </c>
      <c r="I60" s="130">
        <v>0</v>
      </c>
      <c r="J60" s="130">
        <v>0</v>
      </c>
      <c r="K60" s="130">
        <v>0</v>
      </c>
      <c r="L60" s="130">
        <v>0</v>
      </c>
      <c r="M60" s="130">
        <v>0</v>
      </c>
      <c r="N60" s="130">
        <v>0</v>
      </c>
      <c r="P60" s="123" t="s">
        <v>821</v>
      </c>
      <c r="Q60" s="124" t="s">
        <v>344</v>
      </c>
      <c r="R60" s="124" t="s">
        <v>370</v>
      </c>
      <c r="S60" s="66" t="s">
        <v>123</v>
      </c>
      <c r="T60" s="125" t="s">
        <v>823</v>
      </c>
      <c r="U60" s="130">
        <v>0</v>
      </c>
      <c r="V60" s="130">
        <v>0</v>
      </c>
      <c r="W60" s="130">
        <v>0</v>
      </c>
      <c r="X60" s="130">
        <v>0</v>
      </c>
      <c r="Y60" s="130">
        <v>0</v>
      </c>
      <c r="Z60" s="130">
        <v>0</v>
      </c>
      <c r="AA60" s="130">
        <v>0</v>
      </c>
      <c r="AB60" s="130">
        <v>0</v>
      </c>
      <c r="AC60" s="130">
        <v>0</v>
      </c>
    </row>
    <row r="61" spans="1:34" x14ac:dyDescent="0.25">
      <c r="B61" s="124"/>
      <c r="C61" s="124"/>
      <c r="D61" s="66"/>
      <c r="E61" s="125"/>
      <c r="F61" s="138"/>
      <c r="G61" s="138"/>
      <c r="H61" s="138"/>
      <c r="I61" s="138"/>
      <c r="J61" s="138"/>
      <c r="K61" s="138"/>
      <c r="L61" s="138"/>
      <c r="M61" s="138"/>
      <c r="N61" s="138"/>
      <c r="O61" s="139"/>
      <c r="Q61" s="124"/>
      <c r="R61" s="124"/>
      <c r="S61" s="66"/>
      <c r="T61" s="125"/>
      <c r="U61" s="138"/>
      <c r="V61" s="138"/>
      <c r="W61" s="138"/>
      <c r="X61" s="138"/>
      <c r="Y61" s="138"/>
      <c r="Z61" s="138"/>
      <c r="AA61" s="138"/>
      <c r="AB61" s="138"/>
      <c r="AC61" s="138"/>
    </row>
    <row r="62" spans="1:34" x14ac:dyDescent="0.25">
      <c r="A62" s="123" t="s">
        <v>821</v>
      </c>
      <c r="B62" s="124" t="s">
        <v>299</v>
      </c>
      <c r="C62" s="124" t="s">
        <v>370</v>
      </c>
      <c r="D62" s="66" t="s">
        <v>123</v>
      </c>
      <c r="E62" s="125" t="s">
        <v>822</v>
      </c>
      <c r="F62" s="130">
        <v>0</v>
      </c>
      <c r="G62" s="130">
        <v>0</v>
      </c>
      <c r="H62" s="130">
        <v>0</v>
      </c>
      <c r="I62" s="130">
        <v>0</v>
      </c>
      <c r="J62" s="130">
        <v>0</v>
      </c>
      <c r="K62" s="130">
        <v>0</v>
      </c>
      <c r="L62" s="130">
        <v>0</v>
      </c>
      <c r="M62" s="130">
        <v>0</v>
      </c>
      <c r="N62" s="130">
        <v>0</v>
      </c>
      <c r="P62" s="123" t="s">
        <v>821</v>
      </c>
      <c r="Q62" s="124" t="s">
        <v>370</v>
      </c>
      <c r="R62" s="124" t="s">
        <v>299</v>
      </c>
      <c r="S62" s="66" t="s">
        <v>123</v>
      </c>
      <c r="T62" s="125" t="s">
        <v>822</v>
      </c>
      <c r="U62" s="130">
        <v>0</v>
      </c>
      <c r="V62" s="130">
        <v>0</v>
      </c>
      <c r="W62" s="130">
        <v>0</v>
      </c>
      <c r="X62" s="130">
        <v>0</v>
      </c>
      <c r="Y62" s="130">
        <v>0</v>
      </c>
      <c r="Z62" s="130">
        <v>0</v>
      </c>
      <c r="AA62" s="130">
        <v>0</v>
      </c>
      <c r="AB62" s="130">
        <v>0</v>
      </c>
      <c r="AC62" s="130">
        <v>0</v>
      </c>
    </row>
    <row r="63" spans="1:34" x14ac:dyDescent="0.25">
      <c r="A63" s="123" t="s">
        <v>821</v>
      </c>
      <c r="B63" s="124" t="s">
        <v>299</v>
      </c>
      <c r="C63" s="124" t="s">
        <v>370</v>
      </c>
      <c r="D63" s="66" t="s">
        <v>123</v>
      </c>
      <c r="E63" s="125" t="s">
        <v>825</v>
      </c>
      <c r="F63" s="128">
        <v>1</v>
      </c>
      <c r="G63" s="128">
        <v>1</v>
      </c>
      <c r="H63" s="128">
        <v>1</v>
      </c>
      <c r="I63" s="128">
        <v>1</v>
      </c>
      <c r="J63" s="128">
        <v>1</v>
      </c>
      <c r="K63" s="128">
        <v>1</v>
      </c>
      <c r="L63" s="128">
        <v>1</v>
      </c>
      <c r="M63" s="128">
        <v>1</v>
      </c>
      <c r="N63" s="128">
        <v>1</v>
      </c>
      <c r="P63" s="123" t="s">
        <v>821</v>
      </c>
      <c r="Q63" s="124" t="s">
        <v>370</v>
      </c>
      <c r="R63" s="124" t="s">
        <v>299</v>
      </c>
      <c r="S63" s="66" t="s">
        <v>123</v>
      </c>
      <c r="T63" s="125" t="s">
        <v>825</v>
      </c>
      <c r="U63" s="130">
        <v>0</v>
      </c>
      <c r="V63" s="128">
        <v>0.25</v>
      </c>
      <c r="W63" s="128">
        <v>0.75</v>
      </c>
      <c r="X63" s="128">
        <v>1</v>
      </c>
      <c r="Y63" s="128">
        <v>1</v>
      </c>
      <c r="Z63" s="128">
        <v>1</v>
      </c>
      <c r="AA63" s="128">
        <v>1</v>
      </c>
      <c r="AB63" s="130">
        <v>0</v>
      </c>
      <c r="AC63" s="130">
        <v>0</v>
      </c>
    </row>
    <row r="64" spans="1:34" x14ac:dyDescent="0.25">
      <c r="A64" s="123" t="s">
        <v>821</v>
      </c>
      <c r="B64" s="124" t="s">
        <v>299</v>
      </c>
      <c r="C64" s="123" t="s">
        <v>370</v>
      </c>
      <c r="D64" s="66" t="s">
        <v>123</v>
      </c>
      <c r="E64" s="124" t="s">
        <v>823</v>
      </c>
      <c r="F64" s="130">
        <v>0</v>
      </c>
      <c r="G64" s="130">
        <v>0</v>
      </c>
      <c r="H64" s="130">
        <v>0</v>
      </c>
      <c r="I64" s="130">
        <v>0</v>
      </c>
      <c r="J64" s="130">
        <v>0</v>
      </c>
      <c r="K64" s="130">
        <v>0</v>
      </c>
      <c r="L64" s="130">
        <v>0</v>
      </c>
      <c r="M64" s="130">
        <v>0</v>
      </c>
      <c r="N64" s="130">
        <v>0</v>
      </c>
      <c r="P64" s="123" t="s">
        <v>821</v>
      </c>
      <c r="Q64" s="123" t="s">
        <v>370</v>
      </c>
      <c r="R64" s="124" t="s">
        <v>299</v>
      </c>
      <c r="S64" s="66" t="s">
        <v>123</v>
      </c>
      <c r="T64" s="125" t="s">
        <v>823</v>
      </c>
      <c r="U64" s="128">
        <v>1</v>
      </c>
      <c r="V64" s="128">
        <v>0.75</v>
      </c>
      <c r="W64" s="128">
        <v>0.25</v>
      </c>
      <c r="X64" s="130">
        <v>0</v>
      </c>
      <c r="Y64" s="130">
        <v>0</v>
      </c>
      <c r="Z64" s="130">
        <v>0</v>
      </c>
      <c r="AA64" s="130">
        <v>0</v>
      </c>
      <c r="AB64" s="128">
        <v>1</v>
      </c>
      <c r="AC64" s="128">
        <v>1</v>
      </c>
    </row>
    <row r="66" spans="1:34" x14ac:dyDescent="0.25">
      <c r="A66" s="123" t="s">
        <v>821</v>
      </c>
      <c r="B66" s="124" t="s">
        <v>299</v>
      </c>
      <c r="C66" s="124" t="s">
        <v>359</v>
      </c>
      <c r="D66" s="66" t="s">
        <v>123</v>
      </c>
      <c r="E66" s="125" t="s">
        <v>822</v>
      </c>
      <c r="F66" s="130">
        <v>0</v>
      </c>
      <c r="G66" s="130">
        <v>0</v>
      </c>
      <c r="H66" s="130">
        <v>0</v>
      </c>
      <c r="I66" s="130">
        <v>0</v>
      </c>
      <c r="J66" s="130">
        <v>0</v>
      </c>
      <c r="K66" s="130">
        <v>0</v>
      </c>
      <c r="L66" s="130">
        <v>0</v>
      </c>
      <c r="M66" s="130">
        <v>0</v>
      </c>
      <c r="N66" s="130">
        <v>0</v>
      </c>
      <c r="P66" s="123" t="s">
        <v>821</v>
      </c>
      <c r="Q66" s="124" t="s">
        <v>359</v>
      </c>
      <c r="R66" s="124" t="s">
        <v>299</v>
      </c>
      <c r="S66" s="66" t="s">
        <v>123</v>
      </c>
      <c r="T66" s="125" t="s">
        <v>822</v>
      </c>
      <c r="U66" s="130">
        <v>0</v>
      </c>
      <c r="V66" s="130">
        <v>0</v>
      </c>
      <c r="W66" s="130">
        <v>0</v>
      </c>
      <c r="X66" s="130">
        <v>0</v>
      </c>
      <c r="Y66" s="130">
        <v>0</v>
      </c>
      <c r="Z66" s="130">
        <v>0</v>
      </c>
      <c r="AA66" s="130">
        <v>0</v>
      </c>
      <c r="AB66" s="130">
        <v>0</v>
      </c>
      <c r="AC66" s="130">
        <v>0</v>
      </c>
    </row>
    <row r="67" spans="1:34" x14ac:dyDescent="0.25">
      <c r="A67" s="123" t="s">
        <v>821</v>
      </c>
      <c r="B67" s="124" t="s">
        <v>299</v>
      </c>
      <c r="C67" s="124" t="s">
        <v>359</v>
      </c>
      <c r="D67" s="66" t="s">
        <v>123</v>
      </c>
      <c r="E67" s="125" t="s">
        <v>825</v>
      </c>
      <c r="F67" s="128">
        <v>1</v>
      </c>
      <c r="G67" s="128">
        <v>1</v>
      </c>
      <c r="H67" s="128">
        <v>1</v>
      </c>
      <c r="I67" s="128">
        <v>1</v>
      </c>
      <c r="J67" s="128">
        <v>1</v>
      </c>
      <c r="K67" s="128">
        <v>1</v>
      </c>
      <c r="L67" s="128">
        <v>1</v>
      </c>
      <c r="M67" s="128">
        <v>1</v>
      </c>
      <c r="N67" s="128">
        <v>1</v>
      </c>
      <c r="P67" s="123" t="s">
        <v>821</v>
      </c>
      <c r="Q67" s="124" t="s">
        <v>359</v>
      </c>
      <c r="R67" s="124" t="s">
        <v>299</v>
      </c>
      <c r="S67" s="66" t="s">
        <v>123</v>
      </c>
      <c r="T67" s="125" t="s">
        <v>825</v>
      </c>
      <c r="U67" s="130">
        <v>0</v>
      </c>
      <c r="V67" s="130">
        <v>0</v>
      </c>
      <c r="W67" s="130">
        <v>0</v>
      </c>
      <c r="X67" s="130">
        <v>0</v>
      </c>
      <c r="Y67" s="130">
        <v>0</v>
      </c>
      <c r="Z67" s="130">
        <v>0</v>
      </c>
      <c r="AA67" s="128">
        <v>0.66666666666666663</v>
      </c>
      <c r="AB67" s="130">
        <v>0</v>
      </c>
      <c r="AC67" s="130">
        <v>0</v>
      </c>
    </row>
    <row r="68" spans="1:34" x14ac:dyDescent="0.25">
      <c r="A68" s="123" t="s">
        <v>821</v>
      </c>
      <c r="B68" s="124" t="s">
        <v>299</v>
      </c>
      <c r="C68" s="123" t="s">
        <v>359</v>
      </c>
      <c r="D68" s="66" t="s">
        <v>123</v>
      </c>
      <c r="E68" s="124" t="s">
        <v>823</v>
      </c>
      <c r="F68" s="130">
        <v>0</v>
      </c>
      <c r="G68" s="130">
        <v>0</v>
      </c>
      <c r="H68" s="130">
        <v>0</v>
      </c>
      <c r="I68" s="130">
        <v>0</v>
      </c>
      <c r="J68" s="130">
        <v>0</v>
      </c>
      <c r="K68" s="130">
        <v>0</v>
      </c>
      <c r="L68" s="130">
        <v>0</v>
      </c>
      <c r="M68" s="130">
        <v>0</v>
      </c>
      <c r="N68" s="130">
        <v>0</v>
      </c>
      <c r="P68" s="123" t="s">
        <v>821</v>
      </c>
      <c r="Q68" s="123" t="s">
        <v>359</v>
      </c>
      <c r="R68" s="124" t="s">
        <v>299</v>
      </c>
      <c r="S68" s="66" t="s">
        <v>123</v>
      </c>
      <c r="T68" s="125" t="s">
        <v>823</v>
      </c>
      <c r="U68" s="128">
        <v>1</v>
      </c>
      <c r="V68" s="128">
        <v>1</v>
      </c>
      <c r="W68" s="128">
        <v>1</v>
      </c>
      <c r="X68" s="128">
        <v>1</v>
      </c>
      <c r="Y68" s="128">
        <v>1</v>
      </c>
      <c r="Z68" s="128">
        <v>1</v>
      </c>
      <c r="AA68" s="128">
        <v>0.33333333333333331</v>
      </c>
      <c r="AB68" s="128">
        <v>1</v>
      </c>
      <c r="AC68" s="128">
        <v>1</v>
      </c>
    </row>
    <row r="69" spans="1:34" x14ac:dyDescent="0.25">
      <c r="A69" s="127"/>
      <c r="B69" s="127"/>
      <c r="C69" s="127"/>
      <c r="D69" s="127"/>
      <c r="E69" s="129"/>
    </row>
    <row r="70" spans="1:34" x14ac:dyDescent="0.25">
      <c r="A70" s="123" t="s">
        <v>821</v>
      </c>
      <c r="B70" s="124" t="s">
        <v>299</v>
      </c>
      <c r="C70" s="124" t="s">
        <v>344</v>
      </c>
      <c r="D70" s="66" t="s">
        <v>123</v>
      </c>
      <c r="E70" s="125" t="s">
        <v>822</v>
      </c>
      <c r="F70" s="130">
        <v>0</v>
      </c>
      <c r="G70" s="130">
        <v>0</v>
      </c>
      <c r="H70" s="130">
        <v>0</v>
      </c>
      <c r="I70" s="130">
        <v>0</v>
      </c>
      <c r="J70" s="130">
        <v>0</v>
      </c>
      <c r="K70" s="130">
        <v>0</v>
      </c>
      <c r="L70" s="130">
        <v>0</v>
      </c>
      <c r="M70" s="130">
        <v>0</v>
      </c>
      <c r="N70" s="130">
        <v>0</v>
      </c>
      <c r="P70" s="123" t="s">
        <v>821</v>
      </c>
      <c r="Q70" s="124" t="s">
        <v>344</v>
      </c>
      <c r="R70" s="124" t="s">
        <v>299</v>
      </c>
      <c r="S70" s="66" t="s">
        <v>123</v>
      </c>
      <c r="T70" s="125" t="s">
        <v>822</v>
      </c>
      <c r="U70" s="130">
        <v>0</v>
      </c>
      <c r="V70" s="130">
        <v>0</v>
      </c>
      <c r="W70" s="130">
        <v>0</v>
      </c>
      <c r="X70" s="130">
        <v>0</v>
      </c>
      <c r="Y70" s="130">
        <v>0</v>
      </c>
      <c r="Z70" s="130">
        <v>0</v>
      </c>
      <c r="AA70" s="130">
        <v>0</v>
      </c>
      <c r="AB70" s="130">
        <v>0</v>
      </c>
      <c r="AC70" s="130">
        <v>0</v>
      </c>
    </row>
    <row r="71" spans="1:34" x14ac:dyDescent="0.25">
      <c r="A71" s="123" t="s">
        <v>821</v>
      </c>
      <c r="B71" s="124" t="s">
        <v>299</v>
      </c>
      <c r="C71" s="124" t="s">
        <v>344</v>
      </c>
      <c r="D71" s="66" t="s">
        <v>123</v>
      </c>
      <c r="E71" s="125" t="s">
        <v>825</v>
      </c>
      <c r="F71" s="128">
        <v>1</v>
      </c>
      <c r="G71" s="128">
        <v>1</v>
      </c>
      <c r="H71" s="128">
        <v>1</v>
      </c>
      <c r="I71" s="128">
        <v>1</v>
      </c>
      <c r="J71" s="128">
        <v>1</v>
      </c>
      <c r="K71" s="128">
        <v>1</v>
      </c>
      <c r="L71" s="128">
        <v>1</v>
      </c>
      <c r="M71" s="128">
        <v>0.875</v>
      </c>
      <c r="N71" s="128">
        <v>0.875</v>
      </c>
      <c r="P71" s="123" t="s">
        <v>821</v>
      </c>
      <c r="Q71" s="124" t="s">
        <v>344</v>
      </c>
      <c r="R71" s="124" t="s">
        <v>299</v>
      </c>
      <c r="S71" s="66" t="s">
        <v>123</v>
      </c>
      <c r="T71" s="125" t="s">
        <v>825</v>
      </c>
      <c r="U71" s="130">
        <v>0</v>
      </c>
      <c r="V71" s="130">
        <v>0</v>
      </c>
      <c r="W71" s="130">
        <v>0</v>
      </c>
      <c r="X71" s="128">
        <v>0.125</v>
      </c>
      <c r="Y71" s="128">
        <v>0.25</v>
      </c>
      <c r="Z71" s="128">
        <v>0.625</v>
      </c>
      <c r="AA71" s="128">
        <v>0.625</v>
      </c>
      <c r="AB71" s="130">
        <v>0</v>
      </c>
      <c r="AC71" s="130">
        <v>0</v>
      </c>
    </row>
    <row r="72" spans="1:34" x14ac:dyDescent="0.25">
      <c r="A72" s="123" t="s">
        <v>821</v>
      </c>
      <c r="B72" s="124" t="s">
        <v>299</v>
      </c>
      <c r="C72" s="124" t="s">
        <v>344</v>
      </c>
      <c r="D72" s="66" t="s">
        <v>123</v>
      </c>
      <c r="E72" s="124" t="s">
        <v>823</v>
      </c>
      <c r="F72" s="130">
        <v>0</v>
      </c>
      <c r="G72" s="130">
        <v>0</v>
      </c>
      <c r="H72" s="130">
        <v>0</v>
      </c>
      <c r="I72" s="130">
        <v>0</v>
      </c>
      <c r="J72" s="130">
        <v>0</v>
      </c>
      <c r="K72" s="130">
        <v>0</v>
      </c>
      <c r="L72" s="130">
        <v>0</v>
      </c>
      <c r="M72" s="128">
        <v>0.125</v>
      </c>
      <c r="N72" s="128">
        <v>0.125</v>
      </c>
      <c r="P72" s="123" t="s">
        <v>821</v>
      </c>
      <c r="Q72" s="124" t="s">
        <v>344</v>
      </c>
      <c r="R72" s="124" t="s">
        <v>299</v>
      </c>
      <c r="S72" s="66" t="s">
        <v>123</v>
      </c>
      <c r="T72" s="125" t="s">
        <v>823</v>
      </c>
      <c r="U72" s="128">
        <v>1</v>
      </c>
      <c r="V72" s="128">
        <v>1</v>
      </c>
      <c r="W72" s="128">
        <v>1</v>
      </c>
      <c r="X72" s="128">
        <v>0.875</v>
      </c>
      <c r="Y72" s="128">
        <v>0.75</v>
      </c>
      <c r="Z72" s="128">
        <v>0.375</v>
      </c>
      <c r="AA72" s="128">
        <v>0.375</v>
      </c>
      <c r="AB72" s="128">
        <v>1</v>
      </c>
      <c r="AC72" s="128">
        <v>1</v>
      </c>
    </row>
    <row r="73" spans="1:34" x14ac:dyDescent="0.25">
      <c r="A73" s="131"/>
      <c r="B73" s="132"/>
      <c r="C73" s="132"/>
      <c r="D73" s="133"/>
      <c r="E73" s="134"/>
      <c r="F73" s="135"/>
      <c r="G73" s="136"/>
      <c r="H73" s="135"/>
      <c r="I73" s="136"/>
      <c r="J73" s="136"/>
      <c r="K73" s="136"/>
      <c r="L73" s="136"/>
      <c r="M73" s="135"/>
      <c r="N73" s="135"/>
      <c r="O73" s="137"/>
      <c r="P73" s="131"/>
      <c r="Q73" s="132"/>
      <c r="R73" s="132"/>
      <c r="S73" s="133"/>
      <c r="T73" s="134"/>
      <c r="U73" s="135"/>
      <c r="V73" s="136"/>
      <c r="W73" s="135"/>
      <c r="X73" s="136"/>
      <c r="Y73" s="136"/>
      <c r="Z73" s="136"/>
      <c r="AA73" s="136"/>
      <c r="AB73" s="135"/>
      <c r="AC73" s="135"/>
      <c r="AG73" s="102"/>
      <c r="AH73" s="35"/>
    </row>
    <row r="75" spans="1:34" s="122" customFormat="1" x14ac:dyDescent="0.25">
      <c r="A75" s="140" t="s">
        <v>811</v>
      </c>
      <c r="B75" s="140" t="s">
        <v>814</v>
      </c>
      <c r="C75" s="140" t="s">
        <v>812</v>
      </c>
      <c r="D75" s="140" t="s">
        <v>813</v>
      </c>
      <c r="E75" s="140" t="s">
        <v>815</v>
      </c>
      <c r="F75" s="141"/>
      <c r="G75" s="141"/>
      <c r="H75" s="142"/>
      <c r="I75" s="142"/>
      <c r="J75" s="141"/>
      <c r="K75" s="141"/>
      <c r="L75" s="141"/>
      <c r="M75" s="141"/>
      <c r="N75" s="141"/>
      <c r="O75" s="72"/>
      <c r="P75" s="140" t="s">
        <v>811</v>
      </c>
      <c r="Q75" s="140" t="s">
        <v>814</v>
      </c>
      <c r="R75" s="140" t="s">
        <v>812</v>
      </c>
      <c r="S75" s="140" t="s">
        <v>813</v>
      </c>
      <c r="T75" s="140" t="s">
        <v>815</v>
      </c>
      <c r="U75" s="141"/>
      <c r="V75" s="141"/>
      <c r="W75" s="142"/>
      <c r="X75" s="142"/>
      <c r="Y75" s="141"/>
      <c r="Z75" s="141"/>
      <c r="AA75" s="141"/>
      <c r="AB75" s="141"/>
      <c r="AC75" s="141"/>
    </row>
    <row r="76" spans="1:34" x14ac:dyDescent="0.25">
      <c r="A76" s="123" t="s">
        <v>821</v>
      </c>
      <c r="B76" s="123" t="s">
        <v>123</v>
      </c>
      <c r="C76" s="123" t="s">
        <v>359</v>
      </c>
      <c r="D76" s="123" t="s">
        <v>370</v>
      </c>
      <c r="E76" s="124" t="s">
        <v>822</v>
      </c>
      <c r="F76" s="143">
        <v>0.5</v>
      </c>
      <c r="G76" s="143">
        <v>0.33333333333333331</v>
      </c>
      <c r="H76" s="143">
        <v>1</v>
      </c>
      <c r="I76" s="143">
        <v>0.33333333333333331</v>
      </c>
      <c r="J76" s="143">
        <v>0.33333333333333331</v>
      </c>
      <c r="K76" s="143">
        <v>0.33333333333333331</v>
      </c>
      <c r="L76" s="66">
        <v>0</v>
      </c>
      <c r="M76" s="143">
        <v>0.66666666666666663</v>
      </c>
      <c r="N76" s="143">
        <v>0.33333333333333331</v>
      </c>
      <c r="O76" s="12"/>
      <c r="P76" s="123" t="s">
        <v>821</v>
      </c>
      <c r="Q76" s="124" t="s">
        <v>123</v>
      </c>
      <c r="R76" s="124" t="s">
        <v>370</v>
      </c>
      <c r="S76" s="124" t="s">
        <v>359</v>
      </c>
      <c r="T76" s="125" t="s">
        <v>822</v>
      </c>
      <c r="U76" s="144">
        <v>0</v>
      </c>
      <c r="V76" s="144">
        <v>0</v>
      </c>
      <c r="W76" s="144">
        <v>0</v>
      </c>
      <c r="X76" s="144">
        <v>0</v>
      </c>
      <c r="Y76" s="144">
        <v>0</v>
      </c>
      <c r="Z76" s="144">
        <v>0</v>
      </c>
      <c r="AA76" s="144">
        <v>0</v>
      </c>
      <c r="AB76" s="144">
        <v>0</v>
      </c>
      <c r="AC76" s="144">
        <v>0</v>
      </c>
    </row>
    <row r="77" spans="1:34" x14ac:dyDescent="0.25">
      <c r="A77" s="123" t="s">
        <v>821</v>
      </c>
      <c r="B77" s="124" t="s">
        <v>123</v>
      </c>
      <c r="C77" s="124" t="s">
        <v>359</v>
      </c>
      <c r="D77" s="124" t="s">
        <v>370</v>
      </c>
      <c r="E77" s="125" t="s">
        <v>825</v>
      </c>
      <c r="F77" s="143">
        <v>0.5</v>
      </c>
      <c r="G77" s="143">
        <v>0.66666666666666663</v>
      </c>
      <c r="H77" s="145">
        <v>0</v>
      </c>
      <c r="I77" s="143">
        <v>0.66666666666666663</v>
      </c>
      <c r="J77" s="143">
        <v>0.66666666666666663</v>
      </c>
      <c r="K77" s="143">
        <v>0.66666666666666663</v>
      </c>
      <c r="L77" s="143">
        <v>1</v>
      </c>
      <c r="M77" s="143">
        <v>0.33333333333333331</v>
      </c>
      <c r="N77" s="143">
        <v>0.66666666666666663</v>
      </c>
      <c r="O77" s="12"/>
      <c r="P77" s="123" t="s">
        <v>821</v>
      </c>
      <c r="Q77" s="124" t="s">
        <v>123</v>
      </c>
      <c r="R77" s="124" t="s">
        <v>370</v>
      </c>
      <c r="S77" s="123" t="s">
        <v>359</v>
      </c>
      <c r="T77" s="124" t="s">
        <v>825</v>
      </c>
      <c r="U77" s="146">
        <v>0.5</v>
      </c>
      <c r="V77" s="146">
        <v>0.66666666666666663</v>
      </c>
      <c r="W77" s="144">
        <v>0</v>
      </c>
      <c r="X77" s="146">
        <v>0.66666666666666663</v>
      </c>
      <c r="Y77" s="146">
        <v>0.66666666666666663</v>
      </c>
      <c r="Z77" s="146">
        <v>0.66666666666666663</v>
      </c>
      <c r="AA77" s="146">
        <v>1</v>
      </c>
      <c r="AB77" s="146">
        <v>0.33333333333333331</v>
      </c>
      <c r="AC77" s="146">
        <v>0.66666666666666663</v>
      </c>
    </row>
    <row r="78" spans="1:34" x14ac:dyDescent="0.25">
      <c r="A78" s="123" t="s">
        <v>821</v>
      </c>
      <c r="B78" s="123" t="s">
        <v>123</v>
      </c>
      <c r="C78" s="123" t="s">
        <v>359</v>
      </c>
      <c r="D78" s="123" t="s">
        <v>370</v>
      </c>
      <c r="E78" s="124" t="s">
        <v>823</v>
      </c>
      <c r="F78" s="66">
        <v>0</v>
      </c>
      <c r="G78" s="66">
        <v>0</v>
      </c>
      <c r="H78" s="66">
        <v>0</v>
      </c>
      <c r="I78" s="66">
        <v>0</v>
      </c>
      <c r="J78" s="66">
        <v>0</v>
      </c>
      <c r="K78" s="66">
        <v>0</v>
      </c>
      <c r="L78" s="66">
        <v>0</v>
      </c>
      <c r="M78" s="66">
        <v>0</v>
      </c>
      <c r="N78" s="66">
        <v>0</v>
      </c>
      <c r="O78" s="12"/>
      <c r="P78" s="123" t="s">
        <v>821</v>
      </c>
      <c r="Q78" s="124" t="s">
        <v>123</v>
      </c>
      <c r="R78" s="124" t="s">
        <v>370</v>
      </c>
      <c r="S78" s="124" t="s">
        <v>359</v>
      </c>
      <c r="T78" s="125" t="s">
        <v>823</v>
      </c>
      <c r="U78" s="146">
        <v>0.5</v>
      </c>
      <c r="V78" s="146">
        <v>0.33333333333333331</v>
      </c>
      <c r="W78" s="146">
        <v>1</v>
      </c>
      <c r="X78" s="146">
        <v>0.33333333333333331</v>
      </c>
      <c r="Y78" s="146">
        <v>0.33333333333333331</v>
      </c>
      <c r="Z78" s="146">
        <v>0.33333333333333331</v>
      </c>
      <c r="AA78" s="144">
        <v>0</v>
      </c>
      <c r="AB78" s="146">
        <v>0.66666666666666663</v>
      </c>
      <c r="AC78" s="146">
        <v>0.33333333333333331</v>
      </c>
    </row>
    <row r="79" spans="1:34" ht="15.75" thickBot="1" x14ac:dyDescent="0.3">
      <c r="A79" s="147"/>
      <c r="B79" s="148"/>
      <c r="C79" s="148"/>
      <c r="D79" s="148"/>
      <c r="E79" s="149"/>
      <c r="F79" s="150"/>
      <c r="G79" s="150"/>
      <c r="H79" s="150"/>
      <c r="I79" s="150"/>
      <c r="J79" s="150"/>
      <c r="K79" s="150"/>
      <c r="L79" s="150"/>
      <c r="M79" s="150"/>
      <c r="N79" s="150"/>
      <c r="O79" s="151"/>
      <c r="P79" s="152"/>
      <c r="Q79" s="152"/>
      <c r="R79" s="152"/>
      <c r="S79" s="152"/>
      <c r="T79" s="54"/>
      <c r="U79" s="153"/>
      <c r="V79" s="153"/>
      <c r="W79" s="153"/>
      <c r="X79" s="153"/>
      <c r="Y79" s="153"/>
      <c r="Z79" s="153"/>
      <c r="AA79" s="153"/>
      <c r="AB79" s="153"/>
      <c r="AC79" s="153"/>
    </row>
    <row r="80" spans="1:34" x14ac:dyDescent="0.25">
      <c r="A80" s="154"/>
      <c r="B80" s="155"/>
      <c r="C80" s="154"/>
      <c r="D80" s="154"/>
      <c r="E80" s="155"/>
      <c r="F80" s="144"/>
      <c r="G80" s="144"/>
      <c r="H80" s="146"/>
      <c r="I80" s="144"/>
      <c r="J80" s="144"/>
      <c r="K80" s="144"/>
      <c r="L80" s="144"/>
      <c r="M80" s="146"/>
      <c r="N80" s="144"/>
      <c r="O80" s="12"/>
      <c r="U80" s="14"/>
      <c r="V80" s="14"/>
      <c r="W80" s="14"/>
      <c r="X80" s="14"/>
      <c r="Y80" s="14"/>
      <c r="Z80" s="14"/>
      <c r="AA80" s="14"/>
      <c r="AB80" s="14"/>
      <c r="AC80" s="14"/>
    </row>
    <row r="81" spans="1:29" x14ac:dyDescent="0.25">
      <c r="F81" s="14"/>
      <c r="G81" s="14"/>
      <c r="H81" s="14"/>
      <c r="I81" s="14"/>
      <c r="J81" s="14"/>
      <c r="K81" s="14"/>
      <c r="L81" s="14"/>
      <c r="M81" s="14"/>
      <c r="N81" s="14"/>
      <c r="O81" s="12"/>
      <c r="U81" s="14"/>
      <c r="V81" s="14"/>
      <c r="W81" s="14"/>
      <c r="X81" s="14"/>
      <c r="Y81" s="14"/>
      <c r="Z81" s="14"/>
      <c r="AA81" s="14"/>
      <c r="AB81" s="14"/>
      <c r="AC81" s="14"/>
    </row>
    <row r="82" spans="1:29" x14ac:dyDescent="0.25">
      <c r="O82" s="12"/>
      <c r="U82" s="14"/>
      <c r="V82" s="14"/>
      <c r="W82" s="14"/>
      <c r="X82" s="14"/>
      <c r="Y82" s="14"/>
      <c r="Z82" s="14"/>
      <c r="AA82" s="14"/>
      <c r="AB82" s="14"/>
      <c r="AC82" s="14"/>
    </row>
    <row r="83" spans="1:29" x14ac:dyDescent="0.25">
      <c r="A83" s="17"/>
      <c r="B83" s="17"/>
      <c r="C83" s="17"/>
      <c r="D83" s="17"/>
      <c r="E83" s="17"/>
      <c r="F83" s="17"/>
      <c r="G83" s="17"/>
      <c r="H83" s="17"/>
      <c r="I83" s="17"/>
      <c r="J83" s="17"/>
      <c r="K83" s="17"/>
      <c r="L83" s="17"/>
      <c r="M83" s="17"/>
      <c r="N83" s="17"/>
      <c r="O83" s="12"/>
      <c r="U83" s="14"/>
      <c r="V83" s="14"/>
      <c r="W83" s="14"/>
      <c r="X83" s="14"/>
      <c r="Y83" s="14"/>
      <c r="Z83" s="14"/>
      <c r="AA83" s="14"/>
      <c r="AB83" s="14"/>
      <c r="AC83" s="14"/>
    </row>
    <row r="84" spans="1:29" x14ac:dyDescent="0.25">
      <c r="A84" s="17"/>
      <c r="B84" s="17"/>
      <c r="C84" s="17"/>
      <c r="D84" s="17"/>
      <c r="E84" s="17"/>
      <c r="F84" s="17"/>
      <c r="G84" s="17"/>
      <c r="H84" s="17"/>
      <c r="I84" s="17"/>
      <c r="J84" s="17"/>
      <c r="K84" s="17"/>
      <c r="L84" s="17"/>
      <c r="M84" s="17"/>
      <c r="N84" s="17"/>
      <c r="O84" s="12"/>
      <c r="U84" s="14"/>
      <c r="V84" s="14"/>
      <c r="W84" s="14"/>
      <c r="X84" s="14"/>
      <c r="Y84" s="14"/>
      <c r="Z84" s="14"/>
      <c r="AA84" s="14"/>
      <c r="AB84" s="14"/>
      <c r="AC84" s="14"/>
    </row>
    <row r="85" spans="1:29" x14ac:dyDescent="0.25">
      <c r="A85" s="154"/>
      <c r="B85" s="155"/>
      <c r="C85" s="155"/>
      <c r="D85" s="154"/>
      <c r="E85" s="155"/>
      <c r="F85" s="146"/>
      <c r="G85" s="146"/>
      <c r="H85" s="146"/>
      <c r="I85" s="146"/>
      <c r="J85" s="146"/>
      <c r="K85" s="146"/>
      <c r="L85" s="146"/>
      <c r="M85" s="146"/>
      <c r="N85" s="146"/>
      <c r="O85" s="12"/>
      <c r="U85" s="14"/>
      <c r="V85" s="14"/>
      <c r="W85" s="14"/>
      <c r="X85" s="14"/>
      <c r="Y85" s="14"/>
      <c r="Z85" s="14"/>
      <c r="AA85" s="14"/>
      <c r="AB85" s="14"/>
      <c r="AC85" s="14"/>
    </row>
    <row r="86" spans="1:29" x14ac:dyDescent="0.25">
      <c r="D86" s="154"/>
      <c r="F86" s="14"/>
      <c r="G86" s="14"/>
      <c r="H86" s="14"/>
      <c r="I86" s="14"/>
      <c r="J86" s="14"/>
      <c r="K86" s="14"/>
      <c r="L86" s="14"/>
      <c r="M86" s="14"/>
      <c r="N86" s="14"/>
      <c r="O86" s="12"/>
      <c r="U86" s="14"/>
      <c r="V86" s="14"/>
      <c r="W86" s="14"/>
      <c r="X86" s="14"/>
      <c r="Y86" s="14"/>
      <c r="Z86" s="14"/>
      <c r="AA86" s="14"/>
      <c r="AB86" s="14"/>
      <c r="AC86" s="14"/>
    </row>
    <row r="87" spans="1:29" x14ac:dyDescent="0.25">
      <c r="A87" s="154"/>
      <c r="B87" s="155"/>
      <c r="C87" s="155"/>
      <c r="D87" s="155"/>
      <c r="E87" s="156"/>
      <c r="F87" s="144"/>
      <c r="G87" s="144"/>
      <c r="H87" s="144"/>
      <c r="I87" s="144"/>
      <c r="J87" s="144"/>
      <c r="K87" s="144"/>
      <c r="L87" s="144"/>
      <c r="M87" s="144"/>
      <c r="N87" s="144"/>
      <c r="O87" s="12"/>
      <c r="U87" s="14"/>
      <c r="V87" s="14"/>
      <c r="W87" s="14"/>
      <c r="X87" s="14"/>
      <c r="Y87" s="14"/>
      <c r="Z87" s="14"/>
      <c r="AA87" s="14"/>
      <c r="AB87" s="14"/>
      <c r="AC87" s="14"/>
    </row>
    <row r="88" spans="1:29" x14ac:dyDescent="0.25">
      <c r="A88" s="154"/>
      <c r="B88" s="155"/>
      <c r="C88" s="155"/>
      <c r="D88" s="155"/>
      <c r="E88" s="156"/>
      <c r="F88" s="144"/>
      <c r="G88" s="144"/>
      <c r="H88" s="144"/>
      <c r="I88" s="146"/>
      <c r="J88" s="146"/>
      <c r="K88" s="146"/>
      <c r="L88" s="146"/>
      <c r="M88" s="144"/>
      <c r="N88" s="144"/>
      <c r="O88" s="12"/>
      <c r="U88" s="14"/>
      <c r="V88" s="14"/>
      <c r="W88" s="14"/>
      <c r="X88" s="14"/>
      <c r="Y88" s="14"/>
      <c r="Z88" s="14"/>
      <c r="AA88" s="14"/>
      <c r="AB88" s="14"/>
      <c r="AC88" s="14"/>
    </row>
    <row r="89" spans="1:29" x14ac:dyDescent="0.25">
      <c r="A89" s="154"/>
      <c r="B89" s="155"/>
      <c r="C89" s="155"/>
      <c r="D89" s="154"/>
      <c r="E89" s="155"/>
      <c r="F89" s="146"/>
      <c r="G89" s="146"/>
      <c r="H89" s="146"/>
      <c r="I89" s="146"/>
      <c r="J89" s="146"/>
      <c r="K89" s="146"/>
      <c r="L89" s="144"/>
      <c r="M89" s="146"/>
      <c r="N89" s="146"/>
      <c r="O89" s="12"/>
      <c r="U89" s="14"/>
      <c r="V89" s="14"/>
      <c r="W89" s="14"/>
      <c r="X89" s="14"/>
      <c r="Y89" s="14"/>
      <c r="Z89" s="14"/>
      <c r="AA89" s="14"/>
      <c r="AB89" s="14"/>
      <c r="AC89" s="14"/>
    </row>
    <row r="90" spans="1:29" x14ac:dyDescent="0.25">
      <c r="F90" s="14"/>
      <c r="G90" s="14"/>
      <c r="H90" s="14"/>
      <c r="I90" s="14"/>
      <c r="J90" s="14"/>
      <c r="K90" s="14"/>
      <c r="L90" s="14"/>
      <c r="M90" s="14"/>
      <c r="N90" s="14"/>
      <c r="O90" s="12"/>
      <c r="U90" s="14"/>
      <c r="V90" s="14"/>
      <c r="W90" s="14"/>
      <c r="X90" s="14"/>
      <c r="Y90" s="14"/>
      <c r="Z90" s="14"/>
      <c r="AA90" s="14"/>
      <c r="AB90" s="14"/>
      <c r="AC90" s="14"/>
    </row>
  </sheetData>
  <mergeCells count="3">
    <mergeCell ref="A1:AC1"/>
    <mergeCell ref="F3:N3"/>
    <mergeCell ref="U3:AC3"/>
  </mergeCells>
  <conditionalFormatting sqref="F5:N10 F12:N17 F19:N30">
    <cfRule type="colorScale" priority="31">
      <colorScale>
        <cfvo type="min"/>
        <cfvo type="percentile" val="50"/>
        <cfvo type="max"/>
        <color rgb="FF63BE7B"/>
        <color rgb="FFFFEB84"/>
        <color rgb="FFF8696B"/>
      </colorScale>
    </cfRule>
    <cfRule type="colorScale" priority="32">
      <colorScale>
        <cfvo type="min"/>
        <cfvo type="max"/>
        <color rgb="FF63BE7B"/>
        <color rgb="FFFFEF9C"/>
      </colorScale>
    </cfRule>
  </conditionalFormatting>
  <conditionalFormatting sqref="U5:AC10 U12:AC17 U19:AC30">
    <cfRule type="colorScale" priority="33">
      <colorScale>
        <cfvo type="min"/>
        <cfvo type="percentile" val="50"/>
        <cfvo type="max"/>
        <color rgb="FF63BE7B"/>
        <color rgb="FFFFEB84"/>
        <color rgb="FFF8696B"/>
      </colorScale>
    </cfRule>
    <cfRule type="colorScale" priority="34">
      <colorScale>
        <cfvo type="min"/>
        <cfvo type="max"/>
        <color rgb="FF63BE7B"/>
        <color rgb="FFFFEF9C"/>
      </colorScale>
    </cfRule>
  </conditionalFormatting>
  <conditionalFormatting sqref="F52:N52">
    <cfRule type="colorScale" priority="29">
      <colorScale>
        <cfvo type="min"/>
        <cfvo type="percentile" val="50"/>
        <cfvo type="max"/>
        <color rgb="FF63BE7B"/>
        <color rgb="FFFFEB84"/>
        <color rgb="FFF8696B"/>
      </colorScale>
    </cfRule>
    <cfRule type="colorScale" priority="30">
      <colorScale>
        <cfvo type="min"/>
        <cfvo type="max"/>
        <color rgb="FF63BE7B"/>
        <color rgb="FFFFEF9C"/>
      </colorScale>
    </cfRule>
  </conditionalFormatting>
  <conditionalFormatting sqref="F54:N56">
    <cfRule type="colorScale" priority="35">
      <colorScale>
        <cfvo type="min"/>
        <cfvo type="percentile" val="50"/>
        <cfvo type="max"/>
        <color rgb="FF63BE7B"/>
        <color rgb="FFFFEB84"/>
        <color rgb="FFF8696B"/>
      </colorScale>
    </cfRule>
    <cfRule type="colorScale" priority="36">
      <colorScale>
        <cfvo type="min"/>
        <cfvo type="max"/>
        <color rgb="FF63BE7B"/>
        <color rgb="FFFFEF9C"/>
      </colorScale>
    </cfRule>
  </conditionalFormatting>
  <conditionalFormatting sqref="U54:AC56">
    <cfRule type="colorScale" priority="37">
      <colorScale>
        <cfvo type="min"/>
        <cfvo type="percentile" val="50"/>
        <cfvo type="max"/>
        <color rgb="FF63BE7B"/>
        <color rgb="FFFFEB84"/>
        <color rgb="FFF8696B"/>
      </colorScale>
    </cfRule>
    <cfRule type="colorScale" priority="38">
      <colorScale>
        <cfvo type="min"/>
        <cfvo type="max"/>
        <color rgb="FF63BE7B"/>
        <color rgb="FFFFEF9C"/>
      </colorScale>
    </cfRule>
  </conditionalFormatting>
  <conditionalFormatting sqref="F46:N51">
    <cfRule type="colorScale" priority="25">
      <colorScale>
        <cfvo type="min"/>
        <cfvo type="percentile" val="50"/>
        <cfvo type="max"/>
        <color rgb="FF63BE7B"/>
        <color rgb="FFFFEB84"/>
        <color rgb="FFF8696B"/>
      </colorScale>
    </cfRule>
    <cfRule type="colorScale" priority="26">
      <colorScale>
        <cfvo type="min"/>
        <cfvo type="max"/>
        <color rgb="FF63BE7B"/>
        <color rgb="FFFFEF9C"/>
      </colorScale>
    </cfRule>
  </conditionalFormatting>
  <conditionalFormatting sqref="U46:AC51">
    <cfRule type="colorScale" priority="27">
      <colorScale>
        <cfvo type="min"/>
        <cfvo type="percentile" val="50"/>
        <cfvo type="max"/>
        <color rgb="FF63BE7B"/>
        <color rgb="FFFFEB84"/>
        <color rgb="FFF8696B"/>
      </colorScale>
    </cfRule>
    <cfRule type="colorScale" priority="28">
      <colorScale>
        <cfvo type="min"/>
        <cfvo type="max"/>
        <color rgb="FF63BE7B"/>
        <color rgb="FFFFEF9C"/>
      </colorScale>
    </cfRule>
  </conditionalFormatting>
  <conditionalFormatting sqref="F58:N60">
    <cfRule type="colorScale" priority="21">
      <colorScale>
        <cfvo type="min"/>
        <cfvo type="percentile" val="50"/>
        <cfvo type="max"/>
        <color rgb="FF63BE7B"/>
        <color rgb="FFFFEB84"/>
        <color rgb="FFF8696B"/>
      </colorScale>
    </cfRule>
    <cfRule type="colorScale" priority="22">
      <colorScale>
        <cfvo type="min"/>
        <cfvo type="max"/>
        <color rgb="FF63BE7B"/>
        <color rgb="FFFFEF9C"/>
      </colorScale>
    </cfRule>
  </conditionalFormatting>
  <conditionalFormatting sqref="U58:AC60">
    <cfRule type="colorScale" priority="23">
      <colorScale>
        <cfvo type="min"/>
        <cfvo type="percentile" val="50"/>
        <cfvo type="max"/>
        <color rgb="FF63BE7B"/>
        <color rgb="FFFFEB84"/>
        <color rgb="FFF8696B"/>
      </colorScale>
    </cfRule>
    <cfRule type="colorScale" priority="24">
      <colorScale>
        <cfvo type="min"/>
        <cfvo type="max"/>
        <color rgb="FF63BE7B"/>
        <color rgb="FFFFEF9C"/>
      </colorScale>
    </cfRule>
  </conditionalFormatting>
  <conditionalFormatting sqref="F62:N64">
    <cfRule type="colorScale" priority="17">
      <colorScale>
        <cfvo type="min"/>
        <cfvo type="percentile" val="50"/>
        <cfvo type="max"/>
        <color rgb="FF63BE7B"/>
        <color rgb="FFFFEB84"/>
        <color rgb="FFF8696B"/>
      </colorScale>
    </cfRule>
    <cfRule type="colorScale" priority="18">
      <colorScale>
        <cfvo type="min"/>
        <cfvo type="max"/>
        <color rgb="FF63BE7B"/>
        <color rgb="FFFFEF9C"/>
      </colorScale>
    </cfRule>
  </conditionalFormatting>
  <conditionalFormatting sqref="U62:AC64">
    <cfRule type="colorScale" priority="19">
      <colorScale>
        <cfvo type="min"/>
        <cfvo type="percentile" val="50"/>
        <cfvo type="max"/>
        <color rgb="FF63BE7B"/>
        <color rgb="FFFFEB84"/>
        <color rgb="FFF8696B"/>
      </colorScale>
    </cfRule>
    <cfRule type="colorScale" priority="20">
      <colorScale>
        <cfvo type="min"/>
        <cfvo type="max"/>
        <color rgb="FF63BE7B"/>
        <color rgb="FFFFEF9C"/>
      </colorScale>
    </cfRule>
  </conditionalFormatting>
  <conditionalFormatting sqref="F66:N68">
    <cfRule type="colorScale" priority="13">
      <colorScale>
        <cfvo type="min"/>
        <cfvo type="percentile" val="50"/>
        <cfvo type="max"/>
        <color rgb="FF63BE7B"/>
        <color rgb="FFFFEB84"/>
        <color rgb="FFF8696B"/>
      </colorScale>
    </cfRule>
    <cfRule type="colorScale" priority="14">
      <colorScale>
        <cfvo type="min"/>
        <cfvo type="max"/>
        <color rgb="FF63BE7B"/>
        <color rgb="FFFFEF9C"/>
      </colorScale>
    </cfRule>
  </conditionalFormatting>
  <conditionalFormatting sqref="U66:AC68">
    <cfRule type="colorScale" priority="15">
      <colorScale>
        <cfvo type="min"/>
        <cfvo type="percentile" val="50"/>
        <cfvo type="max"/>
        <color rgb="FF63BE7B"/>
        <color rgb="FFFFEB84"/>
        <color rgb="FFF8696B"/>
      </colorScale>
    </cfRule>
    <cfRule type="colorScale" priority="16">
      <colorScale>
        <cfvo type="min"/>
        <cfvo type="max"/>
        <color rgb="FF63BE7B"/>
        <color rgb="FFFFEF9C"/>
      </colorScale>
    </cfRule>
  </conditionalFormatting>
  <conditionalFormatting sqref="F70:N72">
    <cfRule type="colorScale" priority="9">
      <colorScale>
        <cfvo type="min"/>
        <cfvo type="percentile" val="50"/>
        <cfvo type="max"/>
        <color rgb="FF63BE7B"/>
        <color rgb="FFFFEB84"/>
        <color rgb="FFF8696B"/>
      </colorScale>
    </cfRule>
    <cfRule type="colorScale" priority="10">
      <colorScale>
        <cfvo type="min"/>
        <cfvo type="max"/>
        <color rgb="FF63BE7B"/>
        <color rgb="FFFFEF9C"/>
      </colorScale>
    </cfRule>
  </conditionalFormatting>
  <conditionalFormatting sqref="U70:AC72">
    <cfRule type="colorScale" priority="11">
      <colorScale>
        <cfvo type="min"/>
        <cfvo type="percentile" val="50"/>
        <cfvo type="max"/>
        <color rgb="FF63BE7B"/>
        <color rgb="FFFFEB84"/>
        <color rgb="FFF8696B"/>
      </colorScale>
    </cfRule>
    <cfRule type="colorScale" priority="12">
      <colorScale>
        <cfvo type="min"/>
        <cfvo type="max"/>
        <color rgb="FF63BE7B"/>
        <color rgb="FFFFEF9C"/>
      </colorScale>
    </cfRule>
  </conditionalFormatting>
  <conditionalFormatting sqref="F87:N89">
    <cfRule type="colorScale" priority="7">
      <colorScale>
        <cfvo type="min"/>
        <cfvo type="percentile" val="50"/>
        <cfvo type="max"/>
        <color rgb="FF63BE7B"/>
        <color rgb="FFFFEB84"/>
        <color rgb="FFF8696B"/>
      </colorScale>
    </cfRule>
    <cfRule type="colorScale" priority="8">
      <colorScale>
        <cfvo type="min"/>
        <cfvo type="max"/>
        <color rgb="FF63BE7B"/>
        <color rgb="FFFFEF9C"/>
      </colorScale>
    </cfRule>
  </conditionalFormatting>
  <conditionalFormatting sqref="F32:N37 F39:N44">
    <cfRule type="colorScale" priority="39">
      <colorScale>
        <cfvo type="min"/>
        <cfvo type="percentile" val="50"/>
        <cfvo type="max"/>
        <color rgb="FF63BE7B"/>
        <color rgb="FFFFEB84"/>
        <color rgb="FFF8696B"/>
      </colorScale>
    </cfRule>
    <cfRule type="colorScale" priority="40">
      <colorScale>
        <cfvo type="min"/>
        <cfvo type="max"/>
        <color rgb="FF63BE7B"/>
        <color rgb="FFFFEF9C"/>
      </colorScale>
    </cfRule>
  </conditionalFormatting>
  <conditionalFormatting sqref="U52:AC52 U32:AC37 U39:AC44">
    <cfRule type="colorScale" priority="41">
      <colorScale>
        <cfvo type="min"/>
        <cfvo type="percentile" val="50"/>
        <cfvo type="max"/>
        <color rgb="FF63BE7B"/>
        <color rgb="FFFFEB84"/>
        <color rgb="FFF8696B"/>
      </colorScale>
    </cfRule>
    <cfRule type="colorScale" priority="42">
      <colorScale>
        <cfvo type="min"/>
        <cfvo type="max"/>
        <color rgb="FF63BE7B"/>
        <color rgb="FFFFEF9C"/>
      </colorScale>
    </cfRule>
  </conditionalFormatting>
  <conditionalFormatting sqref="F77:N77">
    <cfRule type="colorScale" priority="43">
      <colorScale>
        <cfvo type="min"/>
        <cfvo type="percentile" val="50"/>
        <cfvo type="max"/>
        <color rgb="FF63BE7B"/>
        <color rgb="FFFFEB84"/>
        <color rgb="FFF8696B"/>
      </colorScale>
    </cfRule>
    <cfRule type="colorScale" priority="44">
      <colorScale>
        <cfvo type="min"/>
        <cfvo type="max"/>
        <color rgb="FF63BE7B"/>
        <color rgb="FFFFEF9C"/>
      </colorScale>
    </cfRule>
  </conditionalFormatting>
  <conditionalFormatting sqref="F79:N80">
    <cfRule type="colorScale" priority="45">
      <colorScale>
        <cfvo type="min"/>
        <cfvo type="percentile" val="50"/>
        <cfvo type="max"/>
        <color rgb="FF63BE7B"/>
        <color rgb="FFFFEB84"/>
        <color rgb="FFF8696B"/>
      </colorScale>
    </cfRule>
    <cfRule type="colorScale" priority="46">
      <colorScale>
        <cfvo type="min"/>
        <cfvo type="max"/>
        <color rgb="FF63BE7B"/>
        <color rgb="FFFFEF9C"/>
      </colorScale>
    </cfRule>
  </conditionalFormatting>
  <conditionalFormatting sqref="F76:N78">
    <cfRule type="colorScale" priority="2">
      <colorScale>
        <cfvo type="min"/>
        <cfvo type="percentile" val="50"/>
        <cfvo type="max"/>
        <color rgb="FF63BE7B"/>
        <color rgb="FFFFEB84"/>
        <color rgb="FFF8696B"/>
      </colorScale>
    </cfRule>
  </conditionalFormatting>
  <conditionalFormatting sqref="F73:N73">
    <cfRule type="colorScale" priority="3">
      <colorScale>
        <cfvo type="min"/>
        <cfvo type="percentile" val="50"/>
        <cfvo type="max"/>
        <color rgb="FF63BE7B"/>
        <color rgb="FFFFEB84"/>
        <color rgb="FFF8696B"/>
      </colorScale>
    </cfRule>
    <cfRule type="colorScale" priority="4">
      <colorScale>
        <cfvo type="min"/>
        <cfvo type="max"/>
        <color rgb="FF63BE7B"/>
        <color rgb="FFFFEF9C"/>
      </colorScale>
    </cfRule>
  </conditionalFormatting>
  <conditionalFormatting sqref="U73:AC73">
    <cfRule type="colorScale" priority="5">
      <colorScale>
        <cfvo type="min"/>
        <cfvo type="percentile" val="50"/>
        <cfvo type="max"/>
        <color rgb="FF63BE7B"/>
        <color rgb="FFFFEB84"/>
        <color rgb="FFF8696B"/>
      </colorScale>
    </cfRule>
    <cfRule type="colorScale" priority="6">
      <colorScale>
        <cfvo type="min"/>
        <cfvo type="max"/>
        <color rgb="FF63BE7B"/>
        <color rgb="FFFFEF9C"/>
      </colorScale>
    </cfRule>
  </conditionalFormatting>
  <conditionalFormatting sqref="U76:AC77">
    <cfRule type="colorScale" priority="47">
      <colorScale>
        <cfvo type="min"/>
        <cfvo type="percentile" val="50"/>
        <cfvo type="max"/>
        <color rgb="FF63BE7B"/>
        <color rgb="FFFFEB84"/>
        <color rgb="FFF8696B"/>
      </colorScale>
    </cfRule>
    <cfRule type="colorScale" priority="48">
      <colorScale>
        <cfvo type="min"/>
        <cfvo type="max"/>
        <color rgb="FF63BE7B"/>
        <color rgb="FFFFEF9C"/>
      </colorScale>
    </cfRule>
  </conditionalFormatting>
  <conditionalFormatting sqref="F85:N85 U78:AC78">
    <cfRule type="colorScale" priority="49">
      <colorScale>
        <cfvo type="min"/>
        <cfvo type="percentile" val="50"/>
        <cfvo type="max"/>
        <color rgb="FF63BE7B"/>
        <color rgb="FFFFEB84"/>
        <color rgb="FFF8696B"/>
      </colorScale>
    </cfRule>
    <cfRule type="colorScale" priority="50">
      <colorScale>
        <cfvo type="min"/>
        <cfvo type="max"/>
        <color rgb="FF63BE7B"/>
        <color rgb="FFFFEF9C"/>
      </colorScale>
    </cfRule>
  </conditionalFormatting>
  <conditionalFormatting sqref="U76:AC78">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Supplementary Table S1</vt:lpstr>
      <vt:lpstr>Supplementary Table S2</vt:lpstr>
      <vt:lpstr>Supplementary Table S3</vt:lpstr>
      <vt:lpstr>Supplementary Table S4</vt:lpstr>
      <vt:lpstr>Supplementary Table S5</vt:lpstr>
      <vt:lpstr>Supplementary Table S6</vt:lpstr>
      <vt:lpstr>Supplementary Table S7</vt:lpstr>
      <vt:lpstr>Supplementary Table S8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Stefania Sarno</dc:creator>
  <cp:lastModifiedBy>McCahill, Jennifer</cp:lastModifiedBy>
  <dcterms:created xsi:type="dcterms:W3CDTF">2016-02-18T09:28:06Z</dcterms:created>
  <dcterms:modified xsi:type="dcterms:W3CDTF">2017-05-05T08:57:43Z</dcterms:modified>
</cp:coreProperties>
</file>