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barnett/Desktop/PHD/FAIRE预实验文章/投稿版本-5-7/review/上传版本/"/>
    </mc:Choice>
  </mc:AlternateContent>
  <bookViews>
    <workbookView xWindow="1320" yWindow="1400" windowWidth="28800" windowHeight="14080" tabRatio="500"/>
  </bookViews>
  <sheets>
    <sheet name="Table S1" sheetId="5" r:id="rId1"/>
    <sheet name="Table S2" sheetId="6" r:id="rId2"/>
    <sheet name="Table S3" sheetId="9" r:id="rId3"/>
    <sheet name="Table S4" sheetId="2" r:id="rId4"/>
    <sheet name="Table S5" sheetId="7" r:id="rId5"/>
    <sheet name="Table S6" sheetId="8" r:id="rId6"/>
    <sheet name="Table S7" sheetId="3" r:id="rId7"/>
    <sheet name="Table S8" sheetId="4" r:id="rId8"/>
  </sheets>
  <definedNames>
    <definedName name="homerResults" localSheetId="0">'Table S1'!$I$4:$AP$96</definedName>
    <definedName name="knownResults" localSheetId="0">'Table S1'!$A$4:$H$391</definedName>
    <definedName name="knownResults" localSheetId="1">'Table S2'!$A$4:$H$391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1" i="5" l="1"/>
  <c r="C7" i="8"/>
  <c r="B7" i="8"/>
  <c r="K37" i="2"/>
  <c r="K39" i="2"/>
  <c r="K52" i="2"/>
  <c r="K53" i="2"/>
  <c r="K70" i="2"/>
  <c r="K95" i="2"/>
  <c r="K98" i="2"/>
  <c r="K103" i="2"/>
  <c r="K116" i="2"/>
  <c r="K117" i="2"/>
  <c r="K126" i="2"/>
  <c r="K129" i="2"/>
  <c r="K130" i="2"/>
  <c r="K149" i="2"/>
  <c r="K169" i="2"/>
  <c r="K170" i="2"/>
  <c r="K172" i="2"/>
  <c r="K178" i="2"/>
  <c r="K197" i="2"/>
  <c r="K198" i="2"/>
  <c r="K200" i="2"/>
  <c r="K206" i="2"/>
  <c r="K210" i="2"/>
  <c r="K213" i="2"/>
  <c r="K217" i="2"/>
  <c r="K222" i="2"/>
  <c r="K239" i="2"/>
  <c r="K249" i="2"/>
  <c r="K252" i="2"/>
  <c r="K259" i="2"/>
  <c r="K264" i="2"/>
  <c r="K280" i="2"/>
  <c r="K284" i="2"/>
  <c r="K289" i="2"/>
  <c r="K294" i="2"/>
  <c r="K295" i="2"/>
  <c r="K301" i="2"/>
  <c r="K308" i="2"/>
  <c r="K309" i="2"/>
  <c r="K311" i="2"/>
  <c r="K313" i="2"/>
  <c r="K327" i="2"/>
  <c r="K332" i="2"/>
  <c r="K341" i="2"/>
  <c r="K354" i="2"/>
  <c r="K356" i="2"/>
  <c r="K357" i="2"/>
  <c r="K362" i="2"/>
  <c r="K387" i="2"/>
  <c r="K393" i="2"/>
  <c r="K405" i="2"/>
  <c r="K408" i="2"/>
  <c r="K436" i="2"/>
  <c r="K449" i="2"/>
  <c r="K466" i="2"/>
  <c r="K467" i="2"/>
  <c r="K472" i="2"/>
  <c r="K474" i="2"/>
  <c r="K499" i="2"/>
  <c r="K503" i="2"/>
  <c r="K513" i="2"/>
  <c r="K517" i="2"/>
  <c r="K524" i="2"/>
  <c r="K529" i="2"/>
  <c r="K535" i="2"/>
  <c r="K545" i="2"/>
  <c r="K555" i="2"/>
  <c r="K557" i="2"/>
  <c r="K561" i="2"/>
  <c r="K584" i="2"/>
  <c r="K592" i="2"/>
  <c r="K598" i="2"/>
  <c r="K601" i="2"/>
  <c r="K604" i="2"/>
  <c r="K609" i="2"/>
  <c r="K610" i="2"/>
  <c r="K620" i="2"/>
  <c r="K624" i="2"/>
  <c r="K625" i="2"/>
  <c r="K626" i="2"/>
  <c r="K628" i="2"/>
  <c r="K635" i="2"/>
  <c r="K637" i="2"/>
  <c r="K641" i="2"/>
  <c r="K645" i="2"/>
  <c r="K650" i="2"/>
  <c r="K654" i="2"/>
  <c r="K661" i="2"/>
  <c r="K668" i="2"/>
  <c r="K687" i="2"/>
  <c r="K690" i="2"/>
  <c r="K691" i="2"/>
  <c r="K697" i="2"/>
  <c r="K700" i="2"/>
  <c r="K701" i="2"/>
  <c r="K703" i="2"/>
  <c r="K704" i="2"/>
  <c r="K720" i="2"/>
  <c r="K730" i="2"/>
  <c r="K731" i="2"/>
  <c r="K733" i="2"/>
  <c r="K734" i="2"/>
  <c r="K742" i="2"/>
  <c r="K745" i="2"/>
  <c r="K746" i="2"/>
  <c r="K748" i="2"/>
  <c r="K751" i="2"/>
  <c r="K754" i="2"/>
  <c r="K755" i="2"/>
  <c r="K759" i="2"/>
  <c r="K769" i="2"/>
  <c r="K783" i="2"/>
  <c r="K786" i="2"/>
  <c r="K788" i="2"/>
  <c r="K791" i="2"/>
  <c r="K792" i="2"/>
  <c r="K795" i="2"/>
  <c r="K797" i="2"/>
  <c r="K801" i="2"/>
  <c r="K803" i="2"/>
  <c r="K804" i="2"/>
  <c r="K806" i="2"/>
  <c r="K808" i="2"/>
  <c r="K816" i="2"/>
  <c r="K817" i="2"/>
  <c r="K819" i="2"/>
  <c r="K826" i="2"/>
  <c r="K829" i="2"/>
  <c r="K833" i="2"/>
  <c r="K838" i="2"/>
  <c r="K840" i="2"/>
  <c r="K845" i="2"/>
  <c r="K853" i="2"/>
  <c r="K859" i="2"/>
  <c r="K861" i="2"/>
  <c r="K863" i="2"/>
  <c r="K864" i="2"/>
  <c r="K866" i="2"/>
  <c r="K867" i="2"/>
  <c r="K875" i="2"/>
  <c r="K877" i="2"/>
  <c r="K879" i="2"/>
  <c r="K881" i="2"/>
  <c r="J886" i="2"/>
  <c r="K886" i="2"/>
  <c r="K887" i="2"/>
  <c r="K889" i="2"/>
  <c r="K890" i="2"/>
  <c r="K897" i="2"/>
  <c r="K904" i="2"/>
  <c r="K905" i="2"/>
  <c r="K907" i="2"/>
  <c r="K918" i="2"/>
  <c r="K920" i="2"/>
  <c r="K921" i="2"/>
  <c r="K922" i="2"/>
  <c r="J945" i="2"/>
  <c r="K945" i="2"/>
  <c r="J955" i="2"/>
  <c r="K955" i="2"/>
  <c r="J962" i="2"/>
  <c r="K962" i="2"/>
  <c r="J970" i="2"/>
  <c r="K970" i="2"/>
  <c r="J977" i="2"/>
  <c r="K977" i="2"/>
  <c r="J978" i="2"/>
  <c r="K978" i="2"/>
  <c r="J984" i="2"/>
  <c r="K984" i="2"/>
  <c r="J999" i="2"/>
  <c r="K999" i="2"/>
  <c r="J1002" i="2"/>
  <c r="K1002" i="2"/>
  <c r="J1003" i="2"/>
  <c r="K1003" i="2"/>
  <c r="J1008" i="2"/>
  <c r="K1008" i="2"/>
  <c r="J1009" i="2"/>
  <c r="K1009" i="2"/>
  <c r="J1014" i="2"/>
  <c r="K1014" i="2"/>
  <c r="J1019" i="2"/>
  <c r="K1019" i="2"/>
  <c r="J1022" i="2"/>
  <c r="K1022" i="2"/>
  <c r="J1027" i="2"/>
  <c r="K1027" i="2"/>
  <c r="J1033" i="2"/>
  <c r="K1033" i="2"/>
  <c r="J1045" i="2"/>
  <c r="K1045" i="2"/>
  <c r="J1048" i="2"/>
  <c r="K1048" i="2"/>
  <c r="J1052" i="2"/>
  <c r="K1052" i="2"/>
  <c r="J1063" i="2"/>
  <c r="K1063" i="2"/>
  <c r="J1075" i="2"/>
  <c r="K1075" i="2"/>
  <c r="J1082" i="2"/>
  <c r="K1082" i="2"/>
  <c r="J1086" i="2"/>
  <c r="K1086" i="2"/>
  <c r="J1091" i="2"/>
  <c r="K1091" i="2"/>
  <c r="J1092" i="2"/>
  <c r="K1092" i="2"/>
  <c r="J1094" i="2"/>
  <c r="K1094" i="2"/>
  <c r="J1096" i="2"/>
  <c r="K1096" i="2"/>
  <c r="J1099" i="2"/>
  <c r="K1099" i="2"/>
  <c r="J1103" i="2"/>
  <c r="K1103" i="2"/>
  <c r="J1106" i="2"/>
  <c r="K1106" i="2"/>
  <c r="J1117" i="2"/>
  <c r="K1117" i="2"/>
  <c r="J1128" i="2"/>
  <c r="K1128" i="2"/>
  <c r="J1129" i="2"/>
  <c r="K1129" i="2"/>
  <c r="J1132" i="2"/>
  <c r="K1132" i="2"/>
  <c r="J1139" i="2"/>
  <c r="K1139" i="2"/>
  <c r="J1143" i="2"/>
  <c r="K1143" i="2"/>
  <c r="J1151" i="2"/>
  <c r="K1151" i="2"/>
  <c r="J1160" i="2"/>
  <c r="K1160" i="2"/>
  <c r="J1161" i="2"/>
  <c r="K1161" i="2"/>
  <c r="J1162" i="2"/>
  <c r="K1162" i="2"/>
  <c r="J1169" i="2"/>
  <c r="K1169" i="2"/>
  <c r="J1170" i="2"/>
  <c r="K1170" i="2"/>
  <c r="J1171" i="2"/>
  <c r="K1171" i="2"/>
  <c r="J1193" i="2"/>
  <c r="K1193" i="2"/>
  <c r="J1197" i="2"/>
  <c r="K1197" i="2"/>
  <c r="J1206" i="2"/>
  <c r="K1206" i="2"/>
  <c r="J1210" i="2"/>
  <c r="K1210" i="2"/>
  <c r="J1218" i="2"/>
  <c r="K1218" i="2"/>
  <c r="J1234" i="2"/>
  <c r="K1234" i="2"/>
  <c r="J1244" i="2"/>
  <c r="K1244" i="2"/>
  <c r="J1267" i="2"/>
  <c r="K1267" i="2"/>
  <c r="J1288" i="2"/>
  <c r="K1288" i="2"/>
  <c r="J1304" i="2"/>
  <c r="K1304" i="2"/>
  <c r="J1317" i="2"/>
  <c r="K1317" i="2"/>
  <c r="J1325" i="2"/>
  <c r="K1325" i="2"/>
  <c r="J1328" i="2"/>
  <c r="K1328" i="2"/>
  <c r="J1352" i="2"/>
  <c r="K1352" i="2"/>
  <c r="J1355" i="2"/>
  <c r="K1355" i="2"/>
  <c r="J1360" i="2"/>
  <c r="K1360" i="2"/>
  <c r="J1362" i="2"/>
  <c r="K1362" i="2"/>
  <c r="J1367" i="2"/>
  <c r="K1367" i="2"/>
  <c r="J1371" i="2"/>
  <c r="K1371" i="2"/>
  <c r="J1378" i="2"/>
  <c r="K1378" i="2"/>
  <c r="J1393" i="2"/>
  <c r="K1393" i="2"/>
  <c r="J1394" i="2"/>
  <c r="K1394" i="2"/>
  <c r="J1402" i="2"/>
  <c r="K1402" i="2"/>
  <c r="J1421" i="2"/>
  <c r="K1421" i="2"/>
  <c r="J1450" i="2"/>
  <c r="K1450" i="2"/>
  <c r="J1483" i="2"/>
  <c r="K1483" i="2"/>
  <c r="J1508" i="2"/>
  <c r="K1508" i="2"/>
  <c r="J1509" i="2"/>
  <c r="K1509" i="2"/>
  <c r="J1531" i="2"/>
  <c r="K1531" i="2"/>
  <c r="J1542" i="2"/>
  <c r="K1542" i="2"/>
  <c r="J1552" i="2"/>
  <c r="K1552" i="2"/>
  <c r="J1559" i="2"/>
  <c r="K1559" i="2"/>
  <c r="J1567" i="2"/>
  <c r="K1567" i="2"/>
  <c r="J1568" i="2"/>
  <c r="K1568" i="2"/>
  <c r="J1569" i="2"/>
  <c r="K1569" i="2"/>
  <c r="J1575" i="2"/>
  <c r="K1575" i="2"/>
  <c r="J1588" i="2"/>
  <c r="K1588" i="2"/>
  <c r="J1596" i="2"/>
  <c r="K1596" i="2"/>
  <c r="J1599" i="2"/>
  <c r="K1599" i="2"/>
  <c r="J1603" i="2"/>
  <c r="K1603" i="2"/>
  <c r="J1604" i="2"/>
  <c r="K1604" i="2"/>
  <c r="J1626" i="2"/>
  <c r="K1626" i="2"/>
  <c r="J1650" i="2"/>
  <c r="K1650" i="2"/>
  <c r="J1655" i="2"/>
  <c r="K1655" i="2"/>
  <c r="J1663" i="2"/>
  <c r="K1663" i="2"/>
  <c r="J1672" i="2"/>
  <c r="K1672" i="2"/>
  <c r="J1675" i="2"/>
  <c r="K1675" i="2"/>
  <c r="J1693" i="2"/>
  <c r="K1693" i="2"/>
  <c r="J1698" i="2"/>
  <c r="K1698" i="2"/>
  <c r="J1700" i="2"/>
  <c r="K1700" i="2"/>
  <c r="J1707" i="2"/>
  <c r="K1707" i="2"/>
  <c r="J1714" i="2"/>
  <c r="K1714" i="2"/>
  <c r="J1716" i="2"/>
  <c r="K1716" i="2"/>
  <c r="J1717" i="2"/>
  <c r="K1717" i="2"/>
  <c r="J1724" i="2"/>
  <c r="K1724" i="2"/>
  <c r="J1725" i="2"/>
  <c r="K1725" i="2"/>
  <c r="J1726" i="2"/>
  <c r="K1726" i="2"/>
  <c r="J1734" i="2"/>
  <c r="K1734" i="2"/>
  <c r="J1735" i="2"/>
  <c r="K1735" i="2"/>
  <c r="J1738" i="2"/>
  <c r="K1738" i="2"/>
  <c r="J1740" i="2"/>
  <c r="K1740" i="2"/>
  <c r="J1749" i="2"/>
  <c r="K1749" i="2"/>
  <c r="J1751" i="2"/>
  <c r="K1751" i="2"/>
  <c r="J1759" i="2"/>
  <c r="K1759" i="2"/>
  <c r="J1760" i="2"/>
  <c r="K1760" i="2"/>
  <c r="J1761" i="2"/>
  <c r="K1761" i="2"/>
  <c r="J1763" i="2"/>
  <c r="K1763" i="2"/>
  <c r="J1765" i="2"/>
  <c r="K1765" i="2"/>
  <c r="J1768" i="2"/>
  <c r="K1768" i="2"/>
  <c r="J1769" i="2"/>
  <c r="K1769" i="2"/>
  <c r="J1771" i="2"/>
  <c r="K1771" i="2"/>
  <c r="J1775" i="2"/>
  <c r="K1775" i="2"/>
  <c r="J1780" i="2"/>
  <c r="K1780" i="2"/>
  <c r="J1782" i="2"/>
  <c r="K1782" i="2"/>
</calcChain>
</file>

<file path=xl/connections.xml><?xml version="1.0" encoding="utf-8"?>
<connections xmlns="http://schemas.openxmlformats.org/spreadsheetml/2006/main">
  <connection id="1" name="homerResults" type="6" refreshedVersion="0" background="1" saveData="1">
    <textPr fileType="mac" codePage="10008" sourceFile="/Users/barnett/Desktop/SG_HOMER_MOTIF/homerResults.html" delimited="0">
      <textFields count="34">
        <textField/>
        <textField position="129"/>
        <textField position="181"/>
        <textField position="184"/>
        <textField position="186"/>
        <textField position="197"/>
        <textField position="200"/>
        <textField position="202"/>
        <textField position="239"/>
        <textField position="242"/>
        <textField position="244"/>
        <textField position="258"/>
        <textField position="260"/>
        <textField position="265"/>
        <textField position="275"/>
        <textField position="278"/>
        <textField position="280"/>
        <textField position="323"/>
        <textField position="326"/>
        <textField position="328"/>
        <textField position="330"/>
        <textField position="333"/>
        <textField position="335"/>
        <textField position="351"/>
        <textField position="354"/>
        <textField position="356"/>
        <textField position="367"/>
        <textField position="370"/>
        <textField position="372"/>
        <textField position="406"/>
        <textField position="409"/>
        <textField position="411"/>
        <textField position="414"/>
        <textField position="416"/>
      </textFields>
    </textPr>
  </connection>
  <connection id="2" name="knownResults" type="6" refreshedVersion="0" background="1" saveData="1">
    <textPr fileType="mac" codePage="10008" sourceFile="/Users/barnett/Desktop/SG_HOMER_MOTIF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name="knownResults1" type="6" refreshedVersion="0" background="1" saveData="1">
    <textPr fileType="mac" codePage="10008" sourceFile="/Users/barnett/Desktop/Cell_HOMER_MOTIF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<sst xmlns="http://schemas.openxmlformats.org/spreadsheetml/2006/main" count="22263" uniqueCount="8313">
  <si>
    <t>test_id</t>
  </si>
  <si>
    <t>gene_id</t>
  </si>
  <si>
    <t>gene</t>
  </si>
  <si>
    <t>locus</t>
  </si>
  <si>
    <t>sample_1</t>
  </si>
  <si>
    <t>sample_2</t>
  </si>
  <si>
    <t>status</t>
  </si>
  <si>
    <t>value_1</t>
  </si>
  <si>
    <t>value_2</t>
  </si>
  <si>
    <t>log2(fold_change)</t>
  </si>
  <si>
    <t>test_stat</t>
  </si>
  <si>
    <t>p_value</t>
  </si>
  <si>
    <t>q_value</t>
  </si>
  <si>
    <t>significant</t>
  </si>
  <si>
    <t>BMgn004614</t>
  </si>
  <si>
    <t>chr27:12563747-12565936</t>
  </si>
  <si>
    <t>SG</t>
  </si>
  <si>
    <t>CELL</t>
  </si>
  <si>
    <t>OK</t>
  </si>
  <si>
    <t>yes</t>
  </si>
  <si>
    <t>BMgn013448</t>
  </si>
  <si>
    <t>chr6:776226-783532</t>
  </si>
  <si>
    <t>BMgn002018</t>
  </si>
  <si>
    <t>chr1:2489753-2548751</t>
  </si>
  <si>
    <t>BMgn002114</t>
  </si>
  <si>
    <t>chr1:2589019-2620621</t>
  </si>
  <si>
    <t>BMgn004577</t>
  </si>
  <si>
    <t>chr27:10922318-10932451</t>
  </si>
  <si>
    <t>BMgn008668</t>
  </si>
  <si>
    <t>chr7:14837369-14863466</t>
  </si>
  <si>
    <t>BMgn001096</t>
  </si>
  <si>
    <t>chr13:16403753-16423266</t>
  </si>
  <si>
    <t>BMgn004000</t>
  </si>
  <si>
    <t>chr19:9984600-9999024</t>
  </si>
  <si>
    <t>BMgn006693</t>
  </si>
  <si>
    <t>chr10:2346140-2371939</t>
  </si>
  <si>
    <t>BMgn006296</t>
  </si>
  <si>
    <t>chr6:13661670-13769252</t>
  </si>
  <si>
    <t>BMgn006456</t>
  </si>
  <si>
    <t>chr6:4608854-4618895</t>
  </si>
  <si>
    <t>BMgn014005</t>
  </si>
  <si>
    <t>chr28:3820457-3839528</t>
  </si>
  <si>
    <t>BMgn015933</t>
  </si>
  <si>
    <t>chr12:20015210-20018433</t>
  </si>
  <si>
    <t>BMgn013934</t>
  </si>
  <si>
    <t>chr28:490598-499580</t>
  </si>
  <si>
    <t>BMgn007662</t>
  </si>
  <si>
    <t>chr15:2991267-3024911</t>
  </si>
  <si>
    <t>BMgn003014</t>
  </si>
  <si>
    <t>chr4:14314579-14316982</t>
  </si>
  <si>
    <t>BMgn010461</t>
  </si>
  <si>
    <t>chr12:2279801-2289082</t>
  </si>
  <si>
    <t>BMgn004613</t>
  </si>
  <si>
    <t>chr27:12572176-12574613</t>
  </si>
  <si>
    <t>BMgn001167</t>
  </si>
  <si>
    <t>chr13:10621093-10622866</t>
  </si>
  <si>
    <t>BMgn001613</t>
  </si>
  <si>
    <t>chr11:3904852-3909022</t>
  </si>
  <si>
    <t>BMgn001166</t>
  </si>
  <si>
    <t>chr13:10734706-10737838</t>
  </si>
  <si>
    <t>BMgn006582</t>
  </si>
  <si>
    <t>chr10:5232245-5253410</t>
  </si>
  <si>
    <t>BMgn002690</t>
  </si>
  <si>
    <t>chr5:5887743-5901064</t>
  </si>
  <si>
    <t>BMgn010925</t>
  </si>
  <si>
    <t>chr22:19630919-19645711</t>
  </si>
  <si>
    <t>BMgn003763</t>
  </si>
  <si>
    <t>chr4:19419918-19428439</t>
  </si>
  <si>
    <t>BMgn012333</t>
  </si>
  <si>
    <t>chr1:17275591-17284717</t>
  </si>
  <si>
    <t>BMgn014009</t>
  </si>
  <si>
    <t>chr28:4010579-4052315</t>
  </si>
  <si>
    <t>BMgn005310</t>
  </si>
  <si>
    <t>chr8:11879071-11890265</t>
  </si>
  <si>
    <t>BMgn010939</t>
  </si>
  <si>
    <t>chr22:20051305-20053698</t>
  </si>
  <si>
    <t>BMgn005130</t>
  </si>
  <si>
    <t>chr25:10905494-10921625</t>
  </si>
  <si>
    <t>BMgn008920</t>
  </si>
  <si>
    <t>chr3:12216269-12235887</t>
  </si>
  <si>
    <t>BMgn009639</t>
  </si>
  <si>
    <t>chr2:8135813-8156398</t>
  </si>
  <si>
    <t>BMgn008319</t>
  </si>
  <si>
    <t>chr18:11218668-11221227</t>
  </si>
  <si>
    <t>BMgn012328</t>
  </si>
  <si>
    <t>chr1:17058196-17063187</t>
  </si>
  <si>
    <t>BMgn008286</t>
  </si>
  <si>
    <t>chr18:13348650-13369493</t>
  </si>
  <si>
    <t>inf</t>
  </si>
  <si>
    <t>BMgn001183</t>
  </si>
  <si>
    <t>chr13:10067295-10076715</t>
  </si>
  <si>
    <t>BMgn009442</t>
  </si>
  <si>
    <t>chr14:3359874-3371710</t>
  </si>
  <si>
    <t>BMgn014115</t>
  </si>
  <si>
    <t>chr8:2299116-2312985</t>
  </si>
  <si>
    <t>BMgn006042</t>
  </si>
  <si>
    <t>chr4:1146328-1159412</t>
  </si>
  <si>
    <t>BMgn006936</t>
  </si>
  <si>
    <t>chr10:11512028-11519442</t>
  </si>
  <si>
    <t>BMgn000452</t>
  </si>
  <si>
    <t>chr22:6275297-6316113</t>
  </si>
  <si>
    <t>BMgn003700</t>
  </si>
  <si>
    <t>chr5:12336858-12353024</t>
  </si>
  <si>
    <t>BMgn013818</t>
  </si>
  <si>
    <t>chr28:11934930-11939388</t>
  </si>
  <si>
    <t>BMgn003697</t>
  </si>
  <si>
    <t>chr5:12388199-12407392</t>
  </si>
  <si>
    <t>BMgn009498</t>
  </si>
  <si>
    <t>chr14:2230220-2235119</t>
  </si>
  <si>
    <t>BMgn001270</t>
  </si>
  <si>
    <t>chr13:5364603-5372133</t>
  </si>
  <si>
    <t>BMgn001979</t>
  </si>
  <si>
    <t>chr19:2409400-2421887</t>
  </si>
  <si>
    <t>BMgn006511</t>
  </si>
  <si>
    <t>chr6:8679821-8688441</t>
  </si>
  <si>
    <t>BMgn012973</t>
  </si>
  <si>
    <t>chr16:5978177-6011465</t>
  </si>
  <si>
    <t>BMgn002771</t>
  </si>
  <si>
    <t>chr10:14770732-14779828</t>
  </si>
  <si>
    <t>BMgn012334</t>
  </si>
  <si>
    <t>chr1:17291430-17299500</t>
  </si>
  <si>
    <t>BMgn008448</t>
  </si>
  <si>
    <t>chr18:4507672-4565939</t>
  </si>
  <si>
    <t>BMgn010465</t>
  </si>
  <si>
    <t>chr12:2153964-2196190</t>
  </si>
  <si>
    <t>BMgn006545</t>
  </si>
  <si>
    <t>chr10:6972692-6974553</t>
  </si>
  <si>
    <t>BMgn004126</t>
  </si>
  <si>
    <t>chr19:10020381-10022293</t>
  </si>
  <si>
    <t>BMgn016697</t>
  </si>
  <si>
    <t>chr20:9590729-9596972</t>
  </si>
  <si>
    <t>BMgn012042</t>
  </si>
  <si>
    <t>chr11:17563179-17571777</t>
  </si>
  <si>
    <t>BMgn008174</t>
  </si>
  <si>
    <t>chr24:1035088-1039409</t>
  </si>
  <si>
    <t>BMgn007011</t>
  </si>
  <si>
    <t>chr17:12099034-12219399</t>
  </si>
  <si>
    <t>BMgn008034</t>
  </si>
  <si>
    <t>chr9:81332-84381</t>
  </si>
  <si>
    <t>BMgn004974</t>
  </si>
  <si>
    <t>chr25:7066213-7067659</t>
  </si>
  <si>
    <t>BMgn005047</t>
  </si>
  <si>
    <t>chr25:9929083-9931202</t>
  </si>
  <si>
    <t>BMgn002988</t>
  </si>
  <si>
    <t>chr4:13424693-13447805</t>
  </si>
  <si>
    <t>BMgn006257</t>
  </si>
  <si>
    <t>chr6:15827182-15829597</t>
  </si>
  <si>
    <t>BMgn015273</t>
  </si>
  <si>
    <t>chr6:15315954-15407758</t>
  </si>
  <si>
    <t>BMgn015580</t>
  </si>
  <si>
    <t>chr10:1321164-1324240</t>
  </si>
  <si>
    <t>BMgn003747</t>
  </si>
  <si>
    <t>chr5:10303157-10309959</t>
  </si>
  <si>
    <t>BMgn006425</t>
  </si>
  <si>
    <t>chr6:4621474-4625495</t>
  </si>
  <si>
    <t>BMgn005946</t>
  </si>
  <si>
    <t>chr4:7363447-7383991</t>
  </si>
  <si>
    <t>BMgn013959</t>
  </si>
  <si>
    <t>chr28:626203-628839</t>
  </si>
  <si>
    <t>BMgn010566</t>
  </si>
  <si>
    <t>chr12:7697854-7719114</t>
  </si>
  <si>
    <t>BMgn010122</t>
  </si>
  <si>
    <t>chr7:9078607-9086917</t>
  </si>
  <si>
    <t>BMgn012268</t>
  </si>
  <si>
    <t>chr1:16660234-16684922</t>
  </si>
  <si>
    <t>BMgn006905</t>
  </si>
  <si>
    <t>chr10:12818257-12821446</t>
  </si>
  <si>
    <t>BMgn000910</t>
  </si>
  <si>
    <t>chr13:7230126-7235757</t>
  </si>
  <si>
    <t>BMgn012675</t>
  </si>
  <si>
    <t>chr22:2757070-2760790</t>
  </si>
  <si>
    <t>BMgn012734</t>
  </si>
  <si>
    <t>chr22:474728-477219</t>
  </si>
  <si>
    <t>BMgn011498</t>
  </si>
  <si>
    <t>chr23:8850514-8869286</t>
  </si>
  <si>
    <t>BMgn011902</t>
  </si>
  <si>
    <t>chr11:5302237-5342472</t>
  </si>
  <si>
    <t>BMgn005858</t>
  </si>
  <si>
    <t>chr12:19870717-19881299</t>
  </si>
  <si>
    <t>BMgn006518</t>
  </si>
  <si>
    <t>chr6:8996523-9014814</t>
  </si>
  <si>
    <t>BMgn002505</t>
  </si>
  <si>
    <t>chr9:15386514-15388388</t>
  </si>
  <si>
    <t>BMgn015912</t>
  </si>
  <si>
    <t>chr12:12941093-12946039</t>
  </si>
  <si>
    <t>BMgn003746</t>
  </si>
  <si>
    <t>chr5:10323030-10324524</t>
  </si>
  <si>
    <t>BMgn010931</t>
  </si>
  <si>
    <t>chr22:19943060-19948231</t>
  </si>
  <si>
    <t>BMgn001234</t>
  </si>
  <si>
    <t>chr13:7314122-7332800</t>
  </si>
  <si>
    <t>BMgn001381</t>
  </si>
  <si>
    <t>chr2:10447723-10448956</t>
  </si>
  <si>
    <t>BMgn004701</t>
  </si>
  <si>
    <t>chr22:16843945-16847262</t>
  </si>
  <si>
    <t>BMgn008467</t>
  </si>
  <si>
    <t>chr18:5879023-5894509</t>
  </si>
  <si>
    <t>BMgn007108</t>
  </si>
  <si>
    <t>chr17:13491349-13501403</t>
  </si>
  <si>
    <t>BMgn004655</t>
  </si>
  <si>
    <t>chr11:23043310-23062939</t>
  </si>
  <si>
    <t>BMgn000409</t>
  </si>
  <si>
    <t>chr22:8103719-8114803</t>
  </si>
  <si>
    <t>BMgn012877</t>
  </si>
  <si>
    <t>chr16:6787977-6792057</t>
  </si>
  <si>
    <t>BMgn007876</t>
  </si>
  <si>
    <t>chr15:5604468-5614781</t>
  </si>
  <si>
    <t>BMgn013819</t>
  </si>
  <si>
    <t>chr28:11921352-11930451</t>
  </si>
  <si>
    <t>BMgn002159</t>
  </si>
  <si>
    <t>chr15:19328581-19339515</t>
  </si>
  <si>
    <t>BMgn004896</t>
  </si>
  <si>
    <t>chr25:5752980-5759425</t>
  </si>
  <si>
    <t>BMgn015826</t>
  </si>
  <si>
    <t>chr11:23040016-23042412</t>
  </si>
  <si>
    <t>BMgn011306</t>
  </si>
  <si>
    <t>chr23:15011360-15028698</t>
  </si>
  <si>
    <t>BMgn006377</t>
  </si>
  <si>
    <t>chr6:7912651-7920467</t>
  </si>
  <si>
    <t>BMgn004973</t>
  </si>
  <si>
    <t>chr25:7084172-7085752</t>
  </si>
  <si>
    <t>BMgn003506</t>
  </si>
  <si>
    <t>chr5:13352936-13356484</t>
  </si>
  <si>
    <t>BMgn013775</t>
  </si>
  <si>
    <t>chr28:6617600-6649103</t>
  </si>
  <si>
    <t>BMgn009810</t>
  </si>
  <si>
    <t>chr8:14575141-14593760</t>
  </si>
  <si>
    <t>BMgn004605</t>
  </si>
  <si>
    <t>chr27:8756984-8757757</t>
  </si>
  <si>
    <t>BMgn013545</t>
  </si>
  <si>
    <t>chr5:59347-60062</t>
  </si>
  <si>
    <t>BMgn002711</t>
  </si>
  <si>
    <t>chr5:4091189-4099314</t>
  </si>
  <si>
    <t>BMgn011386</t>
  </si>
  <si>
    <t>chr23:19210015-19223326</t>
  </si>
  <si>
    <t>BMgn010377</t>
  </si>
  <si>
    <t>chr12:8506043-8517420</t>
  </si>
  <si>
    <t>BMgn004845</t>
  </si>
  <si>
    <t>chr25:4456491-4492774</t>
  </si>
  <si>
    <t>BMgn008338</t>
  </si>
  <si>
    <t>chr18:8087923-8096294</t>
  </si>
  <si>
    <t>BMgn014109</t>
  </si>
  <si>
    <t>chr8:3199575-3206783</t>
  </si>
  <si>
    <t>BMgn003527</t>
  </si>
  <si>
    <t>chr5:14371906-14379223</t>
  </si>
  <si>
    <t>BMgn004815</t>
  </si>
  <si>
    <t>chr25:4015276-4022373</t>
  </si>
  <si>
    <t>BMgn009777</t>
  </si>
  <si>
    <t>chr2:7148601-7151706</t>
  </si>
  <si>
    <t>BMgn003021</t>
  </si>
  <si>
    <t>chr4:14460795-14517185</t>
  </si>
  <si>
    <t>BMgn009032</t>
  </si>
  <si>
    <t>chr3:7551178-7553548</t>
  </si>
  <si>
    <t>BMgn004224</t>
  </si>
  <si>
    <t>chr20:9626813-9636258</t>
  </si>
  <si>
    <t>BMgn013995</t>
  </si>
  <si>
    <t>chr28:3088563-3091794</t>
  </si>
  <si>
    <t>BMgn010438</t>
  </si>
  <si>
    <t>chr12:3321483-3325841</t>
  </si>
  <si>
    <t>BMgn006590</t>
  </si>
  <si>
    <t>chr10:4985822-5033483</t>
  </si>
  <si>
    <t>BMgn011525</t>
  </si>
  <si>
    <t>chr23:9462524-9494388</t>
  </si>
  <si>
    <t>BMgn000377</t>
  </si>
  <si>
    <t>chr22:9529222-9542658</t>
  </si>
  <si>
    <t>BMgn002885</t>
  </si>
  <si>
    <t>chr10:17666096-17674303</t>
  </si>
  <si>
    <t>BMgn015819</t>
  </si>
  <si>
    <t>chr11:20178899-20181269</t>
  </si>
  <si>
    <t>BMgn009881</t>
  </si>
  <si>
    <t>chr8:16772353-16799660</t>
  </si>
  <si>
    <t>BMgn003455</t>
  </si>
  <si>
    <t>chr5:10495717-10499034</t>
  </si>
  <si>
    <t>BMgn004972</t>
  </si>
  <si>
    <t>chr25:7103019-7113224</t>
  </si>
  <si>
    <t>BMgn003996</t>
  </si>
  <si>
    <t>chr19:10197456-10199028</t>
  </si>
  <si>
    <t>BMgn011904</t>
  </si>
  <si>
    <t>chr11:5368462-5393251</t>
  </si>
  <si>
    <t>BMgn004420</t>
  </si>
  <si>
    <t>chr20:2546077-2557631</t>
  </si>
  <si>
    <t>BMgn003495</t>
  </si>
  <si>
    <t>chr5:12325111-12327614</t>
  </si>
  <si>
    <t>BMgn008358</t>
  </si>
  <si>
    <t>chr18:5988090-6012792</t>
  </si>
  <si>
    <t>BMgn009101</t>
  </si>
  <si>
    <t>chr3:14846920-14851772</t>
  </si>
  <si>
    <t>BMgn011008</t>
  </si>
  <si>
    <t>chr23:8189390-8193960</t>
  </si>
  <si>
    <t>BMgn008036</t>
  </si>
  <si>
    <t>chr9:64318-75212</t>
  </si>
  <si>
    <t>BMgn002015</t>
  </si>
  <si>
    <t>chr1:3059655-3063860</t>
  </si>
  <si>
    <t>BMgn004378</t>
  </si>
  <si>
    <t>chr20:4719564-4726523</t>
  </si>
  <si>
    <t>BMgn005594</t>
  </si>
  <si>
    <t>chr17:4340362-4354130</t>
  </si>
  <si>
    <t>BMgn014803</t>
  </si>
  <si>
    <t>chr2:4947862-4950109</t>
  </si>
  <si>
    <t>BMgn012351</t>
  </si>
  <si>
    <t>chr1:18595780-18605855</t>
  </si>
  <si>
    <t>BMgn013531</t>
  </si>
  <si>
    <t>chr5:1430528-1491870</t>
  </si>
  <si>
    <t>BMgn011028</t>
  </si>
  <si>
    <t>chr23:6144371-6150440</t>
  </si>
  <si>
    <t>BMgn003385</t>
  </si>
  <si>
    <t>chr15:13405470-13411519</t>
  </si>
  <si>
    <t>BMgn007687</t>
  </si>
  <si>
    <t>chr15:4768665-4772827</t>
  </si>
  <si>
    <t>BMgn005108</t>
  </si>
  <si>
    <t>chr25:11972339-12171174</t>
  </si>
  <si>
    <t>BMgn002670</t>
  </si>
  <si>
    <t>chr5:7022175-7024707</t>
  </si>
  <si>
    <t>BMgn003356</t>
  </si>
  <si>
    <t>chr15:13646885-13657112</t>
  </si>
  <si>
    <t>BMgn002620</t>
  </si>
  <si>
    <t>chr5:6977094-6992622</t>
  </si>
  <si>
    <t>BMgn004458</t>
  </si>
  <si>
    <t>chr20:3567346-3588470</t>
  </si>
  <si>
    <t>BMgn013922</t>
  </si>
  <si>
    <t>chr28:1041024-1055338</t>
  </si>
  <si>
    <t>BMgn003777</t>
  </si>
  <si>
    <t>chr4:18865575-18872341</t>
  </si>
  <si>
    <t>BMgn006898</t>
  </si>
  <si>
    <t>chr10:13768995-13792421</t>
  </si>
  <si>
    <t>BMgn016511</t>
  </si>
  <si>
    <t>chr18:9580210-9626006</t>
  </si>
  <si>
    <t>BMgn013745</t>
  </si>
  <si>
    <t>chr28:8747144-8764018</t>
  </si>
  <si>
    <t>BMgn008726</t>
  </si>
  <si>
    <t>chr7:14942202-14958220</t>
  </si>
  <si>
    <t>BMgn011924</t>
  </si>
  <si>
    <t>chr11:6323070-6329761</t>
  </si>
  <si>
    <t>BMgn009310</t>
  </si>
  <si>
    <t>chr14:14818259-14820952</t>
  </si>
  <si>
    <t>BMgn010030</t>
  </si>
  <si>
    <t>chr7:1190162-1191140</t>
  </si>
  <si>
    <t>BMgn016484</t>
  </si>
  <si>
    <t>chr18:7407560-7409376</t>
  </si>
  <si>
    <t>BMgn004667</t>
  </si>
  <si>
    <t>chr11:22916171-22920519</t>
  </si>
  <si>
    <t>BMgn005129</t>
  </si>
  <si>
    <t>chr25:10925710-10958698</t>
  </si>
  <si>
    <t>BMgn000743</t>
  </si>
  <si>
    <t>chr1:13374019-13400274</t>
  </si>
  <si>
    <t>BMgn007032</t>
  </si>
  <si>
    <t>chr17:11310948-11363019</t>
  </si>
  <si>
    <t>BMgn015245</t>
  </si>
  <si>
    <t>chr6:9014885-9016168</t>
  </si>
  <si>
    <t>BMgn002677</t>
  </si>
  <si>
    <t>chr5:6419780-6424853</t>
  </si>
  <si>
    <t>BMgn009700</t>
  </si>
  <si>
    <t>chr2:4236733-4239718</t>
  </si>
  <si>
    <t>BMgn009336</t>
  </si>
  <si>
    <t>chr14:13028527-13030279</t>
  </si>
  <si>
    <t>BMgn012688</t>
  </si>
  <si>
    <t>chr22:4058981-4084265</t>
  </si>
  <si>
    <t>BMgn000479</t>
  </si>
  <si>
    <t>chr1:13506349-13512424</t>
  </si>
  <si>
    <t>BMgn015135</t>
  </si>
  <si>
    <t>chr5:13255740-13257726</t>
  </si>
  <si>
    <t>BMgn001817</t>
  </si>
  <si>
    <t>chr11:3385207-3394722</t>
  </si>
  <si>
    <t>BMgn012773</t>
  </si>
  <si>
    <t>chr16:911566-912982</t>
  </si>
  <si>
    <t>BMgn005042</t>
  </si>
  <si>
    <t>chr25:9830103-9840110</t>
  </si>
  <si>
    <t>BMgn000444</t>
  </si>
  <si>
    <t>chr22:6685964-6699175</t>
  </si>
  <si>
    <t>BMgn003036</t>
  </si>
  <si>
    <t>chr4:15291834-15295410</t>
  </si>
  <si>
    <t>BMgn011219</t>
  </si>
  <si>
    <t>chr23:18841174-18847132</t>
  </si>
  <si>
    <t>BMgn004837</t>
  </si>
  <si>
    <t>chr25:5216199-5225916</t>
  </si>
  <si>
    <t>BMgn010404</t>
  </si>
  <si>
    <t>chr12:6456329-6468505</t>
  </si>
  <si>
    <t>BMgn005102</t>
  </si>
  <si>
    <t>chr25:12464297-12481207</t>
  </si>
  <si>
    <t>BMgn011063</t>
  </si>
  <si>
    <t>chr23:4206308-4216146</t>
  </si>
  <si>
    <t>BMgn014642</t>
  </si>
  <si>
    <t>chr1:3041208-3048795</t>
  </si>
  <si>
    <t>BMgn000680</t>
  </si>
  <si>
    <t>chr1:9831889-9836108</t>
  </si>
  <si>
    <t>BMgn001169</t>
  </si>
  <si>
    <t>chr13:10535433-10539558</t>
  </si>
  <si>
    <t>BMgn006027</t>
  </si>
  <si>
    <t>chr4:1770245-1773936</t>
  </si>
  <si>
    <t>BMgn015057</t>
  </si>
  <si>
    <t>chr4:19649161-19650141</t>
  </si>
  <si>
    <t>BMgn011385</t>
  </si>
  <si>
    <t>chr23:19189608-19191439</t>
  </si>
  <si>
    <t>BMgn017269</t>
  </si>
  <si>
    <t>chr27:2982853-2983225</t>
  </si>
  <si>
    <t>BMgn001177</t>
  </si>
  <si>
    <t>chr13:10239954-10247279</t>
  </si>
  <si>
    <t>BMgn011198</t>
  </si>
  <si>
    <t>chr23:19461551-19482011</t>
  </si>
  <si>
    <t>BMgn006892</t>
  </si>
  <si>
    <t>chr10:14083697-14100449</t>
  </si>
  <si>
    <t>BMgn017153</t>
  </si>
  <si>
    <t>chr25:7504268-7511769</t>
  </si>
  <si>
    <t>BMgn011193</t>
  </si>
  <si>
    <t>chr23:19595890-19629076</t>
  </si>
  <si>
    <t>BMgn004439</t>
  </si>
  <si>
    <t>chr20:2585391-2606794</t>
  </si>
  <si>
    <t>BMgn008320</t>
  </si>
  <si>
    <t>chr18:11168668-11175522</t>
  </si>
  <si>
    <t>BMgn006926</t>
  </si>
  <si>
    <t>chr10:11108575-11118080</t>
  </si>
  <si>
    <t>BMgn005083</t>
  </si>
  <si>
    <t>chr25:11922382-11924857</t>
  </si>
  <si>
    <t>BMgn005727</t>
  </si>
  <si>
    <t>chr27:7670225-7673413</t>
  </si>
  <si>
    <t>BMgn012694</t>
  </si>
  <si>
    <t>chr22:3600661-3628810</t>
  </si>
  <si>
    <t>BMgn003990</t>
  </si>
  <si>
    <t>chr19:10346242-10419225</t>
  </si>
  <si>
    <t>BMgn012678</t>
  </si>
  <si>
    <t>chr22:3103432-3230330</t>
  </si>
  <si>
    <t>BMgn004446</t>
  </si>
  <si>
    <t>chr20:3012387-3038563</t>
  </si>
  <si>
    <t>BMgn011861</t>
  </si>
  <si>
    <t>chr11:9363942-9371699</t>
  </si>
  <si>
    <t>BMgn011436</t>
  </si>
  <si>
    <t>chr23:13165921-13189514</t>
  </si>
  <si>
    <t>BMgn001026</t>
  </si>
  <si>
    <t>chr13:13303233-13320199</t>
  </si>
  <si>
    <t>BMgn004541</t>
  </si>
  <si>
    <t>chr27:8762246-8763017</t>
  </si>
  <si>
    <t>BMgn001211</t>
  </si>
  <si>
    <t>chr13:8436212-8443042</t>
  </si>
  <si>
    <t>BMgn000934</t>
  </si>
  <si>
    <t>chr13:8195296-8229645</t>
  </si>
  <si>
    <t>BMgn007769</t>
  </si>
  <si>
    <t>chr15:9812337-9871439</t>
  </si>
  <si>
    <t>BMgn005447</t>
  </si>
  <si>
    <t>chr8:9322977-9331511</t>
  </si>
  <si>
    <t>BMgn010521</t>
  </si>
  <si>
    <t>chr12:3156868-3167873</t>
  </si>
  <si>
    <t>BMgn010912</t>
  </si>
  <si>
    <t>chr22:18574652-18578908</t>
  </si>
  <si>
    <t>BMgn007330</t>
  </si>
  <si>
    <t>chr3:2560914-2565867</t>
  </si>
  <si>
    <t>BMgn001266</t>
  </si>
  <si>
    <t>chr13:5549607-5550249</t>
  </si>
  <si>
    <t>BMgn014888</t>
  </si>
  <si>
    <t>chr3:9272120-9273894</t>
  </si>
  <si>
    <t>BMgn004903</t>
  </si>
  <si>
    <t>chr25:6237065-6239371</t>
  </si>
  <si>
    <t>BMgn007075</t>
  </si>
  <si>
    <t>chr17:11531338-11539943</t>
  </si>
  <si>
    <t>BMgn002773</t>
  </si>
  <si>
    <t>chr10:14863335-14883409</t>
  </si>
  <si>
    <t>BMgn000189</t>
  </si>
  <si>
    <t>chr19:15165067-15175530</t>
  </si>
  <si>
    <t>BMgn008271</t>
  </si>
  <si>
    <t>chr18:846738-861545</t>
  </si>
  <si>
    <t>BMgn009377</t>
  </si>
  <si>
    <t>chr14:14270774-14272310</t>
  </si>
  <si>
    <t>BMgn014962</t>
  </si>
  <si>
    <t>chr4:5888930-5897060</t>
  </si>
  <si>
    <t>BMgn006968</t>
  </si>
  <si>
    <t>chr10:13922152-13937191</t>
  </si>
  <si>
    <t>BMgn009677</t>
  </si>
  <si>
    <t>chr2:5513231-5543127</t>
  </si>
  <si>
    <t>BMgn002322</t>
  </si>
  <si>
    <t>chr26:7780017-7798026</t>
  </si>
  <si>
    <t>BMgn006307</t>
  </si>
  <si>
    <t>chr6:14478344-14494391</t>
  </si>
  <si>
    <t>BMgn001865</t>
  </si>
  <si>
    <t>chr19:3684102-3689578</t>
  </si>
  <si>
    <t>BMgn006555</t>
  </si>
  <si>
    <t>chr10:6600623-6624320</t>
  </si>
  <si>
    <t>BMgn016996</t>
  </si>
  <si>
    <t>chr23:18840096-18840980</t>
  </si>
  <si>
    <t>BMgn000703</t>
  </si>
  <si>
    <t>chr1:10919947-10932420</t>
  </si>
  <si>
    <t>BMgn005483</t>
  </si>
  <si>
    <t>chr8:11495586-11508038</t>
  </si>
  <si>
    <t>BMgn006947</t>
  </si>
  <si>
    <t>chr10:12075210-12077328</t>
  </si>
  <si>
    <t>BMgn013492</t>
  </si>
  <si>
    <t>chr5:1970018-1974250</t>
  </si>
  <si>
    <t>BMgn006801</t>
  </si>
  <si>
    <t>chr10:10290876-10312955</t>
  </si>
  <si>
    <t>BMgn010195</t>
  </si>
  <si>
    <t>chr7:6075870-6111563</t>
  </si>
  <si>
    <t>BMgn013774</t>
  </si>
  <si>
    <t>chr28:6503453-6512322</t>
  </si>
  <si>
    <t>BMgn007761</t>
  </si>
  <si>
    <t>chr15:9672181-9673660</t>
  </si>
  <si>
    <t>BMgn000469</t>
  </si>
  <si>
    <t>chr22:5282966-5303369</t>
  </si>
  <si>
    <t>BMgn006097</t>
  </si>
  <si>
    <t>chr4:733118-746198</t>
  </si>
  <si>
    <t>BMgn007438</t>
  </si>
  <si>
    <t>chr3:2505895-2515069</t>
  </si>
  <si>
    <t>BMgn000696</t>
  </si>
  <si>
    <t>chr1:10471222-10483360</t>
  </si>
  <si>
    <t>BMgn004938</t>
  </si>
  <si>
    <t>chr25:7001344-7002859</t>
  </si>
  <si>
    <t>BMgn003830</t>
  </si>
  <si>
    <t>chr24:15112865-15126825</t>
  </si>
  <si>
    <t>BMgn005038</t>
  </si>
  <si>
    <t>chr25:9783474-9786899</t>
  </si>
  <si>
    <t>BMgn015782</t>
  </si>
  <si>
    <t>chr11:11897205-11897981</t>
  </si>
  <si>
    <t>BMgn010655</t>
  </si>
  <si>
    <t>chr12:11199166-11206193</t>
  </si>
  <si>
    <t>BMgn011199</t>
  </si>
  <si>
    <t>chr23:19454081-19455095</t>
  </si>
  <si>
    <t>BMgn000396</t>
  </si>
  <si>
    <t>chr22:8706248-8721634</t>
  </si>
  <si>
    <t>BMgn005300</t>
  </si>
  <si>
    <t>chr8:12583795-12601451</t>
  </si>
  <si>
    <t>BMgn000838</t>
  </si>
  <si>
    <t>chr13:1818341-1830818</t>
  </si>
  <si>
    <t>BMgn005143</t>
  </si>
  <si>
    <t>chr25:10141410-10154896</t>
  </si>
  <si>
    <t>BMgn010279</t>
  </si>
  <si>
    <t>chr7:10487798-10616664</t>
  </si>
  <si>
    <t>BMgn009802</t>
  </si>
  <si>
    <t>chr2:8086687-8088744</t>
  </si>
  <si>
    <t>BMgn012609</t>
  </si>
  <si>
    <t>chr19:711975-713468</t>
  </si>
  <si>
    <t>BMgn015101</t>
  </si>
  <si>
    <t>chr5:8327385-8331043</t>
  </si>
  <si>
    <t>BMgn010235</t>
  </si>
  <si>
    <t>chr7:8038707-8053584</t>
  </si>
  <si>
    <t>BMgn008388</t>
  </si>
  <si>
    <t>chr18:3285091-3286696</t>
  </si>
  <si>
    <t>BMgn006256</t>
  </si>
  <si>
    <t>chr6:15869451-15869946</t>
  </si>
  <si>
    <t>BMgn006699</t>
  </si>
  <si>
    <t>chr10:2461089-2472734</t>
  </si>
  <si>
    <t>BMgn008337</t>
  </si>
  <si>
    <t>chr18:8147189-8176731</t>
  </si>
  <si>
    <t>BMgn006136</t>
  </si>
  <si>
    <t>chr4:3640724-3675102</t>
  </si>
  <si>
    <t>BMgn004294</t>
  </si>
  <si>
    <t>chr20:7300055-7302665</t>
  </si>
  <si>
    <t>BMgn010090</t>
  </si>
  <si>
    <t>chr7:3750015-3856308</t>
  </si>
  <si>
    <t>BMgn001904</t>
  </si>
  <si>
    <t>chr19:5798195-5809856</t>
  </si>
  <si>
    <t>BMgn003968</t>
  </si>
  <si>
    <t>chr19:11092367-11105388</t>
  </si>
  <si>
    <t>BMgn008605</t>
  </si>
  <si>
    <t>chr7:13086615-13089691</t>
  </si>
  <si>
    <t>BMgn016541</t>
  </si>
  <si>
    <t>chr18:14076472-14078851</t>
  </si>
  <si>
    <t>BMgn016515</t>
  </si>
  <si>
    <t>chr18:10348681-10349602</t>
  </si>
  <si>
    <t>BMgn004360</t>
  </si>
  <si>
    <t>chr20:5629662-5631643</t>
  </si>
  <si>
    <t>BMgn009688</t>
  </si>
  <si>
    <t>chr2:4911148-4926654</t>
  </si>
  <si>
    <t>BMgn003117</t>
  </si>
  <si>
    <t>chr4:15534260-15544707</t>
  </si>
  <si>
    <t>BMgn007877</t>
  </si>
  <si>
    <t>chr15:5589314-5593793</t>
  </si>
  <si>
    <t>BMgn003741</t>
  </si>
  <si>
    <t>chr5:10654178-10658747</t>
  </si>
  <si>
    <t>BMgn000974</t>
  </si>
  <si>
    <t>chr13:10295718-10300042</t>
  </si>
  <si>
    <t>BMgn008218</t>
  </si>
  <si>
    <t>chr18:14103382-14184027</t>
  </si>
  <si>
    <t>BMgn013411</t>
  </si>
  <si>
    <t>chr27:2772916-2773564</t>
  </si>
  <si>
    <t>BMgn000446</t>
  </si>
  <si>
    <t>chr22:6654706-6665219</t>
  </si>
  <si>
    <t>BMgn015087</t>
  </si>
  <si>
    <t>chr5:7050230-7060406</t>
  </si>
  <si>
    <t>BMgn007485</t>
  </si>
  <si>
    <t>chr3:3998226-4005215</t>
  </si>
  <si>
    <t>BMgn013612</t>
  </si>
  <si>
    <t>chr6:2916581-2930190</t>
  </si>
  <si>
    <t>BMgn004382</t>
  </si>
  <si>
    <t>chr20:4260935-4281554</t>
  </si>
  <si>
    <t>BMgn006098</t>
  </si>
  <si>
    <t>chr4:772138-786323</t>
  </si>
  <si>
    <t>BMgn007397</t>
  </si>
  <si>
    <t>chr3:780050-781377</t>
  </si>
  <si>
    <t>BMgn011934</t>
  </si>
  <si>
    <t>chr11:6688420-6738530</t>
  </si>
  <si>
    <t>BMgn001896</t>
  </si>
  <si>
    <t>chr19:5172908-5199231</t>
  </si>
  <si>
    <t>BMgn002365</t>
  </si>
  <si>
    <t>chr21:5233360-5245068</t>
  </si>
  <si>
    <t>BMgn014116</t>
  </si>
  <si>
    <t>chr8:2263871-2281863</t>
  </si>
  <si>
    <t>BMgn011843</t>
  </si>
  <si>
    <t>chr11:10601398-10608810</t>
  </si>
  <si>
    <t>BMgn014631</t>
  </si>
  <si>
    <t>chr1:1424455-1427802</t>
  </si>
  <si>
    <t>BMgn007903</t>
  </si>
  <si>
    <t>chr15:4107950-4109357</t>
  </si>
  <si>
    <t>BMgn004438</t>
  </si>
  <si>
    <t>chr20:2559482-2577242</t>
  </si>
  <si>
    <t>BMgn013606</t>
  </si>
  <si>
    <t>chr6:3138242-3180914</t>
  </si>
  <si>
    <t>BMgn012014</t>
  </si>
  <si>
    <t>chr11:15500523-15504147</t>
  </si>
  <si>
    <t>BMgn011042</t>
  </si>
  <si>
    <t>chr23:4729612-4735270</t>
  </si>
  <si>
    <t>BMgn004336</t>
  </si>
  <si>
    <t>chr20:7637333-7639372</t>
  </si>
  <si>
    <t>BMgn014847</t>
  </si>
  <si>
    <t>chr3:781618-782374</t>
  </si>
  <si>
    <t>BMgn006335</t>
  </si>
  <si>
    <t>chr6:15719310-15720792</t>
  </si>
  <si>
    <t>BMgn009348</t>
  </si>
  <si>
    <t>chr14:12316448-12323449</t>
  </si>
  <si>
    <t>BMgn000749</t>
  </si>
  <si>
    <t>chr1:13470835-13490608</t>
  </si>
  <si>
    <t>BMgn004358</t>
  </si>
  <si>
    <t>chr20:5641603-5659596</t>
  </si>
  <si>
    <t>BMgn000242</t>
  </si>
  <si>
    <t>chr22:6317337-6337421</t>
  </si>
  <si>
    <t>BMgn009770</t>
  </si>
  <si>
    <t>chr2:6614820-6704382</t>
  </si>
  <si>
    <t>BMgn015610</t>
  </si>
  <si>
    <t>chr10:4982614-4983586</t>
  </si>
  <si>
    <t>BMgn011351</t>
  </si>
  <si>
    <t>chr23:17297649-17305825</t>
  </si>
  <si>
    <t>BMgn006682</t>
  </si>
  <si>
    <t>chr10:1509422-1549132</t>
  </si>
  <si>
    <t>BMgn009804</t>
  </si>
  <si>
    <t>chr2:8192345-8199901</t>
  </si>
  <si>
    <t>BMgn001397</t>
  </si>
  <si>
    <t>chr21:13341855-13344527</t>
  </si>
  <si>
    <t>BMgn005871</t>
  </si>
  <si>
    <t>chr12:20496746-20497438</t>
  </si>
  <si>
    <t>BMgn017085</t>
  </si>
  <si>
    <t>chr24:15804721-15812691</t>
  </si>
  <si>
    <t>BMgn004756</t>
  </si>
  <si>
    <t>chr25:16466580-16469977</t>
  </si>
  <si>
    <t>BMgn001688</t>
  </si>
  <si>
    <t>chr11:708341-711593</t>
  </si>
  <si>
    <t>BMgn005072</t>
  </si>
  <si>
    <t>chr25:10993085-10994496</t>
  </si>
  <si>
    <t>BMgn006694</t>
  </si>
  <si>
    <t>chr10:2381994-2392515</t>
  </si>
  <si>
    <t>BMgn006543</t>
  </si>
  <si>
    <t>chr10:7092435-7092849</t>
  </si>
  <si>
    <t>BMgn000201</t>
  </si>
  <si>
    <t>chr19:15208886-15209757</t>
  </si>
  <si>
    <t>BMgn000971</t>
  </si>
  <si>
    <t>chr13:10249050-10252206</t>
  </si>
  <si>
    <t>BMgn010842</t>
  </si>
  <si>
    <t>chr26:4280812-4285812</t>
  </si>
  <si>
    <t>BMgn000979</t>
  </si>
  <si>
    <t>chr13:10722670-10734655</t>
  </si>
  <si>
    <t>BMgn009567</t>
  </si>
  <si>
    <t>chr24:12494839-12513721</t>
  </si>
  <si>
    <t>BMgn015014</t>
  </si>
  <si>
    <t>chr4:13075056-13115301</t>
  </si>
  <si>
    <t>BMgn012010</t>
  </si>
  <si>
    <t>chr11:21668273-21675314</t>
  </si>
  <si>
    <t>BMgn003946</t>
  </si>
  <si>
    <t>chr17:17428872-17430282</t>
  </si>
  <si>
    <t>BMgn012081</t>
  </si>
  <si>
    <t>chr11:20258103-20262535</t>
  </si>
  <si>
    <t>BMgn014858</t>
  </si>
  <si>
    <t>chr3:2519893-2530315</t>
  </si>
  <si>
    <t>BMgn009691</t>
  </si>
  <si>
    <t>chr2:4728473-4744702</t>
  </si>
  <si>
    <t>BMgn007025</t>
  </si>
  <si>
    <t>chr17:11551468-11556300</t>
  </si>
  <si>
    <t>BMgn009035</t>
  </si>
  <si>
    <t>chr3:7265347-7314627</t>
  </si>
  <si>
    <t>BMgn011669</t>
  </si>
  <si>
    <t>chr11:11881817-11891164</t>
  </si>
  <si>
    <t>BMgn010944</t>
  </si>
  <si>
    <t>chr22:19803266-19808846</t>
  </si>
  <si>
    <t>BMgn011698</t>
  </si>
  <si>
    <t>chr11:12735838-12738814</t>
  </si>
  <si>
    <t>BMgn009661</t>
  </si>
  <si>
    <t>chr2:6900439-6964922</t>
  </si>
  <si>
    <t>BMgn002498</t>
  </si>
  <si>
    <t>chr9:14613395-14614134</t>
  </si>
  <si>
    <t>BMgn004931</t>
  </si>
  <si>
    <t>chr25:6838314-6843824</t>
  </si>
  <si>
    <t>BMgn014683</t>
  </si>
  <si>
    <t>chr1:10486749-10489807</t>
  </si>
  <si>
    <t>BMgn007078</t>
  </si>
  <si>
    <t>chr17:11646826-11656464</t>
  </si>
  <si>
    <t>BMgn012194</t>
  </si>
  <si>
    <t>chr24:17459857-17461972</t>
  </si>
  <si>
    <t>BMgn007497</t>
  </si>
  <si>
    <t>chr15:10936273-10953301</t>
  </si>
  <si>
    <t>BMgn011786</t>
  </si>
  <si>
    <t>chr11:12567529-12574067</t>
  </si>
  <si>
    <t>BMgn016238</t>
  </si>
  <si>
    <t>chr15:13312200-13329115</t>
  </si>
  <si>
    <t>BMgn011637</t>
  </si>
  <si>
    <t>chr11:10486889-10536450</t>
  </si>
  <si>
    <t>BMgn000447</t>
  </si>
  <si>
    <t>chr22:6635767-6650194</t>
  </si>
  <si>
    <t>BMgn002655</t>
  </si>
  <si>
    <t>chr5:8481488-8482883</t>
  </si>
  <si>
    <t>BMgn011342</t>
  </si>
  <si>
    <t>chr23:17009572-17020988</t>
  </si>
  <si>
    <t>BMgn012164</t>
  </si>
  <si>
    <t>chr24:17910746-17913049</t>
  </si>
  <si>
    <t>BMgn013422</t>
  </si>
  <si>
    <t>chr27:4522074-4524595</t>
  </si>
  <si>
    <t>BMgn011344</t>
  </si>
  <si>
    <t>chr23:17064122-17070869</t>
  </si>
  <si>
    <t>BMgn011813</t>
  </si>
  <si>
    <t>chr11:11615715-11624143</t>
  </si>
  <si>
    <t>BMgn011395</t>
  </si>
  <si>
    <t>chr23:19894697-19933389</t>
  </si>
  <si>
    <t>BMgn000241</t>
  </si>
  <si>
    <t>BMgn004955</t>
  </si>
  <si>
    <t>chr25:7884319-7888809</t>
  </si>
  <si>
    <t>BMgn000456</t>
  </si>
  <si>
    <t>chr22:5994181-6023898</t>
  </si>
  <si>
    <t>BMgn003250</t>
  </si>
  <si>
    <t>chr2:1721661-1722966</t>
  </si>
  <si>
    <t>BMgn015039</t>
  </si>
  <si>
    <t>chr4:15199515-15204051</t>
  </si>
  <si>
    <t>BMgn010820</t>
  </si>
  <si>
    <t>chr26:3070629-3073077</t>
  </si>
  <si>
    <t>BMgn001642</t>
  </si>
  <si>
    <t>chr11:2871701-2880471</t>
  </si>
  <si>
    <t>BMgn002220</t>
  </si>
  <si>
    <t>chr6:17063848-17069593</t>
  </si>
  <si>
    <t>BMgn009705</t>
  </si>
  <si>
    <t>chr2:4121615-4130153</t>
  </si>
  <si>
    <t>BMgn016218</t>
  </si>
  <si>
    <t>chr15:11261896-11269449</t>
  </si>
  <si>
    <t>BMgn002247</t>
  </si>
  <si>
    <t>chr26:8890188-8899192</t>
  </si>
  <si>
    <t>BMgn006876</t>
  </si>
  <si>
    <t>chr10:9863660-9868437</t>
  </si>
  <si>
    <t>BMgn012856</t>
  </si>
  <si>
    <t>chr16:5691972-5726907</t>
  </si>
  <si>
    <t>BMgn002491</t>
  </si>
  <si>
    <t>chr9:14399950-14414189</t>
  </si>
  <si>
    <t>BMgn006502</t>
  </si>
  <si>
    <t>chr6:7980542-7985018</t>
  </si>
  <si>
    <t>BMgn004419</t>
  </si>
  <si>
    <t>chr20:2618122-2621364</t>
  </si>
  <si>
    <t>BMgn004442</t>
  </si>
  <si>
    <t>chr20:2632606-2635096</t>
  </si>
  <si>
    <t>BMgn015770</t>
  </si>
  <si>
    <t>chr11:11066814-11068581</t>
  </si>
  <si>
    <t>BMgn003451</t>
  </si>
  <si>
    <t>chr5:10311343-10320245</t>
  </si>
  <si>
    <t>BMgn003457</t>
  </si>
  <si>
    <t>chr5:10588937-10590511</t>
  </si>
  <si>
    <t>BMgn003071</t>
  </si>
  <si>
    <t>chr4:17111675-17179868</t>
  </si>
  <si>
    <t>BMgn000099</t>
  </si>
  <si>
    <t>chr24:6502019-6503808</t>
  </si>
  <si>
    <t>BMgn007573</t>
  </si>
  <si>
    <t>chr15:11567587-11590694</t>
  </si>
  <si>
    <t>BMgn016108</t>
  </si>
  <si>
    <t>chr15:969523-974477</t>
  </si>
  <si>
    <t>BMgn010365</t>
  </si>
  <si>
    <t>chr12:9103859-9109957</t>
  </si>
  <si>
    <t>BMgn006934</t>
  </si>
  <si>
    <t>chr10:11345869-11440412</t>
  </si>
  <si>
    <t>BMgn000655</t>
  </si>
  <si>
    <t>chr1:8777167-8784156</t>
  </si>
  <si>
    <t>BMgn015962</t>
  </si>
  <si>
    <t>chr13:5547689-5549135</t>
  </si>
  <si>
    <t>BMgn002489</t>
  </si>
  <si>
    <t>chr9:14350712-14368472</t>
  </si>
  <si>
    <t>BMgn012966</t>
  </si>
  <si>
    <t>chr16:6254091-6269154</t>
  </si>
  <si>
    <t>BMgn012753</t>
  </si>
  <si>
    <t>chr22:1497989-1511203</t>
  </si>
  <si>
    <t>BMgn006695</t>
  </si>
  <si>
    <t>chr10:2403944-2413186</t>
  </si>
  <si>
    <t>BMgn004143</t>
  </si>
  <si>
    <t>chr19:14354139-14358322</t>
  </si>
  <si>
    <t>BMgn011151</t>
  </si>
  <si>
    <t>chr23:22712454-22720645</t>
  </si>
  <si>
    <t>BMgn015820</t>
  </si>
  <si>
    <t>chr11:20373124-20545336</t>
  </si>
  <si>
    <t>BMgn013421</t>
  </si>
  <si>
    <t>chr27:4490486-4500640</t>
  </si>
  <si>
    <t>BMgn012434</t>
  </si>
  <si>
    <t>chr21:2924930-3000557</t>
  </si>
  <si>
    <t>BMgn012016</t>
  </si>
  <si>
    <t>chr11:15508076-15510113</t>
  </si>
  <si>
    <t>BMgn006817</t>
  </si>
  <si>
    <t>chr10:9572371-9593648</t>
  </si>
  <si>
    <t>BMgn012855</t>
  </si>
  <si>
    <t>chr16:5643873-5662523</t>
  </si>
  <si>
    <t>BMgn004020</t>
  </si>
  <si>
    <t>chr19:8808107-8850815</t>
  </si>
  <si>
    <t>BMgn003234</t>
  </si>
  <si>
    <t>chr2:1320127-1372084</t>
  </si>
  <si>
    <t>BMgn007186</t>
  </si>
  <si>
    <t>chr21:16548040-16551698</t>
  </si>
  <si>
    <t>BMgn001653</t>
  </si>
  <si>
    <t>chr11:2389677-2399825</t>
  </si>
  <si>
    <t>BMgn011289</t>
  </si>
  <si>
    <t>chr23:15749037-15754310</t>
  </si>
  <si>
    <t>BMgn016971</t>
  </si>
  <si>
    <t>chr23:13748717-13755359</t>
  </si>
  <si>
    <t>BMgn012336</t>
  </si>
  <si>
    <t>chr1:17338656-17350610</t>
  </si>
  <si>
    <t>BMgn003229</t>
  </si>
  <si>
    <t>chr2:916937-921393</t>
  </si>
  <si>
    <t>BMgn009071</t>
  </si>
  <si>
    <t>chr3:15058364-15063400</t>
  </si>
  <si>
    <t>BMgn006476</t>
  </si>
  <si>
    <t>chr6:5830631-5842346</t>
  </si>
  <si>
    <t>BMgn003788</t>
  </si>
  <si>
    <t>chr4:19635145-19648185</t>
  </si>
  <si>
    <t>BMgn013784</t>
  </si>
  <si>
    <t>chr28:6965554-6969934</t>
  </si>
  <si>
    <t>BMgn012082</t>
  </si>
  <si>
    <t>chr11:20186888-20206987</t>
  </si>
  <si>
    <t>BMgn000218</t>
  </si>
  <si>
    <t>chr22:4754193-4755477</t>
  </si>
  <si>
    <t>BMgn004491</t>
  </si>
  <si>
    <t>chr20:4988403-4989426</t>
  </si>
  <si>
    <t>BMgn000240</t>
  </si>
  <si>
    <t>chr22:6265637-6270948</t>
  </si>
  <si>
    <t>BMgn007329</t>
  </si>
  <si>
    <t>chr3:2592829-2598025</t>
  </si>
  <si>
    <t>BMgn003617</t>
  </si>
  <si>
    <t>chr5:16904549-16914261</t>
  </si>
  <si>
    <t>BMgn010793</t>
  </si>
  <si>
    <t>chr26:1530364-1536206</t>
  </si>
  <si>
    <t>BMgn009344</t>
  </si>
  <si>
    <t>chr14:12449813-12464562</t>
  </si>
  <si>
    <t>BMgn016410</t>
  </si>
  <si>
    <t>chr17:11308522-11310740</t>
  </si>
  <si>
    <t>BMgn015850</t>
  </si>
  <si>
    <t>chr12:4454268-4455186</t>
  </si>
  <si>
    <t>BMgn016342</t>
  </si>
  <si>
    <t>chr16:12515658-12517684</t>
  </si>
  <si>
    <t>BMgn011007</t>
  </si>
  <si>
    <t>chr23:3062649-3066712</t>
  </si>
  <si>
    <t>BMgn008357</t>
  </si>
  <si>
    <t>chr18:6113734-6114136</t>
  </si>
  <si>
    <t>BMgn002210</t>
  </si>
  <si>
    <t>chr6:17127456-17142327</t>
  </si>
  <si>
    <t>BMgn013087</t>
  </si>
  <si>
    <t>chr16:825105-833108</t>
  </si>
  <si>
    <t>BMgn001190</t>
  </si>
  <si>
    <t>chr13:9384330-9397387</t>
  </si>
  <si>
    <t>BMgn004168</t>
  </si>
  <si>
    <t>chr19:12563407-12566480</t>
  </si>
  <si>
    <t>BMgn003503</t>
  </si>
  <si>
    <t>chr5:12864655-12896335</t>
  </si>
  <si>
    <t>BMgn006995</t>
  </si>
  <si>
    <t>chr17:13522613-13525367</t>
  </si>
  <si>
    <t>BMgn011999</t>
  </si>
  <si>
    <t>chr11:4992252-5003004</t>
  </si>
  <si>
    <t>BMgn002456</t>
  </si>
  <si>
    <t>chr9:12776168-12811413</t>
  </si>
  <si>
    <t>BMgn008173</t>
  </si>
  <si>
    <t>chr24:764953-771617</t>
  </si>
  <si>
    <t>BMgn009412</t>
  </si>
  <si>
    <t>chr14:10050118-10138185</t>
  </si>
  <si>
    <t>BMgn006815</t>
  </si>
  <si>
    <t>chr10:9719526-9738013</t>
  </si>
  <si>
    <t>BMgn005837</t>
  </si>
  <si>
    <t>chr12:20154901-20179901</t>
  </si>
  <si>
    <t>BMgn011334</t>
  </si>
  <si>
    <t>chr23:16654534-16662279</t>
  </si>
  <si>
    <t>BMgn013826</t>
  </si>
  <si>
    <t>chr28:11388221-11404132</t>
  </si>
  <si>
    <t>BMgn006581</t>
  </si>
  <si>
    <t>chr10:5259993-5281045</t>
  </si>
  <si>
    <t>BMgn002821</t>
  </si>
  <si>
    <t>chr10:17762937-17782490</t>
  </si>
  <si>
    <t>BMgn005468</t>
  </si>
  <si>
    <t>chr8:10552854-10590501</t>
  </si>
  <si>
    <t>BMgn002481</t>
  </si>
  <si>
    <t>chr9:13976567-13984686</t>
  </si>
  <si>
    <t>BMgn011424</t>
  </si>
  <si>
    <t>chr23:13756786-13771337</t>
  </si>
  <si>
    <t>BMgn009989</t>
  </si>
  <si>
    <t>chr22:13096829-13102574</t>
  </si>
  <si>
    <t>BMgn014971</t>
  </si>
  <si>
    <t>chr4:7283939-7285917</t>
  </si>
  <si>
    <t>BMgn007106</t>
  </si>
  <si>
    <t>chr17:13336871-13337414</t>
  </si>
  <si>
    <t>BMgn013059</t>
  </si>
  <si>
    <t>chr16:2190518-2256158</t>
  </si>
  <si>
    <t>BMgn009019</t>
  </si>
  <si>
    <t>chr3:8922648-8933019</t>
  </si>
  <si>
    <t>BMgn006630</t>
  </si>
  <si>
    <t>chr10:2971063-2973866</t>
  </si>
  <si>
    <t>BMgn008522</t>
  </si>
  <si>
    <t>chr18:9510525-9515995</t>
  </si>
  <si>
    <t>BMgn004517</t>
  </si>
  <si>
    <t>chr27:13682992-13692975</t>
  </si>
  <si>
    <t>BMgn010955</t>
  </si>
  <si>
    <t>chr23:3076880-3078686</t>
  </si>
  <si>
    <t>BMgn000464</t>
  </si>
  <si>
    <t>chr22:5541525-5542554</t>
  </si>
  <si>
    <t>BMgn009805</t>
  </si>
  <si>
    <t>chr2:8207839-8217361</t>
  </si>
  <si>
    <t>BMgn002904</t>
  </si>
  <si>
    <t>chr10:17095387-17100985</t>
  </si>
  <si>
    <t>BMgn005015</t>
  </si>
  <si>
    <t>chr25:8737598-8756346</t>
  </si>
  <si>
    <t>BMgn004787</t>
  </si>
  <si>
    <t>chr25:2464181-2469987</t>
  </si>
  <si>
    <t>BMgn001676</t>
  </si>
  <si>
    <t>chr11:1404233-1406801</t>
  </si>
  <si>
    <t>BMgn002142</t>
  </si>
  <si>
    <t>chr1:4304546-4309885</t>
  </si>
  <si>
    <t>BMgn000682</t>
  </si>
  <si>
    <t>chr1:9934766-9937815</t>
  </si>
  <si>
    <t>BMgn014274</t>
  </si>
  <si>
    <t>chr8:1568222-1569851</t>
  </si>
  <si>
    <t>BMgn003997</t>
  </si>
  <si>
    <t>chr19:10169361-10179128</t>
  </si>
  <si>
    <t>BMgn003029</t>
  </si>
  <si>
    <t>chr4:14802367-14813288</t>
  </si>
  <si>
    <t>BMgn004615</t>
  </si>
  <si>
    <t>chr27:12519776-12547223</t>
  </si>
  <si>
    <t>BMgn001673</t>
  </si>
  <si>
    <t>chr11:1529230-1529831</t>
  </si>
  <si>
    <t>BMgn004813</t>
  </si>
  <si>
    <t>chr25:3975639-3979866</t>
  </si>
  <si>
    <t>BMgn012110</t>
  </si>
  <si>
    <t>chr11:17577557-17585126</t>
  </si>
  <si>
    <t>BMgn000361</t>
  </si>
  <si>
    <t>chr22:10443553-10444513</t>
  </si>
  <si>
    <t>BMgn004268</t>
  </si>
  <si>
    <t>chr20:8056038-8071333</t>
  </si>
  <si>
    <t>BMgn004930</t>
  </si>
  <si>
    <t>chr25:6774006-6779370</t>
  </si>
  <si>
    <t>BMgn005854</t>
  </si>
  <si>
    <t>chr12:19814211-19823875</t>
  </si>
  <si>
    <t>BMgn006824</t>
  </si>
  <si>
    <t>chr10:9425724-9438828</t>
  </si>
  <si>
    <t>BMgn004692</t>
  </si>
  <si>
    <t>chr22:16612399-16628764</t>
  </si>
  <si>
    <t>BMgn004431</t>
  </si>
  <si>
    <t>chr20:1897833-1908489</t>
  </si>
  <si>
    <t>BMgn000295</t>
  </si>
  <si>
    <t>chr22:8393774-8396833</t>
  </si>
  <si>
    <t>BMgn001625</t>
  </si>
  <si>
    <t>chr11:3374131-3376878</t>
  </si>
  <si>
    <t>BMgn001061</t>
  </si>
  <si>
    <t>chr13:16287597-16293755</t>
  </si>
  <si>
    <t>BMgn005389</t>
  </si>
  <si>
    <t>chr8:7697692-7706309</t>
  </si>
  <si>
    <t>BMgn006404</t>
  </si>
  <si>
    <t>chr6:5790363-5797297</t>
  </si>
  <si>
    <t>BMgn005666</t>
  </si>
  <si>
    <t>chr17:1546453-1548475</t>
  </si>
  <si>
    <t>BMgn009713</t>
  </si>
  <si>
    <t>chr2:3868587-3869575</t>
  </si>
  <si>
    <t>BMgn012008</t>
  </si>
  <si>
    <t>BMgn010757</t>
  </si>
  <si>
    <t>chr26:912559-926951</t>
  </si>
  <si>
    <t>BMgn004654</t>
  </si>
  <si>
    <t>chr11:23073492-23074923</t>
  </si>
  <si>
    <t>BMgn007540</t>
  </si>
  <si>
    <t>chr15:12152636-12182517</t>
  </si>
  <si>
    <t>BMgn008776</t>
  </si>
  <si>
    <t>chr24:13066622-13080134</t>
  </si>
  <si>
    <t>BMgn007835</t>
  </si>
  <si>
    <t>chr15:7121233-7146967</t>
  </si>
  <si>
    <t>BMgn012448</t>
  </si>
  <si>
    <t>chr21:4076598-4088424</t>
  </si>
  <si>
    <t>BMgn001237</t>
  </si>
  <si>
    <t>chr13:7169593-7180403</t>
  </si>
  <si>
    <t>BMgn011854</t>
  </si>
  <si>
    <t>chr11:9568559-9653485</t>
  </si>
  <si>
    <t>BMgn000699</t>
  </si>
  <si>
    <t>chr1:10726128-10742423</t>
  </si>
  <si>
    <t>BMgn015158</t>
  </si>
  <si>
    <t>chr5:15331002-15346490</t>
  </si>
  <si>
    <t>BMgn006677</t>
  </si>
  <si>
    <t>chr10:543514-545744</t>
  </si>
  <si>
    <t>BMgn014632</t>
  </si>
  <si>
    <t>chr1:1428631-1429644</t>
  </si>
  <si>
    <t>BMgn003786</t>
  </si>
  <si>
    <t>chr4:19399069-19417799</t>
  </si>
  <si>
    <t>BMgn016478</t>
  </si>
  <si>
    <t>chr18:5984459-5986554</t>
  </si>
  <si>
    <t>BMgn014899</t>
  </si>
  <si>
    <t>chr3:10809960-10817637</t>
  </si>
  <si>
    <t>BMgn009361</t>
  </si>
  <si>
    <t>chr14:12675371-12681118</t>
  </si>
  <si>
    <t>BMgn001101</t>
  </si>
  <si>
    <t>chr13:16295129-16303899</t>
  </si>
  <si>
    <t>BMgn005645</t>
  </si>
  <si>
    <t>chr17:2259035-2269453</t>
  </si>
  <si>
    <t>BMgn009293</t>
  </si>
  <si>
    <t>chr14:8098526-8105833</t>
  </si>
  <si>
    <t>BMgn005298</t>
  </si>
  <si>
    <t>chr8:12607114-12613465</t>
  </si>
  <si>
    <t>BMgn000511</t>
  </si>
  <si>
    <t>chr1:11757986-11764545</t>
  </si>
  <si>
    <t>BMgn011880</t>
  </si>
  <si>
    <t>chr11:7875516-7880231</t>
  </si>
  <si>
    <t>BMgn002099</t>
  </si>
  <si>
    <t>chr1:1900741-1907292</t>
  </si>
  <si>
    <t>BMgn013593</t>
  </si>
  <si>
    <t>chr6:2766884-2785405</t>
  </si>
  <si>
    <t>BMgn007080</t>
  </si>
  <si>
    <t>chr17:11781348-11789669</t>
  </si>
  <si>
    <t>BMgn016006</t>
  </si>
  <si>
    <t>chr13:9620974-9623758</t>
  </si>
  <si>
    <t>BMgn006913</t>
  </si>
  <si>
    <t>chr10:11645720-11653384</t>
  </si>
  <si>
    <t>BMgn006978</t>
  </si>
  <si>
    <t>chr17:14724530-14737966</t>
  </si>
  <si>
    <t>BMgn007023</t>
  </si>
  <si>
    <t>chr17:11638752-11644907</t>
  </si>
  <si>
    <t>BMgn014867</t>
  </si>
  <si>
    <t>chr3:4012049-4022008</t>
  </si>
  <si>
    <t>BMgn000648</t>
  </si>
  <si>
    <t>chr1:8533562-8553629</t>
  </si>
  <si>
    <t>BMgn002231</t>
  </si>
  <si>
    <t>chr26:9536674-9565454</t>
  </si>
  <si>
    <t>BMgn000187</t>
  </si>
  <si>
    <t>chr19:15209859-15213171</t>
  </si>
  <si>
    <t>BMgn008928</t>
  </si>
  <si>
    <t>chr3:12554385-12561286</t>
  </si>
  <si>
    <t>BMgn007885</t>
  </si>
  <si>
    <t>chr15:5172952-5193480</t>
  </si>
  <si>
    <t>BMgn010952</t>
  </si>
  <si>
    <t>chr22:18553719-18555783</t>
  </si>
  <si>
    <t>BMgn011524</t>
  </si>
  <si>
    <t>chr23:9457909-9460531</t>
  </si>
  <si>
    <t>BMgn007895</t>
  </si>
  <si>
    <t>chr15:4596805-4602809</t>
  </si>
  <si>
    <t>BMgn003454</t>
  </si>
  <si>
    <t>chr5:10412022-10434901</t>
  </si>
  <si>
    <t>BMgn007337</t>
  </si>
  <si>
    <t>chr3:2277016-2278254</t>
  </si>
  <si>
    <t>BMgn003128</t>
  </si>
  <si>
    <t>chr4:15114603-15136490</t>
  </si>
  <si>
    <t>BMgn004700</t>
  </si>
  <si>
    <t>chr22:16876669-16877125</t>
  </si>
  <si>
    <t>BMgn007468</t>
  </si>
  <si>
    <t>chr3:3356233-3408257</t>
  </si>
  <si>
    <t>BMgn016932</t>
  </si>
  <si>
    <t>chr23:8147424-8153693</t>
  </si>
  <si>
    <t>BMgn000621</t>
  </si>
  <si>
    <t>chr1:6465878-6469756</t>
  </si>
  <si>
    <t>BMgn001165</t>
  </si>
  <si>
    <t>chr13:10759098-10775519</t>
  </si>
  <si>
    <t>BMgn005923</t>
  </si>
  <si>
    <t>chr4:8472980-8474118</t>
  </si>
  <si>
    <t>BMgn011250</t>
  </si>
  <si>
    <t>chr23:17408921-17419988</t>
  </si>
  <si>
    <t>BMgn001894</t>
  </si>
  <si>
    <t>chr19:5092808-5095990</t>
  </si>
  <si>
    <t>BMgn015747</t>
  </si>
  <si>
    <t>chr11:5203088-5204294</t>
  </si>
  <si>
    <t>BMgn016328</t>
  </si>
  <si>
    <t>chr16:9889506-9896734</t>
  </si>
  <si>
    <t>BMgn006374</t>
  </si>
  <si>
    <t>chr6:7995829-8013270</t>
  </si>
  <si>
    <t>BMgn004163</t>
  </si>
  <si>
    <t>chr19:12925073-12938284</t>
  </si>
  <si>
    <t>BMgn004960</t>
  </si>
  <si>
    <t>chr25:7835237-7846923</t>
  </si>
  <si>
    <t>BMgn002903</t>
  </si>
  <si>
    <t>chr10:17103968-17110672</t>
  </si>
  <si>
    <t>BMgn012274</t>
  </si>
  <si>
    <t>chr1:16440805-16447936</t>
  </si>
  <si>
    <t>BMgn010317</t>
  </si>
  <si>
    <t>chr12:13783236-13789217</t>
  </si>
  <si>
    <t>BMgn007581</t>
  </si>
  <si>
    <t>chr15:11270755-11285777</t>
  </si>
  <si>
    <t>BMgn004128</t>
  </si>
  <si>
    <t>chr19:10337932-10341997</t>
  </si>
  <si>
    <t>BMgn012624</t>
  </si>
  <si>
    <t>chr19:1196910-1203264</t>
  </si>
  <si>
    <t>BMgn012707</t>
  </si>
  <si>
    <t>chr22:2732571-2750236</t>
  </si>
  <si>
    <t>BMgn014728</t>
  </si>
  <si>
    <t>chr1:16326150-16332830</t>
  </si>
  <si>
    <t>BMgn011438</t>
  </si>
  <si>
    <t>chr23:13115353-13118303</t>
  </si>
  <si>
    <t>BMgn001809</t>
  </si>
  <si>
    <t>chr11:3123797-3127761</t>
  </si>
  <si>
    <t>BMgn015821</t>
  </si>
  <si>
    <t>BMgn007396</t>
  </si>
  <si>
    <t>chr3:727599-729293</t>
  </si>
  <si>
    <t>BMgn003671</t>
  </si>
  <si>
    <t>chr5:13956323-13963982</t>
  </si>
  <si>
    <t>BMgn000600</t>
  </si>
  <si>
    <t>chr1:6156746-6172626</t>
  </si>
  <si>
    <t>BMgn011650</t>
  </si>
  <si>
    <t>chr11:11018922-11030102</t>
  </si>
  <si>
    <t>BMgn006092</t>
  </si>
  <si>
    <t>chr4:452608-467151</t>
  </si>
  <si>
    <t>BMgn004989</t>
  </si>
  <si>
    <t>chr25:6562761-6578045</t>
  </si>
  <si>
    <t>BMgn005627</t>
  </si>
  <si>
    <t>chr17:2849804-2855132</t>
  </si>
  <si>
    <t>BMgn009789</t>
  </si>
  <si>
    <t>chr2:7535264-7540937</t>
  </si>
  <si>
    <t>BMgn007287</t>
  </si>
  <si>
    <t>chr17:6486424-6492998</t>
  </si>
  <si>
    <t>BMgn006615</t>
  </si>
  <si>
    <t>chr10:3913451-3915465</t>
  </si>
  <si>
    <t>BMgn015913</t>
  </si>
  <si>
    <t>chr12:12948400-12950434</t>
  </si>
  <si>
    <t>BMgn011364</t>
  </si>
  <si>
    <t>chr23:17687111-17729928</t>
  </si>
  <si>
    <t>BMgn008360</t>
  </si>
  <si>
    <t>chr18:5969680-5972609</t>
  </si>
  <si>
    <t>BMgn001756</t>
  </si>
  <si>
    <t>chr11:1392860-1396899</t>
  </si>
  <si>
    <t>BMgn014111</t>
  </si>
  <si>
    <t>chr8:3113904-3126026</t>
  </si>
  <si>
    <t>BMgn015679</t>
  </si>
  <si>
    <t>chr10:16146561-16167157</t>
  </si>
  <si>
    <t>BMgn013925</t>
  </si>
  <si>
    <t>chr28:924788-934832</t>
  </si>
  <si>
    <t>BMgn000471</t>
  </si>
  <si>
    <t>chr22:4884485-4892793</t>
  </si>
  <si>
    <t>BMgn010281</t>
  </si>
  <si>
    <t>chr7:10652600-10655156</t>
  </si>
  <si>
    <t>BMgn007866</t>
  </si>
  <si>
    <t>chr15:5966936-5967451</t>
  </si>
  <si>
    <t>BMgn008853</t>
  </si>
  <si>
    <t>chr3:7870419-7903546</t>
  </si>
  <si>
    <t>BMgn005835</t>
  </si>
  <si>
    <t>chr12:20193069-20206401</t>
  </si>
  <si>
    <t>BMgn005309</t>
  </si>
  <si>
    <t>chr8:12077104-12077533</t>
  </si>
  <si>
    <t>BMgn001823</t>
  </si>
  <si>
    <t>chr11:3583824-3588477</t>
  </si>
  <si>
    <t>BMgn005665</t>
  </si>
  <si>
    <t>chr17:1550700-1552861</t>
  </si>
  <si>
    <t>BMgn013528</t>
  </si>
  <si>
    <t>chr5:1613333-1617569</t>
  </si>
  <si>
    <t>BMgn006827</t>
  </si>
  <si>
    <t>chr10:9334180-9343612</t>
  </si>
  <si>
    <t>BMgn009225</t>
  </si>
  <si>
    <t>chr14:7257469-7281644</t>
  </si>
  <si>
    <t>BMgn012077</t>
  </si>
  <si>
    <t>chr11:20343530-20372214</t>
  </si>
  <si>
    <t>BMgn004267</t>
  </si>
  <si>
    <t>chr20:1370318-1376346</t>
  </si>
  <si>
    <t>BMgn000899</t>
  </si>
  <si>
    <t>chr13:6931107-6935323</t>
  </si>
  <si>
    <t>BMgn004187</t>
  </si>
  <si>
    <t>chr19:12734521-12747253</t>
  </si>
  <si>
    <t>BMgn003089</t>
  </si>
  <si>
    <t>chr4:17046933-17065415</t>
  </si>
  <si>
    <t>BMgn009107</t>
  </si>
  <si>
    <t>chr3:14615465-14622663</t>
  </si>
  <si>
    <t>BMgn004079</t>
  </si>
  <si>
    <t>chr19:7580760-7585429</t>
  </si>
  <si>
    <t>BMgn005009</t>
  </si>
  <si>
    <t>chr25:8591117-8613438</t>
  </si>
  <si>
    <t>BMgn005306</t>
  </si>
  <si>
    <t>chr8:12267876-12286369</t>
  </si>
  <si>
    <t>BMgn010956</t>
  </si>
  <si>
    <t>chr23:3074129-3075341</t>
  </si>
  <si>
    <t>BMgn015547</t>
  </si>
  <si>
    <t>chr9:14039041-14043480</t>
  </si>
  <si>
    <t>BMgn014821</t>
  </si>
  <si>
    <t>chr2:7542823-7545424</t>
  </si>
  <si>
    <t>BMgn008936</t>
  </si>
  <si>
    <t>chr3:13342766-13346876</t>
  </si>
  <si>
    <t>BMgn011297</t>
  </si>
  <si>
    <t>chr23:15049044-15055508</t>
  </si>
  <si>
    <t>BMgn016690</t>
  </si>
  <si>
    <t>chr20:8050503-8051695</t>
  </si>
  <si>
    <t>BMgn000618</t>
  </si>
  <si>
    <t>chr1:6405826-6441058</t>
  </si>
  <si>
    <t>BMgn009049</t>
  </si>
  <si>
    <t>chr3:14314145-14375189</t>
  </si>
  <si>
    <t>BMgn004357</t>
  </si>
  <si>
    <t>chr20:5691506-5692874</t>
  </si>
  <si>
    <t>BMgn011005</t>
  </si>
  <si>
    <t>chr23:2999213-3024227</t>
  </si>
  <si>
    <t>BMgn009224</t>
  </si>
  <si>
    <t>chr14:7300347-7306501</t>
  </si>
  <si>
    <t>BMgn008837</t>
  </si>
  <si>
    <t>chr3:16587958-16603392</t>
  </si>
  <si>
    <t>BMgn001375</t>
  </si>
  <si>
    <t>chr2:10257696-10260322</t>
  </si>
  <si>
    <t>BMgn012369</t>
  </si>
  <si>
    <t>chr21:1487050-1491271</t>
  </si>
  <si>
    <t>BMgn014892</t>
  </si>
  <si>
    <t>chr3:9696142-9699483</t>
  </si>
  <si>
    <t>BMgn013933</t>
  </si>
  <si>
    <t>chr28:511953-518987</t>
  </si>
  <si>
    <t>BMgn000033</t>
  </si>
  <si>
    <t>chr26:11050731-11059357</t>
  </si>
  <si>
    <t>BMgn007441</t>
  </si>
  <si>
    <t>chr3:2603724-2623286</t>
  </si>
  <si>
    <t>BMgn000799</t>
  </si>
  <si>
    <t>chr25:611271-615225</t>
  </si>
  <si>
    <t>BMgn000286</t>
  </si>
  <si>
    <t>chr22:7433619-7440745</t>
  </si>
  <si>
    <t>BMgn009895</t>
  </si>
  <si>
    <t>chr8:17517980-17524853</t>
  </si>
  <si>
    <t>BMgn006863</t>
  </si>
  <si>
    <t>chr10:9415170-9424257</t>
  </si>
  <si>
    <t>BMgn014818</t>
  </si>
  <si>
    <t>chr2:7296465-7297907</t>
  </si>
  <si>
    <t>BMgn011429</t>
  </si>
  <si>
    <t>chr23:13567857-13572050</t>
  </si>
  <si>
    <t>BMgn006880</t>
  </si>
  <si>
    <t>chr10:10021484-10035511</t>
  </si>
  <si>
    <t>BMgn008055</t>
  </si>
  <si>
    <t>chr9:801268-822636</t>
  </si>
  <si>
    <t>BMgn004540</t>
  </si>
  <si>
    <t>chr27:8746003-8746705</t>
  </si>
  <si>
    <t>BMgn005487</t>
  </si>
  <si>
    <t>chr8:11565970-11570499</t>
  </si>
  <si>
    <t>BMgn004274</t>
  </si>
  <si>
    <t>chr20:7853061-7855349</t>
  </si>
  <si>
    <t>BMgn015619</t>
  </si>
  <si>
    <t>chr10:6869084-6893878</t>
  </si>
  <si>
    <t>BMgn011887</t>
  </si>
  <si>
    <t>chr11:4986308-4991954</t>
  </si>
  <si>
    <t>BMgn006691</t>
  </si>
  <si>
    <t>chr10:2274833-2279533</t>
  </si>
  <si>
    <t>BMgn006646</t>
  </si>
  <si>
    <t>chr10:2192901-2197917</t>
  </si>
  <si>
    <t>BMgn005844</t>
  </si>
  <si>
    <t>chr12:20046349-20047218</t>
  </si>
  <si>
    <t>BMgn001631</t>
  </si>
  <si>
    <t>chr11:3193879-3194662</t>
  </si>
  <si>
    <t>BMgn002619</t>
  </si>
  <si>
    <t>chr5:6970113-6973869</t>
  </si>
  <si>
    <t>BMgn007458</t>
  </si>
  <si>
    <t>chr3:3760710-3773090</t>
  </si>
  <si>
    <t>BMgn004393</t>
  </si>
  <si>
    <t>chr20:3599439-3644895</t>
  </si>
  <si>
    <t>BMgn004959</t>
  </si>
  <si>
    <t>chr25:7866654-7874245</t>
  </si>
  <si>
    <t>BMgn011270</t>
  </si>
  <si>
    <t>chr23:16712187-16716843</t>
  </si>
  <si>
    <t>BMgn001218</t>
  </si>
  <si>
    <t>chr13:7774475-7781750</t>
  </si>
  <si>
    <t>BMgn006793</t>
  </si>
  <si>
    <t>chr10:7290396-7295943</t>
  </si>
  <si>
    <t>BMgn010524</t>
  </si>
  <si>
    <t>chr12:3369605-3372864</t>
  </si>
  <si>
    <t>BMgn004963</t>
  </si>
  <si>
    <t>chr25:7634212-7675143</t>
  </si>
  <si>
    <t>BMgn013198</t>
  </si>
  <si>
    <t>chr16:14943254-14944886</t>
  </si>
  <si>
    <t>BMgn011088</t>
  </si>
  <si>
    <t>chr23:7901961-7915533</t>
  </si>
  <si>
    <t>BMgn010503</t>
  </si>
  <si>
    <t>chr12:1823298-1849979</t>
  </si>
  <si>
    <t>BMgn013500</t>
  </si>
  <si>
    <t>chr5:2104683-2115187</t>
  </si>
  <si>
    <t>BMgn007342</t>
  </si>
  <si>
    <t>chr3:1871787-1888233</t>
  </si>
  <si>
    <t>BMgn012863</t>
  </si>
  <si>
    <t>chr16:5967164-5977024</t>
  </si>
  <si>
    <t>BMgn011645</t>
  </si>
  <si>
    <t>chr11:10737361-10744833</t>
  </si>
  <si>
    <t>BMgn001140</t>
  </si>
  <si>
    <t>chr13:12401137-12418783</t>
  </si>
  <si>
    <t>BMgn004441</t>
  </si>
  <si>
    <t>chr20:2611677-2613671</t>
  </si>
  <si>
    <t>BMgn000133</t>
  </si>
  <si>
    <t>chr24:7283703-7292624</t>
  </si>
  <si>
    <t>BMgn016811</t>
  </si>
  <si>
    <t>chr22:7404889-7406113</t>
  </si>
  <si>
    <t>BMgn015103</t>
  </si>
  <si>
    <t>chr5:8489139-8490507</t>
  </si>
  <si>
    <t>BMgn014236</t>
  </si>
  <si>
    <t>chr8:1085429-1100882</t>
  </si>
  <si>
    <t>BMgn012800</t>
  </si>
  <si>
    <t>chr16:2094002-2139840</t>
  </si>
  <si>
    <t>BMgn016564</t>
  </si>
  <si>
    <t>chr19:2714633-2716165</t>
  </si>
  <si>
    <t>BMgn009441</t>
  </si>
  <si>
    <t>chr14:3379287-3383157</t>
  </si>
  <si>
    <t>BMgn004935</t>
  </si>
  <si>
    <t>chr25:6939207-6941213</t>
  </si>
  <si>
    <t>BMgn015119</t>
  </si>
  <si>
    <t>chr5:10659492-10663535</t>
  </si>
  <si>
    <t>BMgn001628</t>
  </si>
  <si>
    <t>chr11:3272434-3275193</t>
  </si>
  <si>
    <t>BMgn000416</t>
  </si>
  <si>
    <t>chr22:7796845-7809878</t>
  </si>
  <si>
    <t>BMgn011132</t>
  </si>
  <si>
    <t>chr23:21712088-21738089</t>
  </si>
  <si>
    <t>BMgn003712</t>
  </si>
  <si>
    <t>chr5:11951103-11957954</t>
  </si>
  <si>
    <t>BMgn003703</t>
  </si>
  <si>
    <t>chr5:12242917-12253495</t>
  </si>
  <si>
    <t>BMgn006874</t>
  </si>
  <si>
    <t>chr10:9823191-9836424</t>
  </si>
  <si>
    <t>BMgn005995</t>
  </si>
  <si>
    <t>chr4:5178709-5187834</t>
  </si>
  <si>
    <t>BMgn000871</t>
  </si>
  <si>
    <t>chr13:5171945-5186943</t>
  </si>
  <si>
    <t>BMgn008364</t>
  </si>
  <si>
    <t>chr18:5568800-5578166</t>
  </si>
  <si>
    <t>BMgn006131</t>
  </si>
  <si>
    <t>chr4:2762611-2769402</t>
  </si>
  <si>
    <t>BMgn015162</t>
  </si>
  <si>
    <t>chr5:15685743-15689093</t>
  </si>
  <si>
    <t>BMgn006176</t>
  </si>
  <si>
    <t>chr4:5881671-5886650</t>
  </si>
  <si>
    <t>BMgn000883</t>
  </si>
  <si>
    <t>chr13:5849867-5850860</t>
  </si>
  <si>
    <t>BMgn003353</t>
  </si>
  <si>
    <t>chr15:13774138-13783625</t>
  </si>
  <si>
    <t>BMgn006916</t>
  </si>
  <si>
    <t>chr10:11519567-11522994</t>
  </si>
  <si>
    <t>BMgn009333</t>
  </si>
  <si>
    <t>chr14:13540842-13549074</t>
  </si>
  <si>
    <t>BMgn002877</t>
  </si>
  <si>
    <t>chr10:17915624-17919353</t>
  </si>
  <si>
    <t>BMgn001788</t>
  </si>
  <si>
    <t>chr11:2307059-2310642</t>
  </si>
  <si>
    <t>BMgn007341</t>
  </si>
  <si>
    <t>chr3:1977423-1998426</t>
  </si>
  <si>
    <t>BMgn004990</t>
  </si>
  <si>
    <t>chr25:6503559-6509468</t>
  </si>
  <si>
    <t>BMgn006692</t>
  </si>
  <si>
    <t>chr10:2281032-2294549</t>
  </si>
  <si>
    <t>BMgn005228</t>
  </si>
  <si>
    <t>chr12:15214770-15216096</t>
  </si>
  <si>
    <t>BMgn002887</t>
  </si>
  <si>
    <t>chr10:17617562-17620538</t>
  </si>
  <si>
    <t>BMgn009106</t>
  </si>
  <si>
    <t>chr3:14628874-14633775</t>
  </si>
  <si>
    <t>BMgn010236</t>
  </si>
  <si>
    <t>chr7:8058279-8059776</t>
  </si>
  <si>
    <t>BMgn006614</t>
  </si>
  <si>
    <t>chr10:3946203-3958468</t>
  </si>
  <si>
    <t>BMgn007104</t>
  </si>
  <si>
    <t>chr17:13134964-13137656</t>
  </si>
  <si>
    <t>BMgn009742</t>
  </si>
  <si>
    <t>chr2:4645056-4657703</t>
  </si>
  <si>
    <t>BMgn014826</t>
  </si>
  <si>
    <t>chr2:8132131-8133249</t>
  </si>
  <si>
    <t>BMgn009767</t>
  </si>
  <si>
    <t>chr2:6566062-6567109</t>
  </si>
  <si>
    <t>BMgn013196</t>
  </si>
  <si>
    <t>chr16:14875777-14878527</t>
  </si>
  <si>
    <t>BMgn002107</t>
  </si>
  <si>
    <t>chr1:2282951-2292026</t>
  </si>
  <si>
    <t>BMgn005286</t>
  </si>
  <si>
    <t>chr8:13114525-13123939</t>
  </si>
  <si>
    <t>BMgn012718</t>
  </si>
  <si>
    <t>chr22:1514860-1516607</t>
  </si>
  <si>
    <t>BMgn012760</t>
  </si>
  <si>
    <t>chr16:282185-290347</t>
  </si>
  <si>
    <t>BMgn015049</t>
  </si>
  <si>
    <t>chr4:17043791-17044654</t>
  </si>
  <si>
    <t>BMgn011190</t>
  </si>
  <si>
    <t>chr23:20057448-20066541</t>
  </si>
  <si>
    <t>BMgn012319</t>
  </si>
  <si>
    <t>chr1:16218307-16232093</t>
  </si>
  <si>
    <t>BMgn003711</t>
  </si>
  <si>
    <t>chr5:11987012-11988113</t>
  </si>
  <si>
    <t>BMgn005226</t>
  </si>
  <si>
    <t>chr12:15381181-15399507</t>
  </si>
  <si>
    <t>BMgn007584</t>
  </si>
  <si>
    <t>chr15:11132453-11149988</t>
  </si>
  <si>
    <t>BMgn003313</t>
  </si>
  <si>
    <t>chr15:16031431-16035460</t>
  </si>
  <si>
    <t>BMgn001479</t>
  </si>
  <si>
    <t>chr21:6461241-6470709</t>
  </si>
  <si>
    <t>BMgn005484</t>
  </si>
  <si>
    <t>chr8:11508786-11517737</t>
  </si>
  <si>
    <t>BMgn005351</t>
  </si>
  <si>
    <t>chr8:9767582-9791271</t>
  </si>
  <si>
    <t>BMgn009663</t>
  </si>
  <si>
    <t>chr2:6771469-6793992</t>
  </si>
  <si>
    <t>BMgn001662</t>
  </si>
  <si>
    <t>chr11:2004300-2005074</t>
  </si>
  <si>
    <t>BMgn011105</t>
  </si>
  <si>
    <t>chr23:22881000-22961175</t>
  </si>
  <si>
    <t>BMgn015841</t>
  </si>
  <si>
    <t>chr12:2083920-2095674</t>
  </si>
  <si>
    <t>BMgn003251</t>
  </si>
  <si>
    <t>chr2:1697710-1698746</t>
  </si>
  <si>
    <t>BMgn010355</t>
  </si>
  <si>
    <t>chr12:9382677-9384218</t>
  </si>
  <si>
    <t>BMgn012079</t>
  </si>
  <si>
    <t>chr11:20315089-20315524</t>
  </si>
  <si>
    <t>BMgn002799</t>
  </si>
  <si>
    <t>chr10:17071325-17072141</t>
  </si>
  <si>
    <t>BMgn008359</t>
  </si>
  <si>
    <t>chr18:5977632-5982627</t>
  </si>
  <si>
    <t>BMgn014101</t>
  </si>
  <si>
    <t>chr8:3646387-3650483</t>
  </si>
  <si>
    <t>BMgn012366</t>
  </si>
  <si>
    <t>chr21:1637098-1640512</t>
  </si>
  <si>
    <t>BMgn007369</t>
  </si>
  <si>
    <t>chr3:742867-745353</t>
  </si>
  <si>
    <t>BMgn010481</t>
  </si>
  <si>
    <t>chr12:1514741-1521157</t>
  </si>
  <si>
    <t>BMgn007834</t>
  </si>
  <si>
    <t>chr15:7164694-7178557</t>
  </si>
  <si>
    <t>BMgn013156</t>
  </si>
  <si>
    <t>chr16:11753773-11756216</t>
  </si>
  <si>
    <t>BMgn001814</t>
  </si>
  <si>
    <t>chr11:3279776-3296876</t>
  </si>
  <si>
    <t>BMgn005263</t>
  </si>
  <si>
    <t>chr8:4660929-4661742</t>
  </si>
  <si>
    <t>BMgn012923</t>
  </si>
  <si>
    <t>chr16:8740311-8745194</t>
  </si>
  <si>
    <t>BMgn010914</t>
  </si>
  <si>
    <t>chr22:18623841-18624267</t>
  </si>
  <si>
    <t>BMgn003976</t>
  </si>
  <si>
    <t>chr19:10815471-10835225</t>
  </si>
  <si>
    <t>BMgn014783</t>
  </si>
  <si>
    <t>chr2:3730501-3731540</t>
  </si>
  <si>
    <t>BMgn015981</t>
  </si>
  <si>
    <t>chr13:7353621-7355667</t>
  </si>
  <si>
    <t>BMgn005974</t>
  </si>
  <si>
    <t>chr4:5875604-5881319</t>
  </si>
  <si>
    <t>BMgn010576</t>
  </si>
  <si>
    <t>chr12:8549727-8558232</t>
  </si>
  <si>
    <t>BMgn014801</t>
  </si>
  <si>
    <t>BMgn008190</t>
  </si>
  <si>
    <t>chr24:2018980-2043342</t>
  </si>
  <si>
    <t>BMgn008953</t>
  </si>
  <si>
    <t>chr3:12403768-12406925</t>
  </si>
  <si>
    <t>BMgn001833</t>
  </si>
  <si>
    <t>chr11:4214310-4237572</t>
  </si>
  <si>
    <t>BMgn010861</t>
  </si>
  <si>
    <t>chr22:22180468-22194933</t>
  </si>
  <si>
    <t>BMgn009944</t>
  </si>
  <si>
    <t>chr8:15433313-15502619</t>
  </si>
  <si>
    <t>BMgn017186</t>
  </si>
  <si>
    <t>chr25:11966495-11968102</t>
  </si>
  <si>
    <t>BMgn015812</t>
  </si>
  <si>
    <t>chr11:18164073-18165926</t>
  </si>
  <si>
    <t>BMgn012039</t>
  </si>
  <si>
    <t>chr11:17073001-17074499</t>
  </si>
  <si>
    <t>BMgn005575</t>
  </si>
  <si>
    <t>chr17:2841021-2842954</t>
  </si>
  <si>
    <t>BMgn016727</t>
  </si>
  <si>
    <t>chr21:6530902-6531608</t>
  </si>
  <si>
    <t>BMgn001058</t>
  </si>
  <si>
    <t>chr13:16254527-16255355</t>
  </si>
  <si>
    <t>BMgn008811</t>
  </si>
  <si>
    <t>chr3:17281043-17290830</t>
  </si>
  <si>
    <t>BMgn000557</t>
  </si>
  <si>
    <t>chr1:9106264-9114716</t>
  </si>
  <si>
    <t>BMgn009577</t>
  </si>
  <si>
    <t>chr24:11593727-11599491</t>
  </si>
  <si>
    <t>BMgn014706</t>
  </si>
  <si>
    <t>chr1:13027102-13035472</t>
  </si>
  <si>
    <t>BMgn003563</t>
  </si>
  <si>
    <t>chr5:15828593-15830565</t>
  </si>
  <si>
    <t>BMgn007587</t>
  </si>
  <si>
    <t>chr15:10933554-10935721</t>
  </si>
  <si>
    <t>BMgn015539</t>
  </si>
  <si>
    <t>chr9:13034735-13051133</t>
  </si>
  <si>
    <t>BMgn003632</t>
  </si>
  <si>
    <t>chr5:15825401-15828136</t>
  </si>
  <si>
    <t>BMgn004523</t>
  </si>
  <si>
    <t>chr27:13639394-13680484</t>
  </si>
  <si>
    <t>BMgn001553</t>
  </si>
  <si>
    <t>chr21:11225532-11236302</t>
  </si>
  <si>
    <t>BMgn012771</t>
  </si>
  <si>
    <t>chr16:888702-896189</t>
  </si>
  <si>
    <t>BMgn000309</t>
  </si>
  <si>
    <t>chr22:8952924-8959206</t>
  </si>
  <si>
    <t>BMgn004282</t>
  </si>
  <si>
    <t>chr20:7521479-7523350</t>
  </si>
  <si>
    <t>BMgn010138</t>
  </si>
  <si>
    <t>chr7:8062593-8077884</t>
  </si>
  <si>
    <t>BMgn006535</t>
  </si>
  <si>
    <t>chr6:10492523-10494424</t>
  </si>
  <si>
    <t>BMgn010400</t>
  </si>
  <si>
    <t>chr12:6789838-6793686</t>
  </si>
  <si>
    <t>BMgn001863</t>
  </si>
  <si>
    <t>chr19:3648155-3654146</t>
  </si>
  <si>
    <t>BMgn013382</t>
  </si>
  <si>
    <t>chr27:4169540-4179725</t>
  </si>
  <si>
    <t>BMgn000660</t>
  </si>
  <si>
    <t>chr1:9028107-9032027</t>
  </si>
  <si>
    <t>BMgn016859</t>
  </si>
  <si>
    <t>chr22:16874285-16876654</t>
  </si>
  <si>
    <t>BMgn014841</t>
  </si>
  <si>
    <t>chr2:10449669-10451132</t>
  </si>
  <si>
    <t>BMgn017142</t>
  </si>
  <si>
    <t>chr25:6545298-6546096</t>
  </si>
  <si>
    <t>BMgn004479</t>
  </si>
  <si>
    <t>chr20:4316732-4317743</t>
  </si>
  <si>
    <t>BMgn013031</t>
  </si>
  <si>
    <t>chr16:3362487-3365829</t>
  </si>
  <si>
    <t>BMgn008516</t>
  </si>
  <si>
    <t>chr18:9233614-9237937</t>
  </si>
  <si>
    <t>BMgn007694</t>
  </si>
  <si>
    <t>chr15:5407888-5409842</t>
  </si>
  <si>
    <t>BMgn014153</t>
  </si>
  <si>
    <t>chr20:10985073-10987150</t>
  </si>
  <si>
    <t>BMgn016272</t>
  </si>
  <si>
    <t>chr16:957416-957755</t>
  </si>
  <si>
    <t>BMgn003109</t>
  </si>
  <si>
    <t>chr4:15751746-15775038</t>
  </si>
  <si>
    <t>BMgn012792</t>
  </si>
  <si>
    <t>chr16:1641463-1656106</t>
  </si>
  <si>
    <t>BMgn009332</t>
  </si>
  <si>
    <t>chr14:13616367-13623185</t>
  </si>
  <si>
    <t>BMgn003917</t>
  </si>
  <si>
    <t>chr17:15992513-15997243</t>
  </si>
  <si>
    <t>BMgn011201</t>
  </si>
  <si>
    <t>chr23:19448082-19449060</t>
  </si>
  <si>
    <t>BMgn010153</t>
  </si>
  <si>
    <t>chr7:7737212-7738807</t>
  </si>
  <si>
    <t>BMgn003724</t>
  </si>
  <si>
    <t>chr5:11314694-11320158</t>
  </si>
  <si>
    <t>BMgn001414</t>
  </si>
  <si>
    <t>chr21:11779842-11793544</t>
  </si>
  <si>
    <t>BMgn004790</t>
  </si>
  <si>
    <t>chr25:2569449-2588069</t>
  </si>
  <si>
    <t>BMgn016411</t>
  </si>
  <si>
    <t>BMgn000509</t>
  </si>
  <si>
    <t>chr1:11792311-11823138</t>
  </si>
  <si>
    <t>BMgn001866</t>
  </si>
  <si>
    <t>chr19:3709211-3730325</t>
  </si>
  <si>
    <t>BMgn013395</t>
  </si>
  <si>
    <t>chr27:3044996-3051382</t>
  </si>
  <si>
    <t>BMgn000973</t>
  </si>
  <si>
    <t>chr13:10290103-10292393</t>
  </si>
  <si>
    <t>BMgn007158</t>
  </si>
  <si>
    <t>chr21:17206374-17223609</t>
  </si>
  <si>
    <t>BMgn007478</t>
  </si>
  <si>
    <t>chr3:3713240-3722842</t>
  </si>
  <si>
    <t>BMgn011989</t>
  </si>
  <si>
    <t>chr11:5424881-5432081</t>
  </si>
  <si>
    <t>BMgn008144</t>
  </si>
  <si>
    <t>chr24:1078220-1081735</t>
  </si>
  <si>
    <t>BMgn008834</t>
  </si>
  <si>
    <t>chr3:17303800-17316129</t>
  </si>
  <si>
    <t>BMgn005549</t>
  </si>
  <si>
    <t>chr17:1624460-1650712</t>
  </si>
  <si>
    <t>BMgn001972</t>
  </si>
  <si>
    <t>chr19:2719798-2722930</t>
  </si>
  <si>
    <t>BMgn010713</t>
  </si>
  <si>
    <t>chr26:4292918-4324576</t>
  </si>
  <si>
    <t>BMgn014854</t>
  </si>
  <si>
    <t>chr3:2275744-2276640</t>
  </si>
  <si>
    <t>BMgn001981</t>
  </si>
  <si>
    <t>chr19:2304143-2321848</t>
  </si>
  <si>
    <t>BMgn009735</t>
  </si>
  <si>
    <t>chr2:4357806-4372220</t>
  </si>
  <si>
    <t>BMgn013977</t>
  </si>
  <si>
    <t>chr28:1894468-1908175</t>
  </si>
  <si>
    <t>BMgn003658</t>
  </si>
  <si>
    <t>chr5:14730396-14734360</t>
  </si>
  <si>
    <t>BMgn016792</t>
  </si>
  <si>
    <t>chr22:4896869-4906180</t>
  </si>
  <si>
    <t>BMgn007455</t>
  </si>
  <si>
    <t>chr3:4039956-4048840</t>
  </si>
  <si>
    <t>BMgn015116</t>
  </si>
  <si>
    <t>chr5:10390552-10400445</t>
  </si>
  <si>
    <t>BMgn007422</t>
  </si>
  <si>
    <t>chr3:1721367-1724015</t>
  </si>
  <si>
    <t>BMgn008838</t>
  </si>
  <si>
    <t>chr3:16700594-16709831</t>
  </si>
  <si>
    <t>BMgn012784</t>
  </si>
  <si>
    <t>chr16:1260489-1272893</t>
  </si>
  <si>
    <t>BMgn005621</t>
  </si>
  <si>
    <t>chr17:3178291-3180747</t>
  </si>
  <si>
    <t>BMgn005958</t>
  </si>
  <si>
    <t>chr4:7059982-7068731</t>
  </si>
  <si>
    <t>BMgn012827</t>
  </si>
  <si>
    <t>chr16:4041574-4050514</t>
  </si>
  <si>
    <t>BMgn016801</t>
  </si>
  <si>
    <t>chr22:6652913-6653305</t>
  </si>
  <si>
    <t>BMgn001371</t>
  </si>
  <si>
    <t>chr2:10174772-10189073</t>
  </si>
  <si>
    <t>BMgn005715</t>
  </si>
  <si>
    <t>chr27:5839246-5839843</t>
  </si>
  <si>
    <t>BMgn012717</t>
  </si>
  <si>
    <t>chr22:1519791-1522901</t>
  </si>
  <si>
    <t>BMgn007833</t>
  </si>
  <si>
    <t>chr15:7189355-7191050</t>
  </si>
  <si>
    <t>BMgn010285</t>
  </si>
  <si>
    <t>chr7:10695435-10699992</t>
  </si>
  <si>
    <t>BMgn006870</t>
  </si>
  <si>
    <t>chr10:9699691-9701190</t>
  </si>
  <si>
    <t>BMgn015463</t>
  </si>
  <si>
    <t>chr9:57693-58355</t>
  </si>
  <si>
    <t>BMgn005156</t>
  </si>
  <si>
    <t>chr25:9873603-9879599</t>
  </si>
  <si>
    <t>BMgn006854</t>
  </si>
  <si>
    <t>chr10:9092266-9094158</t>
  </si>
  <si>
    <t>BMgn015464</t>
  </si>
  <si>
    <t>chr9:63574-63928</t>
  </si>
  <si>
    <t>BMgn012080</t>
  </si>
  <si>
    <t>chr11:20273123-20273901</t>
  </si>
  <si>
    <t>BMgn011194</t>
  </si>
  <si>
    <t>chr23:19583022-19584324</t>
  </si>
  <si>
    <t>BMgn002483</t>
  </si>
  <si>
    <t>chr9:14119443-14132646</t>
  </si>
  <si>
    <t>BMgn000960</t>
  </si>
  <si>
    <t>chr13:9615352-9618856</t>
  </si>
  <si>
    <t>BMgn007558</t>
  </si>
  <si>
    <t>chr15:12113668-12129977</t>
  </si>
  <si>
    <t>BMgn011373</t>
  </si>
  <si>
    <t>chr23:18263164-18291435</t>
  </si>
  <si>
    <t>BMgn008155</t>
  </si>
  <si>
    <t>chr24:393799-410085</t>
  </si>
  <si>
    <t>BMgn009592</t>
  </si>
  <si>
    <t>chr24:11084639-11088491</t>
  </si>
  <si>
    <t>BMgn009015</t>
  </si>
  <si>
    <t>chr3:9188974-9194480</t>
  </si>
  <si>
    <t>BMgn003952</t>
  </si>
  <si>
    <t>chr17:17272735-17275474</t>
  </si>
  <si>
    <t>BMgn001306</t>
  </si>
  <si>
    <t>chr13:1837504-1839299</t>
  </si>
  <si>
    <t>BMgn001807</t>
  </si>
  <si>
    <t>chr11:3057553-3065764</t>
  </si>
  <si>
    <t>BMgn009413</t>
  </si>
  <si>
    <t>chr14:10140693-10141815</t>
  </si>
  <si>
    <t>BMgn005497</t>
  </si>
  <si>
    <t>chr8:11794950-11795634</t>
  </si>
  <si>
    <t>BMgn007336</t>
  </si>
  <si>
    <t>chr3:2295294-2299590</t>
  </si>
  <si>
    <t>BMgn003733</t>
  </si>
  <si>
    <t>chr5:10874294-10875473</t>
  </si>
  <si>
    <t>BMgn012489</t>
  </si>
  <si>
    <t>chr9:11510886-11529022</t>
  </si>
  <si>
    <t>BMgn002888</t>
  </si>
  <si>
    <t>chr10:17541267-17549106</t>
  </si>
  <si>
    <t>BMgn013521</t>
  </si>
  <si>
    <t>chr5:1821735-1830319</t>
  </si>
  <si>
    <t>BMgn005612</t>
  </si>
  <si>
    <t>chr17:3576132-3611607</t>
  </si>
  <si>
    <t>BMgn015542</t>
  </si>
  <si>
    <t>chr9:13356336-13357275</t>
  </si>
  <si>
    <t>BMgn013527</t>
  </si>
  <si>
    <t>chr5:1665976-1667834</t>
  </si>
  <si>
    <t>BMgn005417</t>
  </si>
  <si>
    <t>chr8:7967919-7977766</t>
  </si>
  <si>
    <t>BMgn007987</t>
  </si>
  <si>
    <t>chr9:3540239-3543600</t>
  </si>
  <si>
    <t>BMgn004503</t>
  </si>
  <si>
    <t>chr20:6060972-6063329</t>
  </si>
  <si>
    <t>BMgn000966</t>
  </si>
  <si>
    <t>chr13:9942068-9948441</t>
  </si>
  <si>
    <t>BMgn002143</t>
  </si>
  <si>
    <t>chr1:4311258-4315093</t>
  </si>
  <si>
    <t>BMgn015378</t>
  </si>
  <si>
    <t>chr8:3195861-3196723</t>
  </si>
  <si>
    <t>BMgn003210</t>
  </si>
  <si>
    <t>chr4:11981911-11984344</t>
  </si>
  <si>
    <t>BMgn011064</t>
  </si>
  <si>
    <t>chr23:4228004-4263481</t>
  </si>
  <si>
    <t>BMgn016225</t>
  </si>
  <si>
    <t>chr15:11598788-11601761</t>
  </si>
  <si>
    <t>BMgn016937</t>
  </si>
  <si>
    <t>BMgn015120</t>
  </si>
  <si>
    <t>chr5:10876635-10881517</t>
  </si>
  <si>
    <t>BMgn008855</t>
  </si>
  <si>
    <t>chr3:8016307-8018800</t>
  </si>
  <si>
    <t>BMgn004696</t>
  </si>
  <si>
    <t>chr22:16768444-16784218</t>
  </si>
  <si>
    <t>BMgn004907</t>
  </si>
  <si>
    <t>chr25:6396695-6411387</t>
  </si>
  <si>
    <t>BMgn004444</t>
  </si>
  <si>
    <t>chr20:2962961-2972008</t>
  </si>
  <si>
    <t>BMgn003289</t>
  </si>
  <si>
    <t>chr2:45372-51827</t>
  </si>
  <si>
    <t>BMgn007180</t>
  </si>
  <si>
    <t>chr21:16639653-16642877</t>
  </si>
  <si>
    <t>BMgn015834</t>
  </si>
  <si>
    <t>chr12:1362946-1364031</t>
  </si>
  <si>
    <t>BMgn000148</t>
  </si>
  <si>
    <t>chr24:7958026-7958403</t>
  </si>
  <si>
    <t>BMgn001632</t>
  </si>
  <si>
    <t>chr11:3133296-3138650</t>
  </si>
  <si>
    <t>BMgn004100</t>
  </si>
  <si>
    <t>chr19:8882956-8883904</t>
  </si>
  <si>
    <t>BMgn008007</t>
  </si>
  <si>
    <t>chr9:1496144-1499923</t>
  </si>
  <si>
    <t>BMgn005611</t>
  </si>
  <si>
    <t>chr17:3938910-3957337</t>
  </si>
  <si>
    <t>BMgn011111</t>
  </si>
  <si>
    <t>chr23:22814382-22819163</t>
  </si>
  <si>
    <t>BMgn013542</t>
  </si>
  <si>
    <t>chr5:42165-44729</t>
  </si>
  <si>
    <t>BMgn013931</t>
  </si>
  <si>
    <t>chr28:589074-598832</t>
  </si>
  <si>
    <t>BMgn002479</t>
  </si>
  <si>
    <t>chr9:13924508-13927033</t>
  </si>
  <si>
    <t>BMgn005644</t>
  </si>
  <si>
    <t>chr17:2281844-2282364</t>
  </si>
  <si>
    <t>BMgn012712</t>
  </si>
  <si>
    <t>chr22:2665679-2682828</t>
  </si>
  <si>
    <t>BMgn004707</t>
  </si>
  <si>
    <t>chr22:16608980-16609406</t>
  </si>
  <si>
    <t>BMgn002778</t>
  </si>
  <si>
    <t>chr10:15333682-15336488</t>
  </si>
  <si>
    <t>BMgn013227</t>
  </si>
  <si>
    <t>chr16:13969360-13981744</t>
  </si>
  <si>
    <t>BMgn005714</t>
  </si>
  <si>
    <t>chr27:5846763-5859885</t>
  </si>
  <si>
    <t>BMgn008910</t>
  </si>
  <si>
    <t>chr3:11588911-11595689</t>
  </si>
  <si>
    <t>BMgn010900</t>
  </si>
  <si>
    <t>chr22:21598466-21620230</t>
  </si>
  <si>
    <t>BMgn011644</t>
  </si>
  <si>
    <t>chr11:10626139-10633923</t>
  </si>
  <si>
    <t>BMgn002139</t>
  </si>
  <si>
    <t>chr1:4105783-4118503</t>
  </si>
  <si>
    <t>BMgn011006</t>
  </si>
  <si>
    <t>chr23:3036943-3040960</t>
  </si>
  <si>
    <t>BMgn005532</t>
  </si>
  <si>
    <t>chr17:504231-510658</t>
  </si>
  <si>
    <t>BMgn015235</t>
  </si>
  <si>
    <t>chr6:7911167-7911543</t>
  </si>
  <si>
    <t>BMgn016987</t>
  </si>
  <si>
    <t>chr23:17141367-17143475</t>
  </si>
  <si>
    <t>BMgn010729</t>
  </si>
  <si>
    <t>chr26:3034103-3037670</t>
  </si>
  <si>
    <t>BMgn004392</t>
  </si>
  <si>
    <t>chr20:3684046-3688561</t>
  </si>
  <si>
    <t>BMgn011371</t>
  </si>
  <si>
    <t>chr23:18115333-18117402</t>
  </si>
  <si>
    <t>BMgn001367</t>
  </si>
  <si>
    <t>chr2:10055586-10067467</t>
  </si>
  <si>
    <t>BMgn012886</t>
  </si>
  <si>
    <t>chr16:7396797-7399464</t>
  </si>
  <si>
    <t>BMgn010038</t>
  </si>
  <si>
    <t>chr7:727647-734098</t>
  </si>
  <si>
    <t>BMgn001565</t>
  </si>
  <si>
    <t>chr21:11777590-11778171</t>
  </si>
  <si>
    <t>BMgn003965</t>
  </si>
  <si>
    <t>chr19:11383577-11391750</t>
  </si>
  <si>
    <t>BMgn011038</t>
  </si>
  <si>
    <t>chr23:5234786-5239127</t>
  </si>
  <si>
    <t>BMgn011706</t>
  </si>
  <si>
    <t>chr11:12962681-12967787</t>
  </si>
  <si>
    <t>BMgn004460</t>
  </si>
  <si>
    <t>chr20:3588949-3594353</t>
  </si>
  <si>
    <t>BMgn003955</t>
  </si>
  <si>
    <t>chr17:17493615-17498913</t>
  </si>
  <si>
    <t>BMgn004860</t>
  </si>
  <si>
    <t>chr25:3878003-3880310</t>
  </si>
  <si>
    <t>BMgn012120</t>
  </si>
  <si>
    <t>chr11:16889658-16899827</t>
  </si>
  <si>
    <t>BMgn012841</t>
  </si>
  <si>
    <t>chr16:5064766-5065483</t>
  </si>
  <si>
    <t>BMgn000673</t>
  </si>
  <si>
    <t>chr1:9414934-9415375</t>
  </si>
  <si>
    <t>BMgn009456</t>
  </si>
  <si>
    <t>chr14:2675132-2676528</t>
  </si>
  <si>
    <t>BMgn010746</t>
  </si>
  <si>
    <t>chr26:2011242-2015962</t>
  </si>
  <si>
    <t>BMgn001845</t>
  </si>
  <si>
    <t>chr19:2429847-2432196</t>
  </si>
  <si>
    <t>BMgn011906</t>
  </si>
  <si>
    <t>chr11:5408303-5413119</t>
  </si>
  <si>
    <t>BMgn007216</t>
  </si>
  <si>
    <t>chr21:18412274-18428928</t>
  </si>
  <si>
    <t>BMgn013843</t>
  </si>
  <si>
    <t>chr28:10157360-10159749</t>
  </si>
  <si>
    <t>BMgn007819</t>
  </si>
  <si>
    <t>chr15:8040401-8041884</t>
  </si>
  <si>
    <t>BMgn011410</t>
  </si>
  <si>
    <t>chr23:20831417-20842409</t>
  </si>
  <si>
    <t>BMgn011126</t>
  </si>
  <si>
    <t>chr23:22100701-22112128</t>
  </si>
  <si>
    <t>BMgn013081</t>
  </si>
  <si>
    <t>chr16:968624-969314</t>
  </si>
  <si>
    <t>BMgn014233</t>
  </si>
  <si>
    <t>chr8:1170839-1173245</t>
  </si>
  <si>
    <t>BMgn005261</t>
  </si>
  <si>
    <t>chr8:4719590-4730422</t>
  </si>
  <si>
    <t>BMgn008491</t>
  </si>
  <si>
    <t>chr18:7169676-7220315</t>
  </si>
  <si>
    <t>BMgn015443</t>
  </si>
  <si>
    <t>chr8:13087844-13088065</t>
  </si>
  <si>
    <t>BMgn007850</t>
  </si>
  <si>
    <t>chr15:6280543-6282321</t>
  </si>
  <si>
    <t>BMgn005573</t>
  </si>
  <si>
    <t>chr17:2826662-2828110</t>
  </si>
  <si>
    <t>BMgn004856</t>
  </si>
  <si>
    <t>chr25:4030511-4032937</t>
  </si>
  <si>
    <t>BMgn006661</t>
  </si>
  <si>
    <t>chr10:1374277-1375185</t>
  </si>
  <si>
    <t>BMgn003734</t>
  </si>
  <si>
    <t>chr5:10870073-10871552</t>
  </si>
  <si>
    <t>BMgn011832</t>
  </si>
  <si>
    <t>chr11:10953817-10955841</t>
  </si>
  <si>
    <t>BMgn007839</t>
  </si>
  <si>
    <t>chr15:6873102-6875349</t>
  </si>
  <si>
    <t>BMgn014837</t>
  </si>
  <si>
    <t>chr2:10291127-10291526</t>
  </si>
  <si>
    <t>BMgn000972</t>
  </si>
  <si>
    <t>chr13:10285601-10287866</t>
  </si>
  <si>
    <t>BMgn013975</t>
  </si>
  <si>
    <t>chr28:1836331-1838527</t>
  </si>
  <si>
    <t>BMgn007538</t>
  </si>
  <si>
    <t>chr15:12047424-12049911</t>
  </si>
  <si>
    <t>BMgn004697</t>
  </si>
  <si>
    <t>chr22:16798654-16838553</t>
  </si>
  <si>
    <t>BMgn011037</t>
  </si>
  <si>
    <t>chr23:5685295-5689770</t>
  </si>
  <si>
    <t>BMgn008069</t>
  </si>
  <si>
    <t>chr9:1329860-1333819</t>
  </si>
  <si>
    <t>BMgn009341</t>
  </si>
  <si>
    <t>chr14:12598140-12613058</t>
  </si>
  <si>
    <t>BMgn009127</t>
  </si>
  <si>
    <t>chr20:13320589-13326189</t>
  </si>
  <si>
    <t>BMgn001622</t>
  </si>
  <si>
    <t>chr11:3511321-3523439</t>
  </si>
  <si>
    <t>BMgn000191</t>
  </si>
  <si>
    <t>chr19:15051843-15053058</t>
  </si>
  <si>
    <t>BMgn011197</t>
  </si>
  <si>
    <t>chr23:19512700-19519989</t>
  </si>
  <si>
    <t>BMgn000508</t>
  </si>
  <si>
    <t>chr1:11887389-11893275</t>
  </si>
  <si>
    <t>BMgn015113</t>
  </si>
  <si>
    <t>chr5:10340259-10341709</t>
  </si>
  <si>
    <t>BMgn001838</t>
  </si>
  <si>
    <t>chr19:1954621-1959029</t>
  </si>
  <si>
    <t>BMgn006168</t>
  </si>
  <si>
    <t>chr4:5607677-5607935</t>
  </si>
  <si>
    <t>BMgn008680</t>
  </si>
  <si>
    <t>chr7:14574323-14577864</t>
  </si>
  <si>
    <t>BMgn010814</t>
  </si>
  <si>
    <t>chr26:2864286-2865991</t>
  </si>
  <si>
    <t>BMgn016071</t>
  </si>
  <si>
    <t>chr14:6971385-6971989</t>
  </si>
  <si>
    <t>BMgn004335</t>
  </si>
  <si>
    <t>chr20:7627357-7632145</t>
  </si>
  <si>
    <t>BMgn011670</t>
  </si>
  <si>
    <t>chr11:11894104-11894320</t>
  </si>
  <si>
    <t>BMgn005505</t>
  </si>
  <si>
    <t>chr8:12349615-12363175</t>
  </si>
  <si>
    <t>BMgn001834</t>
  </si>
  <si>
    <t>chr11:4239225-4242520</t>
  </si>
  <si>
    <t>BMgn011012</t>
  </si>
  <si>
    <t>chr23:8111377-8125912</t>
  </si>
  <si>
    <t>BMgn014167</t>
  </si>
  <si>
    <t>chr20:10593070-10593355</t>
  </si>
  <si>
    <t>BMgn009973</t>
  </si>
  <si>
    <t>chr22:14072509-14073979</t>
  </si>
  <si>
    <t>BMgn009061</t>
  </si>
  <si>
    <t>chr3:14793450-14793952</t>
  </si>
  <si>
    <t>BMgn016011</t>
  </si>
  <si>
    <t>chr13:10315885-10324668</t>
  </si>
  <si>
    <t>BMgn007320</t>
  </si>
  <si>
    <t>chr3:5142803-5143468</t>
  </si>
  <si>
    <t>BMgn007456</t>
  </si>
  <si>
    <t>chr3:4033477-4038885</t>
  </si>
  <si>
    <t>BMgn009393</t>
  </si>
  <si>
    <t>chr14:10537165-10550591</t>
  </si>
  <si>
    <t>BMgn000158</t>
  </si>
  <si>
    <t>chr24:8549571-8552779</t>
  </si>
  <si>
    <t>BMgn001347</t>
  </si>
  <si>
    <t>chr2:10368936-10372575</t>
  </si>
  <si>
    <t>BMgn008268</t>
  </si>
  <si>
    <t>chr18:430812-486369</t>
  </si>
  <si>
    <t>BMgn012740</t>
  </si>
  <si>
    <t>chr22:81020-91955</t>
  </si>
  <si>
    <t>BMgn004965</t>
  </si>
  <si>
    <t>chr25:7500472-7503296</t>
  </si>
  <si>
    <t>BMgn000504</t>
  </si>
  <si>
    <t>chr1:11943595-11995378</t>
  </si>
  <si>
    <t>BMgn009094</t>
  </si>
  <si>
    <t>chr3:15159001-15159820</t>
  </si>
  <si>
    <t>BMgn009211</t>
  </si>
  <si>
    <t>chr14:7819759-7827793</t>
  </si>
  <si>
    <t>BMgn006235</t>
  </si>
  <si>
    <t>chr6:12285623-12295285</t>
  </si>
  <si>
    <t>BMgn001793</t>
  </si>
  <si>
    <t>chr11:2448825-2478037</t>
  </si>
  <si>
    <t>BMgn000013</t>
  </si>
  <si>
    <t>chr26:11684157-11693923</t>
  </si>
  <si>
    <t>BMgn000776</t>
  </si>
  <si>
    <t>chr25:358210-365664</t>
  </si>
  <si>
    <t>BMgn006282</t>
  </si>
  <si>
    <t>chr6:14378082-14381948</t>
  </si>
  <si>
    <t>BMgn011901</t>
  </si>
  <si>
    <t>chr11:5271682-5280374</t>
  </si>
  <si>
    <t>BMgn015078</t>
  </si>
  <si>
    <t>chr5:5917020-5921954</t>
  </si>
  <si>
    <t>BMgn014224</t>
  </si>
  <si>
    <t>chr8:1524762-1528391</t>
  </si>
  <si>
    <t>BMgn011059</t>
  </si>
  <si>
    <t>chr23:4024464-4026048</t>
  </si>
  <si>
    <t>BMgn007061</t>
  </si>
  <si>
    <t>chr17:10421421-10422702</t>
  </si>
  <si>
    <t>BMgn000274</t>
  </si>
  <si>
    <t>chr22:7286078-7287637</t>
  </si>
  <si>
    <t>BMgn007072</t>
  </si>
  <si>
    <t>chr17:11270955-11272991</t>
  </si>
  <si>
    <t>BMgn009095</t>
  </si>
  <si>
    <t>chr3:15128375-15130596</t>
  </si>
  <si>
    <t>BMgn011321</t>
  </si>
  <si>
    <t>chr23:16039310-16045100</t>
  </si>
  <si>
    <t>BMgn005827</t>
  </si>
  <si>
    <t>chr5:18501988-18503318</t>
  </si>
  <si>
    <t>BMgn012239</t>
  </si>
  <si>
    <t>chr1:18460007-18471476</t>
  </si>
  <si>
    <t>BMgn003681</t>
  </si>
  <si>
    <t>chr5:13658081-13701767</t>
  </si>
  <si>
    <t>BMgn004675</t>
  </si>
  <si>
    <t>chr22:17763901-17772198</t>
  </si>
  <si>
    <t>BMgn010881</t>
  </si>
  <si>
    <t>chr22:23177513-23202637</t>
  </si>
  <si>
    <t>BMgn003894</t>
  </si>
  <si>
    <t>chr1:21480998-21486354</t>
  </si>
  <si>
    <t>BMgn004538</t>
  </si>
  <si>
    <t>chr27:14374021-14375573</t>
  </si>
  <si>
    <t>BMgn012705</t>
  </si>
  <si>
    <t>chr22:2786791-2846773</t>
  </si>
  <si>
    <t>BMgn011768</t>
  </si>
  <si>
    <t>chr11:13236193-13238633</t>
  </si>
  <si>
    <t>BMgn008847</t>
  </si>
  <si>
    <t>chr3:7363881-7377620</t>
  </si>
  <si>
    <t>BMgn015630</t>
  </si>
  <si>
    <t>chr10:8883226-8887953</t>
  </si>
  <si>
    <t>BMgn006160</t>
  </si>
  <si>
    <t>chr4:5211770-5224163</t>
  </si>
  <si>
    <t>BMgn012999</t>
  </si>
  <si>
    <t>chr16:4762166-4766304</t>
  </si>
  <si>
    <t>BMgn006846</t>
  </si>
  <si>
    <t>chr10:8871539-8878856</t>
  </si>
  <si>
    <t>BMgn000582</t>
  </si>
  <si>
    <t>chr1:6927592-6931166</t>
  </si>
  <si>
    <t>BMgn001821</t>
  </si>
  <si>
    <t>chr11:3496377-3498053</t>
  </si>
  <si>
    <t>BMgn007670</t>
  </si>
  <si>
    <t>chr15:3574596-3602614</t>
  </si>
  <si>
    <t>BMgn010976</t>
  </si>
  <si>
    <t>chr23:2003739-2006474</t>
  </si>
  <si>
    <t>BMgn013267</t>
  </si>
  <si>
    <t>chr16:12304310-12311209</t>
  </si>
  <si>
    <t>BMgn008556</t>
  </si>
  <si>
    <t>chr18:12454738-12468535</t>
  </si>
  <si>
    <t>BMgn008164</t>
  </si>
  <si>
    <t>chr24:7909-9458</t>
  </si>
  <si>
    <t>BMgn011646</t>
  </si>
  <si>
    <t>chr11:10763591-10788020</t>
  </si>
  <si>
    <t>BMgn005831</t>
  </si>
  <si>
    <t>chr5:18455377-18456376</t>
  </si>
  <si>
    <t>BMgn012512</t>
  </si>
  <si>
    <t>chr9:9754434-9756477</t>
  </si>
  <si>
    <t>BMgn004445</t>
  </si>
  <si>
    <t>chr20:2980708-2997753</t>
  </si>
  <si>
    <t>BMgn006319</t>
  </si>
  <si>
    <t>chr6:15040485-15043146</t>
  </si>
  <si>
    <t>BMgn002165</t>
  </si>
  <si>
    <t>chr15:19100464-19167204</t>
  </si>
  <si>
    <t>BMgn005441</t>
  </si>
  <si>
    <t>chr8:8681444-8767226</t>
  </si>
  <si>
    <t>BMgn003225</t>
  </si>
  <si>
    <t>chr2:781766-796451</t>
  </si>
  <si>
    <t>BMgn003973</t>
  </si>
  <si>
    <t>chr19:10865010-10870044</t>
  </si>
  <si>
    <t>BMgn000788</t>
  </si>
  <si>
    <t>chr25:339852-343927</t>
  </si>
  <si>
    <t>BMgn004809</t>
  </si>
  <si>
    <t>chr25:3883837-3887457</t>
  </si>
  <si>
    <t>BMgn002685</t>
  </si>
  <si>
    <t>chr5:6049784-6091581</t>
  </si>
  <si>
    <t>BMgn001611</t>
  </si>
  <si>
    <t>chr11:4008859-4011005</t>
  </si>
  <si>
    <t>BMgn001143</t>
  </si>
  <si>
    <t>chr13:12332130-12340589</t>
  </si>
  <si>
    <t>BMgn005119</t>
  </si>
  <si>
    <t>chr25:11292846-11295036</t>
  </si>
  <si>
    <t>BMgn013565</t>
  </si>
  <si>
    <t>chr4:10649048-10677156</t>
  </si>
  <si>
    <t>BMgn011460</t>
  </si>
  <si>
    <t>chr23:11302508-11310654</t>
  </si>
  <si>
    <t>BMgn016259</t>
  </si>
  <si>
    <t>chr15:17842287-17849395</t>
  </si>
  <si>
    <t>BMgn013273</t>
  </si>
  <si>
    <t>chr16:12105981-12123372</t>
  </si>
  <si>
    <t>BMgn005111</t>
  </si>
  <si>
    <t>chr25:11750893-11753134</t>
  </si>
  <si>
    <t>BMgn003485</t>
  </si>
  <si>
    <t>chr5:11738958-11783867</t>
  </si>
  <si>
    <t>BMgn004511</t>
  </si>
  <si>
    <t>chr27:14273540-14289362</t>
  </si>
  <si>
    <t>BMgn005127</t>
  </si>
  <si>
    <t>chr25:11064965-11067401</t>
  </si>
  <si>
    <t>BMgn015481</t>
  </si>
  <si>
    <t>chr9:1848345-1851861</t>
  </si>
  <si>
    <t>BMgn010324</t>
  </si>
  <si>
    <t>chr12:13377548-13384171</t>
  </si>
  <si>
    <t>BMgn009680</t>
  </si>
  <si>
    <t>chr2:5434163-5459019</t>
  </si>
  <si>
    <t>BMgn003966</t>
  </si>
  <si>
    <t>chr19:11110667-11261419</t>
  </si>
  <si>
    <t>BMgn003044</t>
  </si>
  <si>
    <t>chr4:15662495-15667861</t>
  </si>
  <si>
    <t>BMgn005788</t>
  </si>
  <si>
    <t>chr5:20730905-20761331</t>
  </si>
  <si>
    <t>BMgn007043</t>
  </si>
  <si>
    <t>chr17:10495518-10495974</t>
  </si>
  <si>
    <t>BMgn008066</t>
  </si>
  <si>
    <t>chr9:1279671-1293170</t>
  </si>
  <si>
    <t>BMgn011399</t>
  </si>
  <si>
    <t>chr23:20112802-20138525</t>
  </si>
  <si>
    <t>BMgn006250</t>
  </si>
  <si>
    <t>chr6:12116466-12146426</t>
  </si>
  <si>
    <t>BMgn001926</t>
  </si>
  <si>
    <t>chr19:5142046-5152462</t>
  </si>
  <si>
    <t>BMgn011721</t>
  </si>
  <si>
    <t>chr11:13339219-13339903</t>
  </si>
  <si>
    <t>BMgn015897</t>
  </si>
  <si>
    <t>chr12:11462803-11466566</t>
  </si>
  <si>
    <t>BMgn003959</t>
  </si>
  <si>
    <t>chr17:18075163-18105961</t>
  </si>
  <si>
    <t>BMgn016540</t>
  </si>
  <si>
    <t>chr18:13966709-14070358</t>
  </si>
  <si>
    <t>BMgn015431</t>
  </si>
  <si>
    <t>chr8:12604566-12605302</t>
  </si>
  <si>
    <t>BMgn013088</t>
  </si>
  <si>
    <t>chr16:655720-716205</t>
  </si>
  <si>
    <t>BMgn015545</t>
  </si>
  <si>
    <t>chr9:13686545-13688412</t>
  </si>
  <si>
    <t>BMgn010231</t>
  </si>
  <si>
    <t>chr7:7982041-7983351</t>
  </si>
  <si>
    <t>BMgn009968</t>
  </si>
  <si>
    <t>chr22:13907725-13992884</t>
  </si>
  <si>
    <t>BMgn003011</t>
  </si>
  <si>
    <t>chr4:14161625-14188510</t>
  </si>
  <si>
    <t>BMgn008010</t>
  </si>
  <si>
    <t>chr9:1426826-1428694</t>
  </si>
  <si>
    <t>BMgn007209</t>
  </si>
  <si>
    <t>chr21:17622200-17623599</t>
  </si>
  <si>
    <t>BMgn007281</t>
  </si>
  <si>
    <t>chr17:5944101-5957445</t>
  </si>
  <si>
    <t>BMgn016213</t>
  </si>
  <si>
    <t>chr15:10648881-10700560</t>
  </si>
  <si>
    <t>BMgn016123</t>
  </si>
  <si>
    <t>chr15:2135958-2137630</t>
  </si>
  <si>
    <t>BMgn006655</t>
  </si>
  <si>
    <t>chr10:1575435-1587281</t>
  </si>
  <si>
    <t>BMgn006856</t>
  </si>
  <si>
    <t>chr10:9278932-9283217</t>
  </si>
  <si>
    <t>BMgn012510</t>
  </si>
  <si>
    <t>chr9:9812886-9816174</t>
  </si>
  <si>
    <t>BMgn015460</t>
  </si>
  <si>
    <t>chr8:18568367-18569261</t>
  </si>
  <si>
    <t>BMgn010557</t>
  </si>
  <si>
    <t>chr12:7126200-7151668</t>
  </si>
  <si>
    <t>BMgn002576</t>
  </si>
  <si>
    <t>chr5:3638811-3655700</t>
  </si>
  <si>
    <t>BMgn012322</t>
  </si>
  <si>
    <t>chr1:16594687-16596403</t>
  </si>
  <si>
    <t>BMgn003718</t>
  </si>
  <si>
    <t>chr5:11659961-11665179</t>
  </si>
  <si>
    <t>BMgn000419</t>
  </si>
  <si>
    <t>chr22:7749971-7757699</t>
  </si>
  <si>
    <t>BMgn012939</t>
  </si>
  <si>
    <t>chr16:8015428-8019904</t>
  </si>
  <si>
    <t>BMgn013261</t>
  </si>
  <si>
    <t>chr16:12477357-12485527</t>
  </si>
  <si>
    <t>BMgn002474</t>
  </si>
  <si>
    <t>chr9:13693966-13762602</t>
  </si>
  <si>
    <t>BMgn009857</t>
  </si>
  <si>
    <t>chr8:16922373-16985294</t>
  </si>
  <si>
    <t>BMgn002847</t>
  </si>
  <si>
    <t>chr10:18891174-18896507</t>
  </si>
  <si>
    <t>BMgn002404</t>
  </si>
  <si>
    <t>chr9:15006393-15016542</t>
  </si>
  <si>
    <t>BMgn010164</t>
  </si>
  <si>
    <t>chr7:7157940-7159167</t>
  </si>
  <si>
    <t>BMgn009096</t>
  </si>
  <si>
    <t>chr3:15100057-15104028</t>
  </si>
  <si>
    <t>BMgn012488</t>
  </si>
  <si>
    <t>chr9:11549702-11570910</t>
  </si>
  <si>
    <t>BMgn007601</t>
  </si>
  <si>
    <t>chr15:269403-272204</t>
  </si>
  <si>
    <t>BMgn002400</t>
  </si>
  <si>
    <t>chr9:15661118-15671885</t>
  </si>
  <si>
    <t>BMgn012002</t>
  </si>
  <si>
    <t>chr11:4924080-4929554</t>
  </si>
  <si>
    <t>BMgn014876</t>
  </si>
  <si>
    <t>chr3:5038885-5045901</t>
  </si>
  <si>
    <t>BMgn011774</t>
  </si>
  <si>
    <t>chr11:13009637-13024110</t>
  </si>
  <si>
    <t>BMgn016766</t>
  </si>
  <si>
    <t>chr21:14413883-14416019</t>
  </si>
  <si>
    <t>BMgn005735</t>
  </si>
  <si>
    <t>chr27:7570826-7586821</t>
  </si>
  <si>
    <t>BMgn009608</t>
  </si>
  <si>
    <t>chr24:11131697-11146214</t>
  </si>
  <si>
    <t>BMgn014178</t>
  </si>
  <si>
    <t>chr20:10669413-10675654</t>
  </si>
  <si>
    <t>BMgn004950</t>
  </si>
  <si>
    <t>chr25:7603330-7616415</t>
  </si>
  <si>
    <t>BMgn008828</t>
  </si>
  <si>
    <t>chr3:17764281-17766885</t>
  </si>
  <si>
    <t>BMgn015413</t>
  </si>
  <si>
    <t>chr8:10388943-10397447</t>
  </si>
  <si>
    <t>BMgn003309</t>
  </si>
  <si>
    <t>chr15:16146288-16149790</t>
  </si>
  <si>
    <t>BMgn009513</t>
  </si>
  <si>
    <t>chr14:2737874-2739017</t>
  </si>
  <si>
    <t>BMgn010471</t>
  </si>
  <si>
    <t>chr12:1888064-1986318</t>
  </si>
  <si>
    <t>BMgn015562</t>
  </si>
  <si>
    <t>chr9:15659442-15660691</t>
  </si>
  <si>
    <t>BMgn010386</t>
  </si>
  <si>
    <t>chr12:7768782-7781259</t>
  </si>
  <si>
    <t>BMgn016349</t>
  </si>
  <si>
    <t>chr16:13946539-13946773</t>
  </si>
  <si>
    <t>BMgn016534</t>
  </si>
  <si>
    <t>chr18:12469255-12470607</t>
  </si>
  <si>
    <t>BMgn015764</t>
  </si>
  <si>
    <t>chr11:9916926-9925554</t>
  </si>
  <si>
    <t>BMgn000777</t>
  </si>
  <si>
    <t>chr25:346365-354924</t>
  </si>
  <si>
    <t>BMgn010212</t>
  </si>
  <si>
    <t>chr7:7218120-7242178</t>
  </si>
  <si>
    <t>BMgn015268</t>
  </si>
  <si>
    <t>chr6:14842868-14845427</t>
  </si>
  <si>
    <t>BMgn010091</t>
  </si>
  <si>
    <t>chr7:11414172-11492005</t>
  </si>
  <si>
    <t>BMgn009828</t>
  </si>
  <si>
    <t>chr8:18608816-18632003</t>
  </si>
  <si>
    <t>BMgn000305</t>
  </si>
  <si>
    <t>chr22:8801263-8802756</t>
  </si>
  <si>
    <t>BMgn009643</t>
  </si>
  <si>
    <t>chr2:7906137-8000301</t>
  </si>
  <si>
    <t>BMgn015372</t>
  </si>
  <si>
    <t>chr8:1521554-1524161</t>
  </si>
  <si>
    <t>BMgn008829</t>
  </si>
  <si>
    <t>chr3:17753327-17761455</t>
  </si>
  <si>
    <t>BMgn011865</t>
  </si>
  <si>
    <t>chr11:8606201-8743751</t>
  </si>
  <si>
    <t>BMgn012240</t>
  </si>
  <si>
    <t>chr1:18325248-18348773</t>
  </si>
  <si>
    <t>BMgn003970</t>
  </si>
  <si>
    <t>chr19:10968881-11044492</t>
  </si>
  <si>
    <t>BMgn010294</t>
  </si>
  <si>
    <t>chr7:11045541-11054988</t>
  </si>
  <si>
    <t>BMgn015382</t>
  </si>
  <si>
    <t>chr8:4389898-4415013</t>
  </si>
  <si>
    <t>BMgn006908</t>
  </si>
  <si>
    <t>chr10:12028710-12073798</t>
  </si>
  <si>
    <t>BMgn000336</t>
  </si>
  <si>
    <t>chr22:9968251-9971368</t>
  </si>
  <si>
    <t>BMgn016099</t>
  </si>
  <si>
    <t>BMgn006156</t>
  </si>
  <si>
    <t>chr4:5018929-5021085</t>
  </si>
  <si>
    <t>BMgn016276</t>
  </si>
  <si>
    <t>chr16:1128088-1146478</t>
  </si>
  <si>
    <t>BMgn007805</t>
  </si>
  <si>
    <t>chr15:8382739-8388023</t>
  </si>
  <si>
    <t>BMgn012133</t>
  </si>
  <si>
    <t>chr11:15886276-15891323</t>
  </si>
  <si>
    <t>BMgn007474</t>
  </si>
  <si>
    <t>chr3:3566110-3578705</t>
  </si>
  <si>
    <t>BMgn001913</t>
  </si>
  <si>
    <t>chr19:5978342-6130308</t>
  </si>
  <si>
    <t>BMgn007649</t>
  </si>
  <si>
    <t>chr15:2112506-2134976</t>
  </si>
  <si>
    <t>BMgn007735</t>
  </si>
  <si>
    <t>chr15:8909578-8947374</t>
  </si>
  <si>
    <t>BMgn004414</t>
  </si>
  <si>
    <t>chr20:2700335-2707839</t>
  </si>
  <si>
    <t>BMgn011742</t>
  </si>
  <si>
    <t>chr11:13882986-13885527</t>
  </si>
  <si>
    <t>BMgn010197</t>
  </si>
  <si>
    <t>chr7:6497688-6498571</t>
  </si>
  <si>
    <t>BMgn004276</t>
  </si>
  <si>
    <t>chr20:7769346-7776596</t>
  </si>
  <si>
    <t>BMgn006559</t>
  </si>
  <si>
    <t>chr10:6462627-6469787</t>
  </si>
  <si>
    <t>BMgn000628</t>
  </si>
  <si>
    <t>chr1:6757137-6807209</t>
  </si>
  <si>
    <t>BMgn001313</t>
  </si>
  <si>
    <t>chr23:63725-76337</t>
  </si>
  <si>
    <t>BMgn008133</t>
  </si>
  <si>
    <t>chr24:1824673-1837610</t>
  </si>
  <si>
    <t>BMgn008283</t>
  </si>
  <si>
    <t>chr18:1386220-1433222</t>
  </si>
  <si>
    <t>BMgn009437</t>
  </si>
  <si>
    <t>chr14:4215006-4239999</t>
  </si>
  <si>
    <t>BMgn002800</t>
  </si>
  <si>
    <t>chr10:17193979-17196663</t>
  </si>
  <si>
    <t>BMgn012820</t>
  </si>
  <si>
    <t>chr16:3573487-3579664</t>
  </si>
  <si>
    <t>BMgn000844</t>
  </si>
  <si>
    <t>chr13:2677262-2680054</t>
  </si>
  <si>
    <t>BMgn009210</t>
  </si>
  <si>
    <t>chr14:7848901-7875541</t>
  </si>
  <si>
    <t>BMgn016310</t>
  </si>
  <si>
    <t>chr16:6366107-6369975</t>
  </si>
  <si>
    <t>BMgn010580</t>
  </si>
  <si>
    <t>chr12:8781627-8784457</t>
  </si>
  <si>
    <t>BMgn001908</t>
  </si>
  <si>
    <t>chr19:6243195-6262303</t>
  </si>
  <si>
    <t>BMgn005345</t>
  </si>
  <si>
    <t>chr8:10441413-10484173</t>
  </si>
  <si>
    <t>BMgn016825</t>
  </si>
  <si>
    <t>chr22:8832063-8865733</t>
  </si>
  <si>
    <t>BMgn010323</t>
  </si>
  <si>
    <t>chr12:13388014-13392746</t>
  </si>
  <si>
    <t>BMgn003800</t>
  </si>
  <si>
    <t>chr4:20352345-20366934</t>
  </si>
  <si>
    <t>BMgn015743</t>
  </si>
  <si>
    <t>chr11:3988112-3989691</t>
  </si>
  <si>
    <t>BMgn009799</t>
  </si>
  <si>
    <t>chr2:8019833-8033643</t>
  </si>
  <si>
    <t>BMgn010741</t>
  </si>
  <si>
    <t>chr26:2201138-2208742</t>
  </si>
  <si>
    <t>BMgn009790</t>
  </si>
  <si>
    <t>chr2:7572724-7584800</t>
  </si>
  <si>
    <t>BMgn010431</t>
  </si>
  <si>
    <t>chr12:3462429-3469208</t>
  </si>
  <si>
    <t>BMgn009093</t>
  </si>
  <si>
    <t>chr3:15172797-15172965</t>
  </si>
  <si>
    <t>BMgn011626</t>
  </si>
  <si>
    <t>BMgn004169</t>
  </si>
  <si>
    <t>chr19:12507271-12515084</t>
  </si>
  <si>
    <t>BMgn015806</t>
  </si>
  <si>
    <t>chr11:16639464-16640727</t>
  </si>
  <si>
    <t>BMgn016427</t>
  </si>
  <si>
    <t>chr17:14259647-14295127</t>
  </si>
  <si>
    <t>BMgn005518</t>
  </si>
  <si>
    <t>chr8:12881853-12902170</t>
  </si>
  <si>
    <t>BMgn015694</t>
  </si>
  <si>
    <t>chr10:17749485-17761122</t>
  </si>
  <si>
    <t>BMgn012030</t>
  </si>
  <si>
    <t>chr11:16635421-16637540</t>
  </si>
  <si>
    <t>BMgn000733</t>
  </si>
  <si>
    <t>chr1:12480898-12493732</t>
  </si>
  <si>
    <t>BMgn015089</t>
  </si>
  <si>
    <t>chr5:7133103-7138556</t>
  </si>
  <si>
    <t>BMgn009607</t>
  </si>
  <si>
    <t>chr24:11104994-11124042</t>
  </si>
  <si>
    <t>BMgn000861</t>
  </si>
  <si>
    <t>chr13:4538670-4541327</t>
  </si>
  <si>
    <t>BMgn003048</t>
  </si>
  <si>
    <t>chr4:15847407-15850363</t>
  </si>
  <si>
    <t>BMgn015287</t>
  </si>
  <si>
    <t>chr6:17222217-17235271</t>
  </si>
  <si>
    <t>BMgn007502</t>
  </si>
  <si>
    <t>chr15:11060339-11083711</t>
  </si>
  <si>
    <t>BMgn014879</t>
  </si>
  <si>
    <t>chr3:7396983-7402157</t>
  </si>
  <si>
    <t>BMgn004858</t>
  </si>
  <si>
    <t>chr25:3938194-3956915</t>
  </si>
  <si>
    <t>BMgn011127</t>
  </si>
  <si>
    <t>chr23:21978307-21986505</t>
  </si>
  <si>
    <t>BMgn005204</t>
  </si>
  <si>
    <t>chr12:16070527-16079932</t>
  </si>
  <si>
    <t>BMgn011844</t>
  </si>
  <si>
    <t>chr11:10583121-10600130</t>
  </si>
  <si>
    <t>BMgn006678</t>
  </si>
  <si>
    <t>chr10:955588-959947</t>
  </si>
  <si>
    <t>BMgn008965</t>
  </si>
  <si>
    <t>chr3:11731407-11732453</t>
  </si>
  <si>
    <t>BMgn008245</t>
  </si>
  <si>
    <t>chr18:552202-561490</t>
  </si>
  <si>
    <t>BMgn006391</t>
  </si>
  <si>
    <t>chr6:6485128-6505606</t>
  </si>
  <si>
    <t>BMgn015334</t>
  </si>
  <si>
    <t>chr7:9771534-9774551</t>
  </si>
  <si>
    <t>BMgn008543</t>
  </si>
  <si>
    <t>chr18:11468428-11471927</t>
  </si>
  <si>
    <t>BMgn005828</t>
  </si>
  <si>
    <t>chr5:18475040-18476480</t>
  </si>
  <si>
    <t>BMgn015466</t>
  </si>
  <si>
    <t>chr9:591762-656733</t>
  </si>
  <si>
    <t>BMgn013032</t>
  </si>
  <si>
    <t>chr16:3317436-3337111</t>
  </si>
  <si>
    <t>BMgn012991</t>
  </si>
  <si>
    <t>chr16:4978027-5007931</t>
  </si>
  <si>
    <t>BMgn007794</t>
  </si>
  <si>
    <t>chr15:8850157-8866264</t>
  </si>
  <si>
    <t>BMgn002898</t>
  </si>
  <si>
    <t>chr10:17350762-17354157</t>
  </si>
  <si>
    <t>BMgn000553</t>
  </si>
  <si>
    <t>chr1:9221478-9241799</t>
  </si>
  <si>
    <t>BMgn012944</t>
  </si>
  <si>
    <t>chr16:7833117-7838050</t>
  </si>
  <si>
    <t>BMgn015126</t>
  </si>
  <si>
    <t>chr5:11621061-11625215</t>
  </si>
  <si>
    <t>BMgn013849</t>
  </si>
  <si>
    <t>chr28:10228196-10229548</t>
  </si>
  <si>
    <t>BMgn014807</t>
  </si>
  <si>
    <t>chr2:5372063-5385108</t>
  </si>
  <si>
    <t>BMgn004313</t>
  </si>
  <si>
    <t>chr20:6595760-6598334</t>
  </si>
  <si>
    <t>BMgn008251</t>
  </si>
  <si>
    <t>chr18:247215-250358</t>
  </si>
  <si>
    <t>BMgn010334</t>
  </si>
  <si>
    <t>chr12:13115526-13207901</t>
  </si>
  <si>
    <t>BMgn009808</t>
  </si>
  <si>
    <t>chr2:8308408-8328684</t>
  </si>
  <si>
    <t>BMgn000602</t>
  </si>
  <si>
    <t>chr1:5820613-5825597</t>
  </si>
  <si>
    <t>BMgn003655</t>
  </si>
  <si>
    <t>chr5:14761789-14780617</t>
  </si>
  <si>
    <t>BMgn015522</t>
  </si>
  <si>
    <t>chr9:9166460-9194864</t>
  </si>
  <si>
    <t>BMgn005584</t>
  </si>
  <si>
    <t>chr17:3396765-3418651</t>
  </si>
  <si>
    <t>BMgn014937</t>
  </si>
  <si>
    <t>chr3:17743029-17749947</t>
  </si>
  <si>
    <t>BMgn002922</t>
  </si>
  <si>
    <t>chr10:15920219-15957422</t>
  </si>
  <si>
    <t>BMgn015772</t>
  </si>
  <si>
    <t>chr11:11074315-11096269</t>
  </si>
  <si>
    <t>BMgn014909</t>
  </si>
  <si>
    <t>chr3:12431117-12433136</t>
  </si>
  <si>
    <t>BMgn004476</t>
  </si>
  <si>
    <t>chr20:4226946-4227867</t>
  </si>
  <si>
    <t>BMgn006216</t>
  </si>
  <si>
    <t>chr4:8168174-8171210</t>
  </si>
  <si>
    <t>BMgn005769</t>
  </si>
  <si>
    <t>chr5:20534279-20536611</t>
  </si>
  <si>
    <t>BMgn004875</t>
  </si>
  <si>
    <t>chr25:2449730-2462230</t>
  </si>
  <si>
    <t>BMgn009781</t>
  </si>
  <si>
    <t>chr2:7405618-7415727</t>
  </si>
  <si>
    <t>BMgn007628</t>
  </si>
  <si>
    <t>chr15:1344640-1347070</t>
  </si>
  <si>
    <t>BMgn011226</t>
  </si>
  <si>
    <t>chr23:18498832-18512188</t>
  </si>
  <si>
    <t>BMgn004559</t>
  </si>
  <si>
    <t>chr27:10357744-10362648</t>
  </si>
  <si>
    <t>BMgn007858</t>
  </si>
  <si>
    <t>chr15:6100114-6118956</t>
  </si>
  <si>
    <t>BMgn016853</t>
  </si>
  <si>
    <t>chr22:14027145-14028827</t>
  </si>
  <si>
    <t>BMgn004413</t>
  </si>
  <si>
    <t>chr20:2708212-2708653</t>
  </si>
  <si>
    <t>BMgn014897</t>
  </si>
  <si>
    <t>chr3:9935862-9937720</t>
  </si>
  <si>
    <t>BMgn013713</t>
  </si>
  <si>
    <t>chr13:1069404-1071068</t>
  </si>
  <si>
    <t>BMgn000476</t>
  </si>
  <si>
    <t>chr22:4603396-4667431</t>
  </si>
  <si>
    <t>BMgn002399</t>
  </si>
  <si>
    <t>chr9:15735311-15735668</t>
  </si>
  <si>
    <t>BMgn010053</t>
  </si>
  <si>
    <t>chr7:998256-999161</t>
  </si>
  <si>
    <t>BMgn004528</t>
  </si>
  <si>
    <t>chr27:13760586-13761866</t>
  </si>
  <si>
    <t>BMgn009312</t>
  </si>
  <si>
    <t>chr14:14705193-14789372</t>
  </si>
  <si>
    <t>BMgn008063</t>
  </si>
  <si>
    <t>chr9:983243-1013307</t>
  </si>
  <si>
    <t>BMgn004586</t>
  </si>
  <si>
    <t>chr27:10514319-10541523</t>
  </si>
  <si>
    <t>BMgn013989</t>
  </si>
  <si>
    <t>chr28:2765856-2779025</t>
  </si>
  <si>
    <t>BMgn003693</t>
  </si>
  <si>
    <t>chr5:12708612-12713646</t>
  </si>
  <si>
    <t>BMgn006209</t>
  </si>
  <si>
    <t>chr4:8037299-8038342</t>
  </si>
  <si>
    <t>BMgn005323</t>
  </si>
  <si>
    <t>chr8:11588827-11591244</t>
  </si>
  <si>
    <t>BMgn013265</t>
  </si>
  <si>
    <t>chr16:12337811-12338774</t>
  </si>
  <si>
    <t>BMgn012888</t>
  </si>
  <si>
    <t>chr16:7580640-7607834</t>
  </si>
  <si>
    <t>BMgn006371</t>
  </si>
  <si>
    <t>chr6:8331149-8382578</t>
  </si>
  <si>
    <t>BMgn010177</t>
  </si>
  <si>
    <t>chr7:6141936-6168741</t>
  </si>
  <si>
    <t>BMgn013544</t>
  </si>
  <si>
    <t>chr5:26915-39818</t>
  </si>
  <si>
    <t>BMgn006246</t>
  </si>
  <si>
    <t>chr6:11578644-11607583</t>
  </si>
  <si>
    <t>BMgn003315</t>
  </si>
  <si>
    <t>chr15:15802972-15829338</t>
  </si>
  <si>
    <t>BMgn013212</t>
  </si>
  <si>
    <t>chr16:15143784-15146698</t>
  </si>
  <si>
    <t>BMgn000944</t>
  </si>
  <si>
    <t>chr13:8828026-8835582</t>
  </si>
  <si>
    <t>BMgn013644</t>
  </si>
  <si>
    <t>chr6:1731773-1746060</t>
  </si>
  <si>
    <t>BMgn000150</t>
  </si>
  <si>
    <t>chr24:8047334-8055333</t>
  </si>
  <si>
    <t>BMgn004060</t>
  </si>
  <si>
    <t>chr19:7167568-7170832</t>
  </si>
  <si>
    <t>BMgn013361</t>
  </si>
  <si>
    <t>chr27:25105-27565</t>
  </si>
  <si>
    <t>BMgn017144</t>
  </si>
  <si>
    <t>chr25:6789062-6800737</t>
  </si>
  <si>
    <t>BMgn013024</t>
  </si>
  <si>
    <t>chr16:3600518-3609001</t>
  </si>
  <si>
    <t>BMgn004940</t>
  </si>
  <si>
    <t>chr25:7044617-7054470</t>
  </si>
  <si>
    <t>BMgn000117</t>
  </si>
  <si>
    <t>chr24:6087520-6092968</t>
  </si>
  <si>
    <t>BMgn009892</t>
  </si>
  <si>
    <t>chr8:17369325-17371944</t>
  </si>
  <si>
    <t>BMgn013909</t>
  </si>
  <si>
    <t>chr28:2532490-2544585</t>
  </si>
  <si>
    <t>BMgn009882</t>
  </si>
  <si>
    <t>chr8:16808501-16877632</t>
  </si>
  <si>
    <t>BMgn007639</t>
  </si>
  <si>
    <t>chr15:1726432-1747002</t>
  </si>
  <si>
    <t>BMgn001600</t>
  </si>
  <si>
    <t>chr21:14392950-14410237</t>
  </si>
  <si>
    <t>BMgn000225</t>
  </si>
  <si>
    <t>chr22:5047785-5098973</t>
  </si>
  <si>
    <t>BMgn005724</t>
  </si>
  <si>
    <t>chr27:5824444-5830864</t>
  </si>
  <si>
    <t>BMgn017299</t>
  </si>
  <si>
    <t>chr27:13975222-14122857</t>
  </si>
  <si>
    <t>BMgn007703</t>
  </si>
  <si>
    <t>chr15:6309019-6391235</t>
  </si>
  <si>
    <t>BMgn012053</t>
  </si>
  <si>
    <t>chr11:18193494-18201432</t>
  </si>
  <si>
    <t>BMgn002943</t>
  </si>
  <si>
    <t>chr10:14803391-14806560</t>
  </si>
  <si>
    <t>BMgn005477</t>
  </si>
  <si>
    <t>chr8:11271030-11280379</t>
  </si>
  <si>
    <t>BMgn012728</t>
  </si>
  <si>
    <t>chr22:954232-964998</t>
  </si>
  <si>
    <t>BMgn009971</t>
  </si>
  <si>
    <t>chr22:14008740-14017393</t>
  </si>
  <si>
    <t>BMgn011713</t>
  </si>
  <si>
    <t>chr11:13210380-13213026</t>
  </si>
  <si>
    <t>BMgn009004</t>
  </si>
  <si>
    <t>chr3:9778520-9780927</t>
  </si>
  <si>
    <t>BMgn003892</t>
  </si>
  <si>
    <t>chr1:21537340-21554432</t>
  </si>
  <si>
    <t>BMgn012309</t>
  </si>
  <si>
    <t>chr1:15540046-15557378</t>
  </si>
  <si>
    <t>BMgn000715</t>
  </si>
  <si>
    <t>chr1:11639610-11663553</t>
  </si>
  <si>
    <t>BMgn009376</t>
  </si>
  <si>
    <t>chr14:14216823-14224638</t>
  </si>
  <si>
    <t>BMgn003564</t>
  </si>
  <si>
    <t>chr5:15834642-15859041</t>
  </si>
  <si>
    <t>BMgn017131</t>
  </si>
  <si>
    <t>chr25:5819521-5821469</t>
  </si>
  <si>
    <t>BMgn000773</t>
  </si>
  <si>
    <t>chr25:394376-398251</t>
  </si>
  <si>
    <t>BMgn003412</t>
  </si>
  <si>
    <t>chr15:14486820-14489675</t>
  </si>
  <si>
    <t>BMgn007586</t>
  </si>
  <si>
    <t>chr15:11046111-11053171</t>
  </si>
  <si>
    <t>BMgn012122</t>
  </si>
  <si>
    <t>chr11:16835711-16838989</t>
  </si>
  <si>
    <t>BMgn013398</t>
  </si>
  <si>
    <t>chr27:2965536-2977116</t>
  </si>
  <si>
    <t>BMgn004103</t>
  </si>
  <si>
    <t>chr19:8932146-8935916</t>
  </si>
  <si>
    <t>BMgn000223</t>
  </si>
  <si>
    <t>chr22:5005291-5036694</t>
  </si>
  <si>
    <t>BMgn001664</t>
  </si>
  <si>
    <t>chr11:1906438-1920179</t>
  </si>
  <si>
    <t>BMgn016627</t>
  </si>
  <si>
    <t>chr19:10696101-10696774</t>
  </si>
  <si>
    <t>BMgn011823</t>
  </si>
  <si>
    <t>chr11:11265882-11333237</t>
  </si>
  <si>
    <t>BMgn008302</t>
  </si>
  <si>
    <t>chr18:12665770-12671134</t>
  </si>
  <si>
    <t>BMgn016346</t>
  </si>
  <si>
    <t>chr16:13706924-13709253</t>
  </si>
  <si>
    <t>BMgn015937</t>
  </si>
  <si>
    <t>chr13:10313-12960</t>
  </si>
  <si>
    <t>BMgn011599</t>
  </si>
  <si>
    <t>chr11:7718199-7724756</t>
  </si>
  <si>
    <t>BMgn007672</t>
  </si>
  <si>
    <t>chr15:3666339-3668392</t>
  </si>
  <si>
    <t>BMgn002435</t>
  </si>
  <si>
    <t>chr9:13428892-13446184</t>
  </si>
  <si>
    <t>BMgn012089</t>
  </si>
  <si>
    <t>chr11:19724085-19728779</t>
  </si>
  <si>
    <t>BMgn017324</t>
  </si>
  <si>
    <t>chr28:6678583-6678952</t>
  </si>
  <si>
    <t>BMgn010959</t>
  </si>
  <si>
    <t>chr23:2980938-2983483</t>
  </si>
  <si>
    <t>BMgn017211</t>
  </si>
  <si>
    <t>chr26:2070176-2070878</t>
  </si>
  <si>
    <t>BMgn001435</t>
  </si>
  <si>
    <t>chr21:10386419-10394772</t>
  </si>
  <si>
    <t>BMgn004343</t>
  </si>
  <si>
    <t>chr20:7934984-7938713</t>
  </si>
  <si>
    <t>BMgn005615</t>
  </si>
  <si>
    <t>chr17:3484461-3488209</t>
  </si>
  <si>
    <t>BMgn006972</t>
  </si>
  <si>
    <t>chr17:15016835-15058498</t>
  </si>
  <si>
    <t>BMgn013562</t>
  </si>
  <si>
    <t>chr4:10580391-10641616</t>
  </si>
  <si>
    <t>BMgn010477</t>
  </si>
  <si>
    <t>chr12:1637894-1706535</t>
  </si>
  <si>
    <t>BMgn012910</t>
  </si>
  <si>
    <t>chr16:8669221-8671833</t>
  </si>
  <si>
    <t>BMgn001883</t>
  </si>
  <si>
    <t>chr19:4453426-4466247</t>
  </si>
  <si>
    <t>BMgn015921</t>
  </si>
  <si>
    <t>chr12:13807632-13809454</t>
  </si>
  <si>
    <t>BMgn012960</t>
  </si>
  <si>
    <t>chr16:6414771-6449322</t>
  </si>
  <si>
    <t>BMgn004891</t>
  </si>
  <si>
    <t>chr25:13349561-13356168</t>
  </si>
  <si>
    <t>BMgn009212</t>
  </si>
  <si>
    <t>chr14:7674511-7679426</t>
  </si>
  <si>
    <t>BMgn015080</t>
  </si>
  <si>
    <t>chr5:6112423-6116864</t>
  </si>
  <si>
    <t>BMgn015310</t>
  </si>
  <si>
    <t>chr7:5709722-5710082</t>
  </si>
  <si>
    <t>BMgn013670</t>
  </si>
  <si>
    <t>chr20:50766-211009</t>
  </si>
  <si>
    <t>BMgn008848</t>
  </si>
  <si>
    <t>chr3:7431332-7449790</t>
  </si>
  <si>
    <t>BMgn008230</t>
  </si>
  <si>
    <t>chr18:14294137-14309152</t>
  </si>
  <si>
    <t>BMgn007127</t>
  </si>
  <si>
    <t>chr17:14369638-14441038</t>
  </si>
  <si>
    <t>BMgn008165</t>
  </si>
  <si>
    <t>chr24:12196-13571</t>
  </si>
  <si>
    <t>BMgn012581</t>
  </si>
  <si>
    <t>chr19:1222959-1225972</t>
  </si>
  <si>
    <t>BMgn010032</t>
  </si>
  <si>
    <t>chr7:1163465-1168571</t>
  </si>
  <si>
    <t>BMgn001869</t>
  </si>
  <si>
    <t>chr19:3791437-3803645</t>
  </si>
  <si>
    <t>BMgn001849</t>
  </si>
  <si>
    <t>chr19:2645332-2657668</t>
  </si>
  <si>
    <t>BMgn000805</t>
  </si>
  <si>
    <t>chr25:768892-828560</t>
  </si>
  <si>
    <t>BMgn017246</t>
  </si>
  <si>
    <t>chr26:9407481-9408725</t>
  </si>
  <si>
    <t>BMgn012390</t>
  </si>
  <si>
    <t>chr21:940673-941462</t>
  </si>
  <si>
    <t>BMgn000856</t>
  </si>
  <si>
    <t>chr13:3690442-3706782</t>
  </si>
  <si>
    <t>BMgn003411</t>
  </si>
  <si>
    <t>chr15:14441134-14446325</t>
  </si>
  <si>
    <t>BMgn007627</t>
  </si>
  <si>
    <t>chr15:1329276-1337489</t>
  </si>
  <si>
    <t>BMgn014764</t>
  </si>
  <si>
    <t>chr2:681542-682217</t>
  </si>
  <si>
    <t>BMgn009121</t>
  </si>
  <si>
    <t>chr20:13600990-13617262</t>
  </si>
  <si>
    <t>BMgn009514</t>
  </si>
  <si>
    <t>chr14:2745211-2758197</t>
  </si>
  <si>
    <t>BMgn003086</t>
  </si>
  <si>
    <t>chr4:17210130-17212122</t>
  </si>
  <si>
    <t>BMgn013230</t>
  </si>
  <si>
    <t>chr16:13768854-13819664</t>
  </si>
  <si>
    <t>BMgn004061</t>
  </si>
  <si>
    <t>chr19:7196643-7207744</t>
  </si>
  <si>
    <t>BMgn015847</t>
  </si>
  <si>
    <t>chr12:3458007-3459228</t>
  </si>
  <si>
    <t>BMgn002504</t>
  </si>
  <si>
    <t>chr9:14972007-14978298</t>
  </si>
  <si>
    <t>BMgn010289</t>
  </si>
  <si>
    <t>chr7:10783013-10800849</t>
  </si>
  <si>
    <t>BMgn007324</t>
  </si>
  <si>
    <t>chr3:4909183-4927199</t>
  </si>
  <si>
    <t>BMgn005144</t>
  </si>
  <si>
    <t>chr25:10122502-10124417</t>
  </si>
  <si>
    <t>BMgn011180</t>
  </si>
  <si>
    <t>chr23:20849379-20853312</t>
  </si>
  <si>
    <t>BMgn016681</t>
  </si>
  <si>
    <t>chr20:6761067-6763748</t>
  </si>
  <si>
    <t>BMgn010801</t>
  </si>
  <si>
    <t>chr26:2040102-2067377</t>
  </si>
  <si>
    <t>BMgn007207</t>
  </si>
  <si>
    <t>chr21:17507208-17588504</t>
  </si>
  <si>
    <t>BMgn015419</t>
  </si>
  <si>
    <t>chr8:11461535-11467102</t>
  </si>
  <si>
    <t>BMgn007779</t>
  </si>
  <si>
    <t>chr15:9368072-9416914</t>
  </si>
  <si>
    <t>BMgn001582</t>
  </si>
  <si>
    <t>chr21:13090718-13115464</t>
  </si>
  <si>
    <t>BMgn012502</t>
  </si>
  <si>
    <t>chr9:10483833-10501297</t>
  </si>
  <si>
    <t>BMgn012464</t>
  </si>
  <si>
    <t>chr9:10333000-10457816</t>
  </si>
  <si>
    <t>BMgn013168</t>
  </si>
  <si>
    <t>chr16:12937778-12956264</t>
  </si>
  <si>
    <t>BMgn013576</t>
  </si>
  <si>
    <t>chr6:2031639-2037324</t>
  </si>
  <si>
    <t>BMgn002331</t>
  </si>
  <si>
    <t>chr26:8660645-8667038</t>
  </si>
  <si>
    <t>BMgn007119</t>
  </si>
  <si>
    <t>chr17:13973745-14033990</t>
  </si>
  <si>
    <t>BMgn007732</t>
  </si>
  <si>
    <t>chr15:8811902-8819918</t>
  </si>
  <si>
    <t>BMgn001650</t>
  </si>
  <si>
    <t>chr11:2542438-2554265</t>
  </si>
  <si>
    <t>BMgn017120</t>
  </si>
  <si>
    <t>chr25:4186186-4187931</t>
  </si>
  <si>
    <t>BMgn003661</t>
  </si>
  <si>
    <t>chr5:14593389-14595648</t>
  </si>
  <si>
    <t>BMgn011117</t>
  </si>
  <si>
    <t>chr23:22451052-22463386</t>
  </si>
  <si>
    <t>BMgn007637</t>
  </si>
  <si>
    <t>chr15:1712512-1715085</t>
  </si>
  <si>
    <t>BMgn011093</t>
  </si>
  <si>
    <t>chr23:8066701-8074334</t>
  </si>
  <si>
    <t>BMgn015780</t>
  </si>
  <si>
    <t>chr11:11721127-11722152</t>
  </si>
  <si>
    <t>BMgn010352</t>
  </si>
  <si>
    <t>chr12:13793482-13806967</t>
  </si>
  <si>
    <t>BMgn001194</t>
  </si>
  <si>
    <t>chr13:9253657-9262788</t>
  </si>
  <si>
    <t>BMgn008401</t>
  </si>
  <si>
    <t>chr18:2729633-2739877</t>
  </si>
  <si>
    <t>BMgn000132</t>
  </si>
  <si>
    <t>chr24:7237755-7265443</t>
  </si>
  <si>
    <t>BMgn013502</t>
  </si>
  <si>
    <t>chr5:2161923-2180229</t>
  </si>
  <si>
    <t>BMgn008565</t>
  </si>
  <si>
    <t>chr18:12804852-12805979</t>
  </si>
  <si>
    <t>BMgn012981</t>
  </si>
  <si>
    <t>chr16:5676155-5677847</t>
  </si>
  <si>
    <t>BMgn011307</t>
  </si>
  <si>
    <t>chr23:15066257-15082588</t>
  </si>
  <si>
    <t>BMgn005328</t>
  </si>
  <si>
    <t>chr8:11492141-11493986</t>
  </si>
  <si>
    <t>BMgn013680</t>
  </si>
  <si>
    <t>chr20:292917-298251</t>
  </si>
  <si>
    <t>BMgn016070</t>
  </si>
  <si>
    <t>chr14:6867084-6883783</t>
  </si>
  <si>
    <t>BMgn000228</t>
  </si>
  <si>
    <t>chr22:5265147-5271149</t>
  </si>
  <si>
    <t>BMgn004219</t>
  </si>
  <si>
    <t>chr20:9733640-9738215</t>
  </si>
  <si>
    <t>BMgn016931</t>
  </si>
  <si>
    <t>BMgn015518</t>
  </si>
  <si>
    <t>chr9:7898594-7995582</t>
  </si>
  <si>
    <t>BMgn008540</t>
  </si>
  <si>
    <t>chr18:10991939-11054183</t>
  </si>
  <si>
    <t>BMgn011783</t>
  </si>
  <si>
    <t>chr11:12708229-12708901</t>
  </si>
  <si>
    <t>BMgn001513</t>
  </si>
  <si>
    <t>chr21:7968239-8009344</t>
  </si>
  <si>
    <t>BMgn003994</t>
  </si>
  <si>
    <t>chr19:10256514-10259249</t>
  </si>
  <si>
    <t>BMgn003739</t>
  </si>
  <si>
    <t>chr5:10727694-10730728</t>
  </si>
  <si>
    <t>BMgn010108</t>
  </si>
  <si>
    <t>chr7:10376358-10425521</t>
  </si>
  <si>
    <t>BMgn016050</t>
  </si>
  <si>
    <t>chr14:2834629-2837218</t>
  </si>
  <si>
    <t>BMgn006115</t>
  </si>
  <si>
    <t>chr4:1622600-1623288</t>
  </si>
  <si>
    <t>BMgn000119</t>
  </si>
  <si>
    <t>chr24:6287975-6296416</t>
  </si>
  <si>
    <t>BMgn015417</t>
  </si>
  <si>
    <t>chr8:10594908-10663326</t>
  </si>
  <si>
    <t>BMgn015204</t>
  </si>
  <si>
    <t>chr6:2569324-2572520</t>
  </si>
  <si>
    <t>BMgn006202</t>
  </si>
  <si>
    <t>chr4:7606626-7634837</t>
  </si>
  <si>
    <t>BMgn015689</t>
  </si>
  <si>
    <t>chr10:17255976-17257786</t>
  </si>
  <si>
    <t>BMgn005341</t>
  </si>
  <si>
    <t>BMgn000929</t>
  </si>
  <si>
    <t>chr13:7844889-7845655</t>
  </si>
  <si>
    <t>BMgn008904</t>
  </si>
  <si>
    <t>chr3:11077710-11110024</t>
  </si>
  <si>
    <t>BMgn001876</t>
  </si>
  <si>
    <t>chr19:4093263-4104269</t>
  </si>
  <si>
    <t>BMgn015075</t>
  </si>
  <si>
    <t>chr5:5221983-5234002</t>
  </si>
  <si>
    <t>BMgn017023</t>
  </si>
  <si>
    <t>chr23:22666214-22669035</t>
  </si>
  <si>
    <t>BMgn004277</t>
  </si>
  <si>
    <t>chr20:7748253-7761707</t>
  </si>
  <si>
    <t>BMgn015730</t>
  </si>
  <si>
    <t>chr11:2749273-2750628</t>
  </si>
  <si>
    <t>BMgn003230</t>
  </si>
  <si>
    <t>chr2:1068257-1072783</t>
  </si>
  <si>
    <t>BMgn016026</t>
  </si>
  <si>
    <t>chr13:12325784-12330592</t>
  </si>
  <si>
    <t>BMgn017013</t>
  </si>
  <si>
    <t>chr23:20894726-20896151</t>
  </si>
  <si>
    <t>BMgn009967</t>
  </si>
  <si>
    <t>chr22:13887012-13902388</t>
  </si>
  <si>
    <t>BMgn015635</t>
  </si>
  <si>
    <t>BMgn000867</t>
  </si>
  <si>
    <t>chr13:4706776-4708136</t>
  </si>
  <si>
    <t>BMgn001136</t>
  </si>
  <si>
    <t>chr13:12538461-12540065</t>
  </si>
  <si>
    <t>BMgn015045</t>
  </si>
  <si>
    <t>chr4:16117702-16118226</t>
  </si>
  <si>
    <t>BMgn013002</t>
  </si>
  <si>
    <t>chr16:4647741-4650812</t>
  </si>
  <si>
    <t>BMgn008391</t>
  </si>
  <si>
    <t>chr18:3202792-3206068</t>
  </si>
  <si>
    <t>BMgn007620</t>
  </si>
  <si>
    <t>BMgn001868</t>
  </si>
  <si>
    <t>chr19:3780229-3790265</t>
  </si>
  <si>
    <t>BMgn004608</t>
  </si>
  <si>
    <t>chr27:8688820-8742820</t>
  </si>
  <si>
    <t>BMgn015971</t>
  </si>
  <si>
    <t>chr13:6731910-6733256</t>
  </si>
  <si>
    <t>BMgn013328</t>
  </si>
  <si>
    <t>chr1:14252851-14259437</t>
  </si>
  <si>
    <t>BMgn017268</t>
  </si>
  <si>
    <t>chr27:2964338-2964829</t>
  </si>
  <si>
    <t>BMgn001352</t>
  </si>
  <si>
    <t>chr2:10003785-10028866</t>
  </si>
  <si>
    <t>BMgn015729</t>
  </si>
  <si>
    <t>chr11:2665604-2665917</t>
  </si>
  <si>
    <t>BMgn013633</t>
  </si>
  <si>
    <t>chr6:2286297-2286873</t>
  </si>
  <si>
    <t>BMgn000810</t>
  </si>
  <si>
    <t>chr25:891462-892272</t>
  </si>
  <si>
    <t>BMgn012343</t>
  </si>
  <si>
    <t>chr1:17729851-17738576</t>
  </si>
  <si>
    <t>BMgn013777</t>
  </si>
  <si>
    <t>chr28:6653930-6670430</t>
  </si>
  <si>
    <t>BMgn014902</t>
  </si>
  <si>
    <t>chr3:11110378-11114124</t>
  </si>
  <si>
    <t>BMgn013173</t>
  </si>
  <si>
    <t>chr16:13197860-13210379</t>
  </si>
  <si>
    <t>BMgn009002</t>
  </si>
  <si>
    <t>chr3:9937806-10044603</t>
  </si>
  <si>
    <t>BMgn003224</t>
  </si>
  <si>
    <t>chr2:678900-681400</t>
  </si>
  <si>
    <t>BMgn012391</t>
  </si>
  <si>
    <t>chr21:997861-1018383</t>
  </si>
  <si>
    <t>BMgn010512</t>
  </si>
  <si>
    <t>chr12:2538851-2539454</t>
  </si>
  <si>
    <t>BMgn002570</t>
  </si>
  <si>
    <t>chr5:3506809-3508344</t>
  </si>
  <si>
    <t>BMgn008521</t>
  </si>
  <si>
    <t>chr18:9481840-9499039</t>
  </si>
  <si>
    <t>BMgn015207</t>
  </si>
  <si>
    <t>chr6:2662344-2664082</t>
  </si>
  <si>
    <t>BMgn007921</t>
  </si>
  <si>
    <t>chr15:3211194-3226546</t>
  </si>
  <si>
    <t>BMgn002527</t>
  </si>
  <si>
    <t>chr9:17253046-17264707</t>
  </si>
  <si>
    <t>BMgn011309</t>
  </si>
  <si>
    <t>chr23:15189111-15198321</t>
  </si>
  <si>
    <t>BMgn013884</t>
  </si>
  <si>
    <t>chr28:12292368-12294570</t>
  </si>
  <si>
    <t>BMgn015380</t>
  </si>
  <si>
    <t>chr8:3670788-3673181</t>
  </si>
  <si>
    <t>BMgn014265</t>
  </si>
  <si>
    <t>chr8:976205-985001</t>
  </si>
  <si>
    <t>BMgn003354</t>
  </si>
  <si>
    <t>chr15:13759732-13763661</t>
  </si>
  <si>
    <t>BMgn000141</t>
  </si>
  <si>
    <t>chr24:7652019-7802702</t>
  </si>
  <si>
    <t>BMgn015225</t>
  </si>
  <si>
    <t>chr6:4923096-4933151</t>
  </si>
  <si>
    <t>BMgn002707</t>
  </si>
  <si>
    <t>chr5:4182361-4210316</t>
  </si>
  <si>
    <t>BMgn011628</t>
  </si>
  <si>
    <t>chr11:10034692-10048438</t>
  </si>
  <si>
    <t>BMgn015705</t>
  </si>
  <si>
    <t>chr11:580019-580482</t>
  </si>
  <si>
    <t>BMgn010996</t>
  </si>
  <si>
    <t>chr23:2349639-2353970</t>
  </si>
  <si>
    <t>BMgn007490</t>
  </si>
  <si>
    <t>chr3:4325604-4327943</t>
  </si>
  <si>
    <t>BMgn007815</t>
  </si>
  <si>
    <t>chr15:8104426-8159195</t>
  </si>
  <si>
    <t>BMgn010100</t>
  </si>
  <si>
    <t>chr7:10813396-10820726</t>
  </si>
  <si>
    <t>BMgn015712</t>
  </si>
  <si>
    <t>chr11:866502-868347</t>
  </si>
  <si>
    <t>BMgn013034</t>
  </si>
  <si>
    <t>chr16:3308421-3311528</t>
  </si>
  <si>
    <t>BMgn003020</t>
  </si>
  <si>
    <t>chr4:14445579-14458206</t>
  </si>
  <si>
    <t>BMgn003463</t>
  </si>
  <si>
    <t>chr5:10890816-10892856</t>
  </si>
  <si>
    <t>BMgn004208</t>
  </si>
  <si>
    <t>chr19:14323818-14325246</t>
  </si>
  <si>
    <t>BMgn014241</t>
  </si>
  <si>
    <t>chr8:832845-905571</t>
  </si>
  <si>
    <t>BMgn015872</t>
  </si>
  <si>
    <t>chr12:8494406-8500702</t>
  </si>
  <si>
    <t>BMgn000804</t>
  </si>
  <si>
    <t>chr25:760021-761493</t>
  </si>
  <si>
    <t>BMgn005302</t>
  </si>
  <si>
    <t>chr8:12395421-12422307</t>
  </si>
  <si>
    <t>BMgn012316</t>
  </si>
  <si>
    <t>chr1:15730212-15733749</t>
  </si>
  <si>
    <t>BMgn017106</t>
  </si>
  <si>
    <t>chr25:641585-643726</t>
  </si>
  <si>
    <t>BMgn008566</t>
  </si>
  <si>
    <t>chr18:12857784-12861041</t>
  </si>
  <si>
    <t>BMgn003888</t>
  </si>
  <si>
    <t>chr1:21849863-21852236</t>
  </si>
  <si>
    <t>BMgn011680</t>
  </si>
  <si>
    <t>chr11:12330511-12334750</t>
  </si>
  <si>
    <t>BMgn011983</t>
  </si>
  <si>
    <t>chr11:5759909-5778614</t>
  </si>
  <si>
    <t>BMgn007909</t>
  </si>
  <si>
    <t>chr15:3826645-3869929</t>
  </si>
  <si>
    <t>BMgn016529</t>
  </si>
  <si>
    <t>chr18:11779120-11781273</t>
  </si>
  <si>
    <t>BMgn005952</t>
  </si>
  <si>
    <t>chr4:7153044-7174834</t>
  </si>
  <si>
    <t>BMgn011175</t>
  </si>
  <si>
    <t>chr23:20953526-20975964</t>
  </si>
  <si>
    <t>BMgn006214</t>
  </si>
  <si>
    <t>chr4:8133063-8137885</t>
  </si>
  <si>
    <t>BMgn012907</t>
  </si>
  <si>
    <t>chr16:8589215-8615089</t>
  </si>
  <si>
    <t>BMgn008875</t>
  </si>
  <si>
    <t>chr3:9296054-9352510</t>
  </si>
  <si>
    <t>BMgn015276</t>
  </si>
  <si>
    <t>chr6:15594203-15596396</t>
  </si>
  <si>
    <t>BMgn001708</t>
  </si>
  <si>
    <t>chr11:129246-133557</t>
  </si>
  <si>
    <t>BMgn016762</t>
  </si>
  <si>
    <t>chr21:13121952-13122646</t>
  </si>
  <si>
    <t>BMgn004884</t>
  </si>
  <si>
    <t>chr25:2287240-2293783</t>
  </si>
  <si>
    <t>BMgn012509</t>
  </si>
  <si>
    <t>chr9:9827904-9836356</t>
  </si>
  <si>
    <t>BMgn003910</t>
  </si>
  <si>
    <t>chr17:16131872-16148303</t>
  </si>
  <si>
    <t>BMgn016641</t>
  </si>
  <si>
    <t>chr19:13165207-13167841</t>
  </si>
  <si>
    <t>BMgn008912</t>
  </si>
  <si>
    <t>chr3:11618910-11621553</t>
  </si>
  <si>
    <t>BMgn012935</t>
  </si>
  <si>
    <t>chr16:8467961-8491874</t>
  </si>
  <si>
    <t>BMgn003589</t>
  </si>
  <si>
    <t>chr5:17264261-17267034</t>
  </si>
  <si>
    <t>BMgn007604</t>
  </si>
  <si>
    <t>chr15:326703-334913</t>
  </si>
  <si>
    <t>BMgn009129</t>
  </si>
  <si>
    <t>chr20:13291633-13293089</t>
  </si>
  <si>
    <t>BMgn010472</t>
  </si>
  <si>
    <t>chr12:1861707-1871861</t>
  </si>
  <si>
    <t>BMgn007699</t>
  </si>
  <si>
    <t>chr15:5617155-5617632</t>
  </si>
  <si>
    <t>BMgn013583</t>
  </si>
  <si>
    <t>chr6:2287583-2299053</t>
  </si>
  <si>
    <t>BMgn010558</t>
  </si>
  <si>
    <t>chr12:7182449-7187446</t>
  </si>
  <si>
    <t>BMgn008374</t>
  </si>
  <si>
    <t>chr18:4918195-4919173</t>
  </si>
  <si>
    <t>BMgn001002</t>
  </si>
  <si>
    <t>chr13:12035181-12036845</t>
  </si>
  <si>
    <t>BMgn003339</t>
  </si>
  <si>
    <t>chr15:14473652-14478592</t>
  </si>
  <si>
    <t>BMgn009829</t>
  </si>
  <si>
    <t>chr8:18569376-18581623</t>
  </si>
  <si>
    <t>BMgn016815</t>
  </si>
  <si>
    <t>chr22:7463161-7474847</t>
  </si>
  <si>
    <t>BMgn003924</t>
  </si>
  <si>
    <t>chr17:16164377-16168722</t>
  </si>
  <si>
    <t>BMgn001853</t>
  </si>
  <si>
    <t>chr19:3049996-3054743</t>
  </si>
  <si>
    <t>BMgn000418</t>
  </si>
  <si>
    <t>chr22:7759819-7773239</t>
  </si>
  <si>
    <t>BMgn017296</t>
  </si>
  <si>
    <t>chr27:13090471-13091611</t>
  </si>
  <si>
    <t>BMgn002869</t>
  </si>
  <si>
    <t>chr10:18439925-18443880</t>
  </si>
  <si>
    <t>BMgn004607</t>
  </si>
  <si>
    <t>BMgn008983</t>
  </si>
  <si>
    <t>chr3:11054685-11068248</t>
  </si>
  <si>
    <t>BMgn009494</t>
  </si>
  <si>
    <t>chr14:1930187-1942369</t>
  </si>
  <si>
    <t>BMgn008373</t>
  </si>
  <si>
    <t>chr18:4936208-4940997</t>
  </si>
  <si>
    <t>BMgn000894</t>
  </si>
  <si>
    <t>chr13:6717602-6728475</t>
  </si>
  <si>
    <t>BMgn016895</t>
  </si>
  <si>
    <t>chr23:2664263-2665360</t>
  </si>
  <si>
    <t>BMgn006664</t>
  </si>
  <si>
    <t>chr10:599970-605397</t>
  </si>
  <si>
    <t>BMgn005895</t>
  </si>
  <si>
    <t>chr12:18001097-18004408</t>
  </si>
  <si>
    <t>BMgn016008</t>
  </si>
  <si>
    <t>chr13:10059749-10060760</t>
  </si>
  <si>
    <t>BMgn013961</t>
  </si>
  <si>
    <t>chr28:849208-854892</t>
  </si>
  <si>
    <t>BMgn011013</t>
  </si>
  <si>
    <t>BMgn010218</t>
  </si>
  <si>
    <t>chr7:7474377-7484895</t>
  </si>
  <si>
    <t>BMgn016948</t>
  </si>
  <si>
    <t>chr23:10037208-10037951</t>
  </si>
  <si>
    <t>BMgn011629</t>
  </si>
  <si>
    <t>chr11:10090736-10139556</t>
  </si>
  <si>
    <t>BMgn012918</t>
  </si>
  <si>
    <t>chr16:9065509-9070935</t>
  </si>
  <si>
    <t>BMgn016632</t>
  </si>
  <si>
    <t>chr19:12501726-12501991</t>
  </si>
  <si>
    <t>BMgn001695</t>
  </si>
  <si>
    <t>chr11:496093-504514</t>
  </si>
  <si>
    <t>BMgn000114</t>
  </si>
  <si>
    <t>chr24:5996154-6003448</t>
  </si>
  <si>
    <t>BMgn016453</t>
  </si>
  <si>
    <t>chr18:2363307-2364749</t>
  </si>
  <si>
    <t>BMgn003802</t>
  </si>
  <si>
    <t>chr4:20389332-20392104</t>
  </si>
  <si>
    <t>BMgn013234</t>
  </si>
  <si>
    <t>chr16:13701081-13701303</t>
  </si>
  <si>
    <t>BMgn009131</t>
  </si>
  <si>
    <t>chr20:13244536-13250431</t>
  </si>
  <si>
    <t>BMgn010163</t>
  </si>
  <si>
    <t>chr7:7174676-7193768</t>
  </si>
  <si>
    <t>BMgn013372</t>
  </si>
  <si>
    <t>chr27:645839-647223</t>
  </si>
  <si>
    <t>BMgn015224</t>
  </si>
  <si>
    <t>BMgn000002</t>
  </si>
  <si>
    <t>chr26:12176293-12196936</t>
  </si>
  <si>
    <t>BMgn007034</t>
  </si>
  <si>
    <t>chr17:11189368-11202625</t>
  </si>
  <si>
    <t>BMgn005061</t>
  </si>
  <si>
    <t>chr25:10380712-10433482</t>
  </si>
  <si>
    <t>BMgn009504</t>
  </si>
  <si>
    <t>chr14:2553806-2556604</t>
  </si>
  <si>
    <t>BMgn012687</t>
  </si>
  <si>
    <t>chr22:4043973-4049437</t>
  </si>
  <si>
    <t>BMgn009675</t>
  </si>
  <si>
    <t>chr2:5576218-5586891</t>
  </si>
  <si>
    <t>BMgn007477</t>
  </si>
  <si>
    <t>chr3:3690538-3692889</t>
  </si>
  <si>
    <t>BMgn005938</t>
  </si>
  <si>
    <t>chr4:8000589-8004417</t>
  </si>
  <si>
    <t>BMgn015123</t>
  </si>
  <si>
    <t>chr5:11286894-11287710</t>
  </si>
  <si>
    <t>BMgn014717</t>
  </si>
  <si>
    <t>chr1:14400742-14406705</t>
  </si>
  <si>
    <t>BMgn010267</t>
  </si>
  <si>
    <t>chr7:9747773-9767857</t>
  </si>
  <si>
    <t>BMgn017166</t>
  </si>
  <si>
    <t>chr25:9745028-9745352</t>
  </si>
  <si>
    <t>BMgn012485</t>
  </si>
  <si>
    <t>chr9:11538686-11544476</t>
  </si>
  <si>
    <t>BMgn016383</t>
  </si>
  <si>
    <t>chr17:4311187-4315557</t>
  </si>
  <si>
    <t>BMgn013489</t>
  </si>
  <si>
    <t>chr5:1802128-1808562</t>
  </si>
  <si>
    <t>BMgn009099</t>
  </si>
  <si>
    <t>chr3:14952546-14963573</t>
  </si>
  <si>
    <t>BMgn001606</t>
  </si>
  <si>
    <t>chr11:4131018-4190372</t>
  </si>
  <si>
    <t>BMgn013107</t>
  </si>
  <si>
    <t>chr16:32301-34470</t>
  </si>
  <si>
    <t>BMgn016042</t>
  </si>
  <si>
    <t>chr13:17898574-17900129</t>
  </si>
  <si>
    <t>BMgn014840</t>
  </si>
  <si>
    <t>chr2:10380884-10383600</t>
  </si>
  <si>
    <t>BMgn015069</t>
  </si>
  <si>
    <t>chr5:3704752-3705855</t>
  </si>
  <si>
    <t>BMgn000104</t>
  </si>
  <si>
    <t>chr24:6330623-6345773</t>
  </si>
  <si>
    <t>BMgn008812</t>
  </si>
  <si>
    <t>chr3:17318309-17340610</t>
  </si>
  <si>
    <t>BMgn002912</t>
  </si>
  <si>
    <t>chr10:16457888-16472102</t>
  </si>
  <si>
    <t>BMgn005883</t>
  </si>
  <si>
    <t>chr12:18006797-18032868</t>
  </si>
  <si>
    <t>BMgn008579</t>
  </si>
  <si>
    <t>chr18:15785890-15824910</t>
  </si>
  <si>
    <t>BMgn001875</t>
  </si>
  <si>
    <t>chr19:3955300-3970181</t>
  </si>
  <si>
    <t>BMgn008405</t>
  </si>
  <si>
    <t>chr18:2619066-2630306</t>
  </si>
  <si>
    <t>BMgn000774</t>
  </si>
  <si>
    <t>chr25:388171-392199</t>
  </si>
  <si>
    <t>BMgn006789</t>
  </si>
  <si>
    <t>chr10:7229611-7230406</t>
  </si>
  <si>
    <t>BMgn009686</t>
  </si>
  <si>
    <t>BMgn010679</t>
  </si>
  <si>
    <t>chr12:12134619-12154167</t>
  </si>
  <si>
    <t>BMgn012851</t>
  </si>
  <si>
    <t>chr16:5560087-5567141</t>
  </si>
  <si>
    <t>BMgn015590</t>
  </si>
  <si>
    <t>chr10:2539792-2540899</t>
  </si>
  <si>
    <t>BMgn007749</t>
  </si>
  <si>
    <t>chr15:9255495-9271781</t>
  </si>
  <si>
    <t>BMgn013935</t>
  </si>
  <si>
    <t>chr28:366786-395231</t>
  </si>
  <si>
    <t>BMgn013717</t>
  </si>
  <si>
    <t>chr13:905062-908036</t>
  </si>
  <si>
    <t>BMgn006984</t>
  </si>
  <si>
    <t>chr17:14299237-14300730</t>
  </si>
  <si>
    <t>BMgn004421</t>
  </si>
  <si>
    <t>chr20:2468747-2517359</t>
  </si>
  <si>
    <t>BMgn003612</t>
  </si>
  <si>
    <t>chr5:16943809-16964427</t>
  </si>
  <si>
    <t>BMgn007974</t>
  </si>
  <si>
    <t>chr15:434087-534443</t>
  </si>
  <si>
    <t>BMgn007994</t>
  </si>
  <si>
    <t>chr9:2707450-2707855</t>
  </si>
  <si>
    <t>BMgn016539</t>
  </si>
  <si>
    <t>chr18:13925199-13936622</t>
  </si>
  <si>
    <t>BMgn013317</t>
  </si>
  <si>
    <t>chr1:14272515-14289953</t>
  </si>
  <si>
    <t>BMgn011134</t>
  </si>
  <si>
    <t>chr23:21782100-21835189</t>
  </si>
  <si>
    <t>BMgn008019</t>
  </si>
  <si>
    <t>chr9:827534-841798</t>
  </si>
  <si>
    <t>BMgn003223</t>
  </si>
  <si>
    <t>chr2:597232-608748</t>
  </si>
  <si>
    <t>BMgn015835</t>
  </si>
  <si>
    <t>chr12:1634296-1634979</t>
  </si>
  <si>
    <t>BMgn011407</t>
  </si>
  <si>
    <t>chr23:20703365-20744689</t>
  </si>
  <si>
    <t>BMgn017287</t>
  </si>
  <si>
    <t>chr27:10510001-10511405</t>
  </si>
  <si>
    <t>BMgn006046</t>
  </si>
  <si>
    <t>chr4:1101626-1102605</t>
  </si>
  <si>
    <t>BMgn010684</t>
  </si>
  <si>
    <t>chr12:12393593-12394436</t>
  </si>
  <si>
    <t>BMgn011188</t>
  </si>
  <si>
    <t>chr23:20554191-20559980</t>
  </si>
  <si>
    <t>BMgn008462</t>
  </si>
  <si>
    <t>chr18:5682736-5684672</t>
  </si>
  <si>
    <t>BMgn009159</t>
  </si>
  <si>
    <t>chr20:13516044-13519229</t>
  </si>
  <si>
    <t>BMgn012129</t>
  </si>
  <si>
    <t>chr11:16517488-16577041</t>
  </si>
  <si>
    <t>BMgn014880</t>
  </si>
  <si>
    <t>chr3:7455746-7457658</t>
  </si>
  <si>
    <t>BMgn011477</t>
  </si>
  <si>
    <t>chr23:10040378-10054425</t>
  </si>
  <si>
    <t>BMgn012142</t>
  </si>
  <si>
    <t>chr24:17067833-17090024</t>
  </si>
  <si>
    <t>BMgn013250</t>
  </si>
  <si>
    <t>chr16:13025278-13040015</t>
  </si>
  <si>
    <t>BMgn000188</t>
  </si>
  <si>
    <t>chr19:15205065-15206802</t>
  </si>
  <si>
    <t>BMgn000074</t>
  </si>
  <si>
    <t>chr24:8223298-8229869</t>
  </si>
  <si>
    <t>BMgn009451</t>
  </si>
  <si>
    <t>chr14:2840059-2847413</t>
  </si>
  <si>
    <t>BMgn009182</t>
  </si>
  <si>
    <t>chr20:14603566-14604527</t>
  </si>
  <si>
    <t>BMgn003597</t>
  </si>
  <si>
    <t>chr5:17668348-17690341</t>
  </si>
  <si>
    <t>BMgn012904</t>
  </si>
  <si>
    <t>chr16:8532023-8532727</t>
  </si>
  <si>
    <t>BMgn015958</t>
  </si>
  <si>
    <t>chr13:5360417-5361004</t>
  </si>
  <si>
    <t>BMgn016112</t>
  </si>
  <si>
    <t>chr15:1507919-1513912</t>
  </si>
  <si>
    <t>BMgn001272</t>
  </si>
  <si>
    <t>chr13:5063114-5088109</t>
  </si>
  <si>
    <t>BMgn001731</t>
  </si>
  <si>
    <t>chr11:536126-537914</t>
  </si>
  <si>
    <t>BMgn014247</t>
  </si>
  <si>
    <t>chr8:205337-241057</t>
  </si>
  <si>
    <t>BMgn017284</t>
  </si>
  <si>
    <t>chr27:10111938-10112569</t>
  </si>
  <si>
    <t>BMgn013266</t>
  </si>
  <si>
    <t>chr16:12321007-12322582</t>
  </si>
  <si>
    <t>BMgn010260</t>
  </si>
  <si>
    <t>chr7:9165880-9173433</t>
  </si>
  <si>
    <t>BMgn016552</t>
  </si>
  <si>
    <t>chr19:1034415-1034900</t>
  </si>
  <si>
    <t>BMgn015447</t>
  </si>
  <si>
    <t>chr8:16558381-16591229</t>
  </si>
  <si>
    <t>BMgn005227</t>
  </si>
  <si>
    <t>chr12:15299866-15302772</t>
  </si>
  <si>
    <t>BMgn011326</t>
  </si>
  <si>
    <t>chr23:16263371-16275873</t>
  </si>
  <si>
    <t>BMgn007782</t>
  </si>
  <si>
    <t>chr15:9248417-9250182</t>
  </si>
  <si>
    <t>BMgn016313</t>
  </si>
  <si>
    <t>chr16:6526530-6527163</t>
  </si>
  <si>
    <t>BMgn007946</t>
  </si>
  <si>
    <t>chr15:1695993-1710314</t>
  </si>
  <si>
    <t>BMgn005451</t>
  </si>
  <si>
    <t>chr8:9416789-9417467</t>
  </si>
  <si>
    <t>BMgn016379</t>
  </si>
  <si>
    <t>chr17:3534730-3538295</t>
  </si>
  <si>
    <t>BMgn014625</t>
  </si>
  <si>
    <t>chr1:504045-509559</t>
  </si>
  <si>
    <t>BMgn007743</t>
  </si>
  <si>
    <t>chr15:9127597-9130340</t>
  </si>
  <si>
    <t>BMgn011048</t>
  </si>
  <si>
    <t>chr23:3740096-3742268</t>
  </si>
  <si>
    <t>BMgn002714</t>
  </si>
  <si>
    <t>chr5:3709579-3716707</t>
  </si>
  <si>
    <t>BMgn014765</t>
  </si>
  <si>
    <t>chr2:684021-684933</t>
  </si>
  <si>
    <t>BMgn007362</t>
  </si>
  <si>
    <t>chr3:1263514-1268946</t>
  </si>
  <si>
    <t>BMgn010966</t>
  </si>
  <si>
    <t>chr23:2450528-2453576</t>
  </si>
  <si>
    <t>BMgn003273</t>
  </si>
  <si>
    <t>chr2:685245-700285</t>
  </si>
  <si>
    <t>BMgn002398</t>
  </si>
  <si>
    <t>chr9:15741889-15743366</t>
  </si>
  <si>
    <t>BMgn006199</t>
  </si>
  <si>
    <t>chr4:7400057-7401177</t>
  </si>
  <si>
    <t>BMgn012890</t>
  </si>
  <si>
    <t>chr16:7881293-7885165</t>
  </si>
  <si>
    <t>BMgn007971</t>
  </si>
  <si>
    <t>chr15:549802-554249</t>
  </si>
  <si>
    <t>BMgn016537</t>
  </si>
  <si>
    <t>chr18:13131291-13131812</t>
  </si>
  <si>
    <t>BMgn005931</t>
  </si>
  <si>
    <t>chr4:8256488-8270828</t>
  </si>
  <si>
    <t>BMgn002549</t>
  </si>
  <si>
    <t>chr9:18079630-18084174</t>
  </si>
  <si>
    <t>BMgn002846</t>
  </si>
  <si>
    <t>chr10:18800096-18812852</t>
  </si>
  <si>
    <t>BMgn004611</t>
  </si>
  <si>
    <t>chr27:8626717-8627763</t>
  </si>
  <si>
    <t>BMgn009394</t>
  </si>
  <si>
    <t>chr14:10524882-10533309</t>
  </si>
  <si>
    <t>BMgn006315</t>
  </si>
  <si>
    <t>chr6:14841384-14842779</t>
  </si>
  <si>
    <t>BMgn008687</t>
  </si>
  <si>
    <t>chr7:14024799-14029372</t>
  </si>
  <si>
    <t>BMgn017286</t>
  </si>
  <si>
    <t>chr27:10471754-10473347</t>
  </si>
  <si>
    <t>BMgn007737</t>
  </si>
  <si>
    <t>chr15:8992602-8992830</t>
  </si>
  <si>
    <t>BMgn007922</t>
  </si>
  <si>
    <t>chr15:3118992-3122202</t>
  </si>
  <si>
    <t>BMgn000816</t>
  </si>
  <si>
    <t>chr25:1093402-1108856</t>
  </si>
  <si>
    <t>BMgn002413</t>
  </si>
  <si>
    <t>chr9:14769789-14773160</t>
  </si>
  <si>
    <t>BMgn002609</t>
  </si>
  <si>
    <t>chr5:6210610-6216796</t>
  </si>
  <si>
    <t>BMgn002190</t>
  </si>
  <si>
    <t>chr15:19318162-19325113</t>
  </si>
  <si>
    <t>BMgn009089</t>
  </si>
  <si>
    <t>chr3:15218514-15250039</t>
  </si>
  <si>
    <t>BMgn012484</t>
  </si>
  <si>
    <t>chr9:11505701-11508847</t>
  </si>
  <si>
    <t>BMgn012826</t>
  </si>
  <si>
    <t>chr16:3865524-3866874</t>
  </si>
  <si>
    <t>BMgn010511</t>
  </si>
  <si>
    <t>chr12:2510470-2516577</t>
  </si>
  <si>
    <t>BMgn013304</t>
  </si>
  <si>
    <t>chr24:3848772-3851091</t>
  </si>
  <si>
    <t>BMgn001358</t>
  </si>
  <si>
    <t>chr2:9831013-9831718</t>
  </si>
  <si>
    <t>BMgn008284</t>
  </si>
  <si>
    <t>chr18:1451219-1452346</t>
  </si>
  <si>
    <t>BMgn003853</t>
  </si>
  <si>
    <t>chr1:21075862-21150828</t>
  </si>
  <si>
    <t>BMgn011785</t>
  </si>
  <si>
    <t>chr11:12622447-12630812</t>
  </si>
  <si>
    <t>BMgn013511</t>
  </si>
  <si>
    <t>chr5:2061992-2062746</t>
  </si>
  <si>
    <t>BMgn011761</t>
  </si>
  <si>
    <t>chr11:13347302-13348034</t>
  </si>
  <si>
    <t>BMgn013676</t>
  </si>
  <si>
    <t>chr20:12038-17039</t>
  </si>
  <si>
    <t>BMgn001525</t>
  </si>
  <si>
    <t>chr21:9039159-9041098</t>
  </si>
  <si>
    <t>BMgn003921</t>
  </si>
  <si>
    <t>chr17:16008025-16008936</t>
  </si>
  <si>
    <t>BMgn003714</t>
  </si>
  <si>
    <t>chr5:11788514-11793389</t>
  </si>
  <si>
    <t>BMgn007926</t>
  </si>
  <si>
    <t>chr15:2602571-2607573</t>
  </si>
  <si>
    <t>BMgn017335</t>
  </si>
  <si>
    <t>chr28:10299095-10299645</t>
  </si>
  <si>
    <t>BMgn009236</t>
  </si>
  <si>
    <t>chr14:6451956-6455053</t>
  </si>
  <si>
    <t>BMgn016359</t>
  </si>
  <si>
    <t>chr17:648113-650463</t>
  </si>
  <si>
    <t>BMgn011004</t>
  </si>
  <si>
    <t>chr23:2983791-2986981</t>
  </si>
  <si>
    <t>BMgn014871</t>
  </si>
  <si>
    <t>chr3:4227835-4228554</t>
  </si>
  <si>
    <t>BMgn012921</t>
  </si>
  <si>
    <t>chr16:8816745-8842790</t>
  </si>
  <si>
    <t>BMgn012505</t>
  </si>
  <si>
    <t>chr9:9915628-9919342</t>
  </si>
  <si>
    <t>BMgn015676</t>
  </si>
  <si>
    <t>chr10:15404715-15405366</t>
  </si>
  <si>
    <t>BMgn011294</t>
  </si>
  <si>
    <t>chr23:15203485-15207582</t>
  </si>
  <si>
    <t>BMgn001648</t>
  </si>
  <si>
    <t>chr11:2644083-2650633</t>
  </si>
  <si>
    <t>BMgn009933</t>
  </si>
  <si>
    <t>chr8:15377475-15398398</t>
  </si>
  <si>
    <t>BMgn003384</t>
  </si>
  <si>
    <t>chr15:13250108-13251824</t>
  </si>
  <si>
    <t>BMgn003334</t>
  </si>
  <si>
    <t>chr15:14587546-14591700</t>
  </si>
  <si>
    <t>BMgn005135</t>
  </si>
  <si>
    <t>chr25:10662231-10700193</t>
  </si>
  <si>
    <t>BMgn005862</t>
  </si>
  <si>
    <t>chr12:19994030-20000430</t>
  </si>
  <si>
    <t>BMgn009073</t>
  </si>
  <si>
    <t>chr3:15152646-15153410</t>
  </si>
  <si>
    <t>BMgn013610</t>
  </si>
  <si>
    <t>chr6:3057292-3060237</t>
  </si>
  <si>
    <t>BMgn011568</t>
  </si>
  <si>
    <t>chr23:12099266-12102668</t>
  </si>
  <si>
    <t>BMgn005955</t>
  </si>
  <si>
    <t>chr4:7112744-7121910</t>
  </si>
  <si>
    <t>BMgn011049</t>
  </si>
  <si>
    <t>chr23:3682988-3690955</t>
  </si>
  <si>
    <t>BMgn001082</t>
  </si>
  <si>
    <t>chr13:17952652-17956964</t>
  </si>
  <si>
    <t>BMgn010266</t>
  </si>
  <si>
    <t>chr7:9714576-9734641</t>
  </si>
  <si>
    <t>BMgn004565</t>
  </si>
  <si>
    <t>chr27:10477453-10480447</t>
  </si>
  <si>
    <t>BMgn010781</t>
  </si>
  <si>
    <t>chr26:399026-402068</t>
  </si>
  <si>
    <t>BMgn016257</t>
  </si>
  <si>
    <t>chr15:16110292-16111083</t>
  </si>
  <si>
    <t>BMgn016282</t>
  </si>
  <si>
    <t>chr16:1945216-1946919</t>
  </si>
  <si>
    <t>BMgn016749</t>
  </si>
  <si>
    <t>chr21:11155666-11163453</t>
  </si>
  <si>
    <t>BMgn017281</t>
  </si>
  <si>
    <t>chr27:9042696-9046866</t>
  </si>
  <si>
    <t>BMgn016783</t>
  </si>
  <si>
    <t>chr22:3096842-3097754</t>
  </si>
  <si>
    <t>BMgn007033</t>
  </si>
  <si>
    <t>chr17:11231730-11232108</t>
  </si>
  <si>
    <t>BMgn007638</t>
  </si>
  <si>
    <t>chr15:1723176-1723731</t>
  </si>
  <si>
    <t>BMgn011964</t>
  </si>
  <si>
    <t>chr11:6760417-6765897</t>
  </si>
  <si>
    <t>BMgn016066</t>
  </si>
  <si>
    <t>chr14:6244753-6246409</t>
  </si>
  <si>
    <t>BMgn000472</t>
  </si>
  <si>
    <t>chr22:4803140-4813562</t>
  </si>
  <si>
    <t>BMgn002485</t>
  </si>
  <si>
    <t>chr9:14144436-14237620</t>
  </si>
  <si>
    <t>BMgn007778</t>
  </si>
  <si>
    <t>chr15:9417449-9425377</t>
  </si>
  <si>
    <t>BMgn001609</t>
  </si>
  <si>
    <t>chr11:4110783-4112244</t>
  </si>
  <si>
    <t>BMgn005813</t>
  </si>
  <si>
    <t>chr5:19807428-19810031</t>
  </si>
  <si>
    <t>BMgn011144</t>
  </si>
  <si>
    <t>chr23:22338789-22353639</t>
  </si>
  <si>
    <t>BMgn016121</t>
  </si>
  <si>
    <t>chr15:1863909-1865575</t>
  </si>
  <si>
    <t>BMgn011796</t>
  </si>
  <si>
    <t>chr11:12199608-12204389</t>
  </si>
  <si>
    <t>BMgn010214</t>
  </si>
  <si>
    <t>chr7:7275370-7279076</t>
  </si>
  <si>
    <t>BMgn002423</t>
  </si>
  <si>
    <t>chr9:14369701-14373847</t>
  </si>
  <si>
    <t>BMgn010219</t>
  </si>
  <si>
    <t>chr7:7501066-7501576</t>
  </si>
  <si>
    <t>BMgn006642</t>
  </si>
  <si>
    <t>chr10:2473543-2504455</t>
  </si>
  <si>
    <t>BMgn010414</t>
  </si>
  <si>
    <t>chr12:5221034-5237581</t>
  </si>
  <si>
    <t>BMgn013243</t>
  </si>
  <si>
    <t>chr16:13483622-13485837</t>
  </si>
  <si>
    <t>BMgn016437</t>
  </si>
  <si>
    <t>chr17:18255655-18256443</t>
  </si>
  <si>
    <t>BMgn006215</t>
  </si>
  <si>
    <t>chr4:8142063-8158247</t>
  </si>
  <si>
    <t>BMgn008856</t>
  </si>
  <si>
    <t>chr3:8041224-8051038</t>
  </si>
  <si>
    <t>BMgn001104</t>
  </si>
  <si>
    <t>chr13:16259030-16259201</t>
  </si>
  <si>
    <t>BMgn006973</t>
  </si>
  <si>
    <t>chr17:14861204-14904150</t>
  </si>
  <si>
    <t>BMgn006673</t>
  </si>
  <si>
    <t>chr10:9735-12699</t>
  </si>
  <si>
    <t>BMgn000527</t>
  </si>
  <si>
    <t>chr1:10803624-10817233</t>
  </si>
  <si>
    <t>BMgn013591</t>
  </si>
  <si>
    <t>chr6:2652431-2658287</t>
  </si>
  <si>
    <t>BMgn013956</t>
  </si>
  <si>
    <t>chr28:422130-461944</t>
  </si>
  <si>
    <t>BMgn013011</t>
  </si>
  <si>
    <t>chr16:4418491-4419253</t>
  </si>
  <si>
    <t>BMgn009006</t>
  </si>
  <si>
    <t>chr3:9740655-9742102</t>
  </si>
  <si>
    <t>BMgn004531</t>
  </si>
  <si>
    <t>BMgn006526</t>
  </si>
  <si>
    <t>chr6:9641074-9647014</t>
  </si>
  <si>
    <t>BMgn013033</t>
  </si>
  <si>
    <t>chr16:3314132-3316675</t>
  </si>
  <si>
    <t>BMgn016103</t>
  </si>
  <si>
    <t>chr15:547169-549326</t>
  </si>
  <si>
    <t>BMgn014100</t>
  </si>
  <si>
    <t>chr8:3675465-3683781</t>
  </si>
  <si>
    <t>BMgn007432</t>
  </si>
  <si>
    <t>chr3:2353317-2359901</t>
  </si>
  <si>
    <t>BMgn004410</t>
  </si>
  <si>
    <t>chr20:2792497-2793278</t>
  </si>
  <si>
    <t>BMgn008878</t>
  </si>
  <si>
    <t>chr3:9609023-9611612</t>
  </si>
  <si>
    <t>BMgn004619</t>
  </si>
  <si>
    <t>chr27:12179553-12181239</t>
  </si>
  <si>
    <t>BMgn000297</t>
  </si>
  <si>
    <t>chr22:8576042-8621494</t>
  </si>
  <si>
    <t>BMgn004783</t>
  </si>
  <si>
    <t>chr25:2298136-2324856</t>
  </si>
  <si>
    <t>BMgn014266</t>
  </si>
  <si>
    <t>chr8:1007417-1014870</t>
  </si>
  <si>
    <t>BMgn015279</t>
  </si>
  <si>
    <t>chr6:15768533-15771443</t>
  </si>
  <si>
    <t>BMgn012479</t>
  </si>
  <si>
    <t>chr9:11375205-11384731</t>
  </si>
  <si>
    <t>BMgn017261</t>
  </si>
  <si>
    <t>chr26:12199284-12200596</t>
  </si>
  <si>
    <t>BMgn001601</t>
  </si>
  <si>
    <t>chr21:14459070-14462042</t>
  </si>
  <si>
    <t>BMgn010760</t>
  </si>
  <si>
    <t>chr26:778283-780098</t>
  </si>
  <si>
    <t>BMgn015746</t>
  </si>
  <si>
    <t>chr11:5190129-5190953</t>
  </si>
  <si>
    <t>BMgn009316</t>
  </si>
  <si>
    <t>chr14:14402277-14426997</t>
  </si>
  <si>
    <t>BMgn000786</t>
  </si>
  <si>
    <t>chr25:236037-239937</t>
  </si>
  <si>
    <t>BMgn006993</t>
  </si>
  <si>
    <t>chr17:13624790-13643924</t>
  </si>
  <si>
    <t>BMgn008223</t>
  </si>
  <si>
    <t>BMgn001070</t>
  </si>
  <si>
    <t>chr13:17491264-17497280</t>
  </si>
  <si>
    <t>BMgn002223</t>
  </si>
  <si>
    <t>chr6:17177151-17180546</t>
  </si>
  <si>
    <t>BMgn007658</t>
  </si>
  <si>
    <t>chr15:2643063-2644654</t>
  </si>
  <si>
    <t>BMgn012839</t>
  </si>
  <si>
    <t>chr16:4955741-4957864</t>
  </si>
  <si>
    <t>BMgn015303</t>
  </si>
  <si>
    <t>chr7:2106930-2117142</t>
  </si>
  <si>
    <t>BMgn005878</t>
  </si>
  <si>
    <t>chr12:17839763-17895679</t>
  </si>
  <si>
    <t>BMgn014761</t>
  </si>
  <si>
    <t>chr2:209540-214605</t>
  </si>
  <si>
    <t>BMgn011539</t>
  </si>
  <si>
    <t>chr23:10206257-10207626</t>
  </si>
  <si>
    <t>BMgn002287</t>
  </si>
  <si>
    <t>chr26:5579735-5581369</t>
  </si>
  <si>
    <t>BMgn016345</t>
  </si>
  <si>
    <t>chr16:13705558-13706001</t>
  </si>
  <si>
    <t>BMgn007552</t>
  </si>
  <si>
    <t>chr15:12379858-12397654</t>
  </si>
  <si>
    <t>BMgn011723</t>
  </si>
  <si>
    <t>chr11:13348889-13349451</t>
  </si>
  <si>
    <t>BMgn001498</t>
  </si>
  <si>
    <t>chr21:6833969-6876629</t>
  </si>
  <si>
    <t>BMgn016222</t>
  </si>
  <si>
    <t>chr15:11457774-11458707</t>
  </si>
  <si>
    <t>BMgn013211</t>
  </si>
  <si>
    <t>chr16:15152342-15155743</t>
  </si>
  <si>
    <t>BMgn011566</t>
  </si>
  <si>
    <t>chr23:12089483-12093505</t>
  </si>
  <si>
    <t>BMgn010148</t>
  </si>
  <si>
    <t>chr7:7910987-7911935</t>
  </si>
  <si>
    <t>BMgn007741</t>
  </si>
  <si>
    <t>chr15:9089226-9092485</t>
  </si>
  <si>
    <t>BMgn015216</t>
  </si>
  <si>
    <t>chr6:4204661-4206617</t>
  </si>
  <si>
    <t>BMgn016301</t>
  </si>
  <si>
    <t>chr16:3413311-3414027</t>
  </si>
  <si>
    <t>BMgn011171</t>
  </si>
  <si>
    <t>chr23:21066437-21100796</t>
  </si>
  <si>
    <t>BMgn016033</t>
  </si>
  <si>
    <t>chr13:13831492-13833521</t>
  </si>
  <si>
    <t>BMgn008894</t>
  </si>
  <si>
    <t>chr3:10144643-10145814</t>
  </si>
  <si>
    <t>BMgn003909</t>
  </si>
  <si>
    <t>chr17:16169426-16171914</t>
  </si>
  <si>
    <t>BMgn011681</t>
  </si>
  <si>
    <t>chr11:12390870-12402650</t>
  </si>
  <si>
    <t>BMgn006367</t>
  </si>
  <si>
    <t>chr6:8561212-8614445</t>
  </si>
  <si>
    <t>BMgn014952</t>
  </si>
  <si>
    <t>chr4:2407531-2408186</t>
  </si>
  <si>
    <t>BMgn014872</t>
  </si>
  <si>
    <t>chr3:4235624-4237495</t>
  </si>
  <si>
    <t>BMgn016522</t>
  </si>
  <si>
    <t>chr18:11078196-11078488</t>
  </si>
  <si>
    <t>BMgn014778</t>
  </si>
  <si>
    <t>chr2:2549160-2637964</t>
  </si>
  <si>
    <t>BMgn008986</t>
  </si>
  <si>
    <t>chr3:11026672-11036390</t>
  </si>
  <si>
    <t>BMgn007977</t>
  </si>
  <si>
    <t>chr15:364911-367266</t>
  </si>
  <si>
    <t>BMgn001288</t>
  </si>
  <si>
    <t>chr13:3720746-3730716</t>
  </si>
  <si>
    <t>BMgn011609</t>
  </si>
  <si>
    <t>chr11:8161039-8170770</t>
  </si>
  <si>
    <t>BMgn012920</t>
  </si>
  <si>
    <t>chr16:8965869-8969249</t>
  </si>
  <si>
    <t>BMgn015731</t>
  </si>
  <si>
    <t>chr11:2769404-2773910</t>
  </si>
  <si>
    <t>BMgn006821</t>
  </si>
  <si>
    <t>chr10:9480211-9485398</t>
  </si>
  <si>
    <t>BMgn008354</t>
  </si>
  <si>
    <t>chr18:6292294-6297135</t>
  </si>
  <si>
    <t>BMgn005070</t>
  </si>
  <si>
    <t>chr25:10847038-10854431</t>
  </si>
  <si>
    <t>BMgn015858</t>
  </si>
  <si>
    <t>chr12:6357335-6391560</t>
  </si>
  <si>
    <t>BMgn005988</t>
  </si>
  <si>
    <t>chr4:5484002-5508499</t>
  </si>
  <si>
    <t>BMgn001842</t>
  </si>
  <si>
    <t>chr19:2236802-2249631</t>
  </si>
  <si>
    <t>BMgn001024</t>
  </si>
  <si>
    <t>chr13:13258918-13269852</t>
  </si>
  <si>
    <t>BMgn011295</t>
  </si>
  <si>
    <t>chr23:15200589-15202620</t>
  </si>
  <si>
    <t>BMgn010174</t>
  </si>
  <si>
    <t>chr7:6367799-6376432</t>
  </si>
  <si>
    <t>BMgn000881</t>
  </si>
  <si>
    <t>chr13:5649986-5655131</t>
  </si>
  <si>
    <t>BMgn016991</t>
  </si>
  <si>
    <t>chr23:17832589-17832999</t>
  </si>
  <si>
    <t>BMgn001528</t>
  </si>
  <si>
    <t>chr21:9304279-9308667</t>
  </si>
  <si>
    <t>BMgn014797</t>
  </si>
  <si>
    <t>chr2:4326571-4328092</t>
  </si>
  <si>
    <t>BMgn016463</t>
  </si>
  <si>
    <t>chr18:3246822-3247422</t>
  </si>
  <si>
    <t>BMgn015177</t>
  </si>
  <si>
    <t>chr5:19048817-19050655</t>
  </si>
  <si>
    <t>BMgn007548</t>
  </si>
  <si>
    <t>chr15:12374104-12376409</t>
  </si>
  <si>
    <t>BMgn014941</t>
  </si>
  <si>
    <t>chr4:1055557-1056494</t>
  </si>
  <si>
    <t>BMgn006503</t>
  </si>
  <si>
    <t>chr6:8258935-8264924</t>
  </si>
  <si>
    <t>BMgn011771</t>
  </si>
  <si>
    <t>chr11:13090659-13091431</t>
  </si>
  <si>
    <t>BMgn007375</t>
  </si>
  <si>
    <t>chr3:404853-405629</t>
  </si>
  <si>
    <t>BMgn009351</t>
  </si>
  <si>
    <t>chr14:12358560-12359223</t>
  </si>
  <si>
    <t>BMgn015329</t>
  </si>
  <si>
    <t>chr7:8615816-8626114</t>
  </si>
  <si>
    <t>BMgn000159</t>
  </si>
  <si>
    <t>chr24:8577621-8578641</t>
  </si>
  <si>
    <t>BMgn007864</t>
  </si>
  <si>
    <t>chr15:6006134-6009848</t>
  </si>
  <si>
    <t>BMgn015143</t>
  </si>
  <si>
    <t>chr5:13751603-13787714</t>
  </si>
  <si>
    <t>BMgn009520</t>
  </si>
  <si>
    <t>chr14:3093086-3108415</t>
  </si>
  <si>
    <t>BMgn015588</t>
  </si>
  <si>
    <t>chr10:2449569-2455063</t>
  </si>
  <si>
    <t>BMgn006684</t>
  </si>
  <si>
    <t>chr10:1573454-1573736</t>
  </si>
  <si>
    <t>BMgn000028</t>
  </si>
  <si>
    <t>chr26:11080908-11083798</t>
  </si>
  <si>
    <t>BMgn012378</t>
  </si>
  <si>
    <t>chr21:838215-838365</t>
  </si>
  <si>
    <t>BMgn009891</t>
  </si>
  <si>
    <t>chr8:17312241-17314227</t>
  </si>
  <si>
    <t>BMgn010297</t>
  </si>
  <si>
    <t>chr12:579100-580056</t>
  </si>
  <si>
    <t>BMgn009443</t>
  </si>
  <si>
    <t>chr14:3237923-3242611</t>
  </si>
  <si>
    <t>BMgn003383</t>
  </si>
  <si>
    <t>chr15:13244165-13245705</t>
  </si>
  <si>
    <t>BMgn002224</t>
  </si>
  <si>
    <t>chr6:17188944-17195200</t>
  </si>
  <si>
    <t>BMgn016203</t>
  </si>
  <si>
    <t>BMgn011325</t>
  </si>
  <si>
    <t>chr23:16158435-16158726</t>
  </si>
  <si>
    <t>BMgn008355</t>
  </si>
  <si>
    <t>chr18:6277098-6280122</t>
  </si>
  <si>
    <t>BMgn003322</t>
  </si>
  <si>
    <t>chr15:15470633-15475778</t>
  </si>
  <si>
    <t>BMgn005450</t>
  </si>
  <si>
    <t>chr8:9398838-9401728</t>
  </si>
  <si>
    <t>BMgn015814</t>
  </si>
  <si>
    <t>chr11:18381592-18382166</t>
  </si>
  <si>
    <t>BMgn014725</t>
  </si>
  <si>
    <t>chr1:15704827-15709759</t>
  </si>
  <si>
    <t>BMgn000385</t>
  </si>
  <si>
    <t>chr22:9251600-9266581</t>
  </si>
  <si>
    <t>BMgn001213</t>
  </si>
  <si>
    <t>chr13:8386650-8388948</t>
  </si>
  <si>
    <t>BMgn003410</t>
  </si>
  <si>
    <t>chr15:14431654-14431996</t>
  </si>
  <si>
    <t>BMgn000220</t>
  </si>
  <si>
    <t>chr22:4863808-4881896</t>
  </si>
  <si>
    <t>BMgn011449</t>
  </si>
  <si>
    <t>chr23:12104383-12111557</t>
  </si>
  <si>
    <t>BMgn003180</t>
  </si>
  <si>
    <t>chr4:13335016-13338339</t>
  </si>
  <si>
    <t>BMgn002025</t>
  </si>
  <si>
    <t>chr1:1912225-1912825</t>
  </si>
  <si>
    <t>BMgn007603</t>
  </si>
  <si>
    <t>chr15:298849-309366</t>
  </si>
  <si>
    <t>BMgn016115</t>
  </si>
  <si>
    <t>chr15:1689755-1690607</t>
  </si>
  <si>
    <t>BMgn002880</t>
  </si>
  <si>
    <t>chr10:17790303-17791844</t>
  </si>
  <si>
    <t>BMgn008708</t>
  </si>
  <si>
    <t>chr7:14031735-14033179</t>
  </si>
  <si>
    <t>BMgn009350</t>
  </si>
  <si>
    <t>chr14:12353443-12354448</t>
  </si>
  <si>
    <t>BMgn002907</t>
  </si>
  <si>
    <t>chr10:17019626-17025126</t>
  </si>
  <si>
    <t>BMgn008299</t>
  </si>
  <si>
    <t>chr18:12890377-12891575</t>
  </si>
  <si>
    <t>BMgn003285</t>
  </si>
  <si>
    <t>chr2:217993-225355</t>
  </si>
  <si>
    <t>BMgn011051</t>
  </si>
  <si>
    <t>chr23:3645582-3674955</t>
  </si>
  <si>
    <t>BMgn006057</t>
  </si>
  <si>
    <t>chr4:900506-903205</t>
  </si>
  <si>
    <t>BMgn002804</t>
  </si>
  <si>
    <t>chr10:17250628-17255723</t>
  </si>
  <si>
    <t>BMgn001713</t>
  </si>
  <si>
    <t>chr11:16129-19801</t>
  </si>
  <si>
    <t>BMgn003611</t>
  </si>
  <si>
    <t>chr5:17002142-17002712</t>
  </si>
  <si>
    <t>BMgn000482</t>
  </si>
  <si>
    <t>chr1:13241511-13242231</t>
  </si>
  <si>
    <t>BMgn009143</t>
  </si>
  <si>
    <t>chr20:12617238-12620047</t>
  </si>
  <si>
    <t>BMgn005902</t>
  </si>
  <si>
    <t>chr12:17220610-17221296</t>
  </si>
  <si>
    <t>BMgn004583</t>
  </si>
  <si>
    <t>chr27:10646536-10650128</t>
  </si>
  <si>
    <t>BMgn000156</t>
  </si>
  <si>
    <t>chr24:8366066-8367088</t>
  </si>
  <si>
    <t>BMgn012232</t>
  </si>
  <si>
    <t>chr1:18808981-18811885</t>
  </si>
  <si>
    <t>BMgn004869</t>
  </si>
  <si>
    <t>chr25:2950994-2952924</t>
  </si>
  <si>
    <t>BMgn015364</t>
  </si>
  <si>
    <t>chr8:1142275-1144299</t>
  </si>
  <si>
    <t>BMgn003731</t>
  </si>
  <si>
    <t>chr5:11077993-11113404</t>
  </si>
  <si>
    <t>BMgn013332</t>
  </si>
  <si>
    <t>chr1:14472622-14474828</t>
  </si>
  <si>
    <t>BMgn006236</t>
  </si>
  <si>
    <t>chr6:12277200-12280644</t>
  </si>
  <si>
    <t>BMgn001684</t>
  </si>
  <si>
    <t>BMgn010455</t>
  </si>
  <si>
    <t>chr12:2539501-2542521</t>
  </si>
  <si>
    <t>BMgn001330</t>
  </si>
  <si>
    <t>chr23:495068-495745</t>
  </si>
  <si>
    <t>BMgn002604</t>
  </si>
  <si>
    <t>chr5:6110085-6110676</t>
  </si>
  <si>
    <t>BMgn011838</t>
  </si>
  <si>
    <t>chr11:10692027-10693450</t>
  </si>
  <si>
    <t>BMgn014734</t>
  </si>
  <si>
    <t>chr1:17156860-17168167</t>
  </si>
  <si>
    <t>BMgn012177</t>
  </si>
  <si>
    <t>chr24:18465942-18469985</t>
  </si>
  <si>
    <t>BMgn016380</t>
  </si>
  <si>
    <t>chr17:3550414-3553065</t>
  </si>
  <si>
    <t>BMgn002526</t>
  </si>
  <si>
    <t>chr9:17227899-17242347</t>
  </si>
  <si>
    <t>BMgn015654</t>
  </si>
  <si>
    <t>chr10:11119963-11168441</t>
  </si>
  <si>
    <t>BMgn010780</t>
  </si>
  <si>
    <t>chr26:381397-384099</t>
  </si>
  <si>
    <t>BMgn014969</t>
  </si>
  <si>
    <t>chr4:7084375-7095901</t>
  </si>
  <si>
    <t>BMgn000273</t>
  </si>
  <si>
    <t>chr22:7277422-7281293</t>
  </si>
  <si>
    <t>BMgn009936</t>
  </si>
  <si>
    <t>chr8:15313652-15315570</t>
  </si>
  <si>
    <t>BMgn007569</t>
  </si>
  <si>
    <t>chr15:11751331-11765982</t>
  </si>
  <si>
    <t>Molecular Function</t>
  </si>
  <si>
    <t>GO ID</t>
  </si>
  <si>
    <t>Description</t>
  </si>
  <si>
    <t>GeneRatio (395)</t>
  </si>
  <si>
    <t>BgRatio (7603)</t>
  </si>
  <si>
    <t>pvalue</t>
  </si>
  <si>
    <t>fdr</t>
  </si>
  <si>
    <t>geneID</t>
  </si>
  <si>
    <t>GO:0005215</t>
  </si>
  <si>
    <t>transporter activity</t>
  </si>
  <si>
    <t>BMgn013680;BMgn009376;BMgn003180;BMgn000527;BMgn005988;BMgn002400;BMgn001601;BMgn006057;BMgn014265;BMgn004169;BMgn004528;BMgn003739;BMgn016931;BMgn003731;BMgn014266;BMgn005955;BMgn001313;BMgn004313;BMgn017106;BMgn010801;BMgn004511;BMgn000804;BMgn001853;BMgn003959;BMgn012502;BMgn010741;BMgn001498;BMgn011295;BMgn007794;BMgn006642;BMgn011226;BMgn000223;BMgn013511;BMgn012687;BMgn013713;BMgn011013;BMgn011093;BMgn004559;BMgn008230;BMgn011294;BMgn010881;BMgn000788;BMgn009781;BMgn002399;BMgn012904;BMgn011127;BMgn007034;BMgn004538;BMgn014969;BMgn001664;BMgn001600;BMgn015518;BMgn008019</t>
  </si>
  <si>
    <t>GO:0022857</t>
  </si>
  <si>
    <t>transmembrane transporter activity</t>
  </si>
  <si>
    <t>BMgn001601;BMgn000527;BMgn011127;BMgn004528;BMgn004511;BMgn002400;BMgn014266;BMgn004559;BMgn016931;BMgn002399;BMgn011295;BMgn010741;BMgn011226;BMgn014265;BMgn013713;BMgn001664;BMgn001600;BMgn013680;BMgn006642;BMgn003959;BMgn013511;BMgn015518;BMgn008019;BMgn011294;BMgn004313;BMgn012904;BMgn000223;BMgn012687;BMgn010881;BMgn006057;BMgn009376;BMgn009781;BMgn000788;BMgn000804;BMgn001853;BMgn007794;BMgn003731;BMgn010801;BMgn003180;BMgn003739;BMgn007034</t>
  </si>
  <si>
    <t>GO:0003824</t>
  </si>
  <si>
    <t>catalytic activity</t>
  </si>
  <si>
    <t>BMgn001648;BMgn001875;BMgn003910;BMgn011964;BMgn010289;BMgn015522;BMgn001513;BMgn010091;BMgn010260;BMgn001272;BMgn003339;BMgn008521;BMgn011307;BMgn013230;BMgn008010;BMgn001853;BMgn002527;BMgn016099;BMgn001136;BMgn004611;BMgn012390;BMgn014909;BMgn015466;BMgn012512;BMgn007061;BMgn012904;BMgn012839;BMgn003315;BMgn002576;BMgn006993;BMgn009799;BMgn010679;BMgn000132;BMgn002474;BMgn009607;BMgn005931;BMgn008556;BMgn011188;BMgn004208;BMgn015518;BMgn008283;BMgn010386;BMgn006972;BMgn001435;BMgn015772;BMgn013317;BMgn003800;BMgn000419;BMgn000805;BMgn006216;BMgn000119;BMgn002907;BMgn000602;BMgn003966;BMgn009808;BMgn015872;BMgn012510;BMgn010100;BMgn013544;BMgn007637;BMgn012485;BMgn010352;BMgn007375;BMgn013680;BMgn010294;BMgn001913;BMgn009675;BMgn012309;BMgn011844;BMgn009686;BMgn006673;BMgn008983;BMgn009514;BMgn000141;BMgn001876;BMgn016749;BMgn008401;BMgn014725;BMgn002190;BMgn004809;BMgn004277;BMgn007362;BMgn009182;BMgn014717;BMgn003048;BMgn006057;BMgn006559;BMgn011774;BMgn007432;BMgn009211;BMgn013328;BMgn000385;BMgn004586;BMgn011983;BMgn013250;BMgn006246;BMgn005735;BMgn001849;BMgn013002;BMgn004619;BMgn001650;BMgn003693;BMgn004445;BMgn002570;BMgn012939;BMgn012142;BMgn004276;BMgn002526;BMgn007324;BMgn008391;BMgn007569;BMgn016427;BMgn012509;BMgn001606;BMgn012343;BMgn000733;BMgn001194;BMgn000715;BMgn007921;BMgn008875;BMgn012999;BMgn008066;BMgn000158;BMgn011609;BMgn003802;BMgn012391;BMgn007043;BMgn001609;BMgn007552;BMgn007119;BMgn004950;BMgn004965;BMgn003564;BMgn007601;BMgn008063;BMgn009608</t>
  </si>
  <si>
    <t>GO:0008484</t>
  </si>
  <si>
    <t>sulfuric ester hydrolase activity</t>
  </si>
  <si>
    <t>BMgn012510;BMgn007569;BMgn012512;BMgn012509</t>
  </si>
  <si>
    <t>GO:0000149</t>
  </si>
  <si>
    <t>SNARE binding</t>
  </si>
  <si>
    <t>BMgn010780;BMgn010781</t>
  </si>
  <si>
    <t>GO:0004611</t>
  </si>
  <si>
    <t>phosphoenolpyruvate carboxykinase activity</t>
  </si>
  <si>
    <t>BMgn004276;BMgn004277</t>
  </si>
  <si>
    <t>GO:0004613</t>
  </si>
  <si>
    <t>phosphoenolpyruvate carboxykinase (GTP) activity</t>
  </si>
  <si>
    <t>BMgn004277;BMgn004276</t>
  </si>
  <si>
    <t>GO:0019905</t>
  </si>
  <si>
    <t>syntaxin binding</t>
  </si>
  <si>
    <t>GO:0060072</t>
  </si>
  <si>
    <t>large conductance calcium-activated potassium channel activity</t>
  </si>
  <si>
    <t>BMgn002399;BMgn002400</t>
  </si>
  <si>
    <t>GO:0022891</t>
  </si>
  <si>
    <t>substrate-specific transmembrane transporter activity</t>
  </si>
  <si>
    <t>BMgn003180;BMgn013680;BMgn009376;BMgn003731;BMgn012687;BMgn014266;BMgn004511;BMgn006057;BMgn012904;BMgn002399;BMgn009781;BMgn011295;BMgn007034;BMgn000804;BMgn013511;BMgn013713;BMgn003959;BMgn014265;BMgn010801;BMgn002400;BMgn008019;BMgn001664;BMgn000788;BMgn011127;BMgn007794;BMgn011294</t>
  </si>
  <si>
    <t>GO:0008092</t>
  </si>
  <si>
    <t>cytoskeletal protein binding</t>
  </si>
  <si>
    <t>BMgn004607;BMgn011629;BMgn002714;BMgn010472;BMgn011175;BMgn010471;BMgn010177;BMgn009121</t>
  </si>
  <si>
    <t>GO:0016740</t>
  </si>
  <si>
    <t>transferase activity</t>
  </si>
  <si>
    <t>BMgn012485;BMgn014717;BMgn003564;BMgn011774;BMgn000733;BMgn008391;BMgn001609;BMgn001435;BMgn001606;BMgn012390;BMgn010260;BMgn003802;BMgn007552;BMgn002570;BMgn003800;BMgn009686;BMgn009607;BMgn000141;BMgn009514;BMgn000119;BMgn004965;BMgn014725;BMgn004611;BMgn007921;BMgn004619;BMgn005931;BMgn000602;BMgn010100;BMgn015466;BMgn011983;BMgn007362;BMgn008010;BMgn008983;BMgn010289;BMgn013317;BMgn012391;BMgn004208;BMgn006972;BMgn016749;BMgn002190;BMgn012839;BMgn010294</t>
  </si>
  <si>
    <t>GO:0008762</t>
  </si>
  <si>
    <t>UDP-N-acetylmuramate dehydrogenase activity</t>
  </si>
  <si>
    <t>BMgn005735;BMgn016427</t>
  </si>
  <si>
    <t>GO:0022892</t>
  </si>
  <si>
    <t>substrate-specific transporter activity</t>
  </si>
  <si>
    <t>BMgn001664;BMgn002399;BMgn000788;BMgn011295;BMgn000804;BMgn003731;BMgn003180;BMgn013680;BMgn014266;BMgn012904;BMgn008019;BMgn004169;BMgn007794;BMgn011294;BMgn002400;BMgn009781;BMgn012687;BMgn003959;BMgn013713;BMgn004511;BMgn013511;BMgn011127;BMgn006057;BMgn014265;BMgn010801;BMgn007034;BMgn009376</t>
  </si>
  <si>
    <t>GO:0003779</t>
  </si>
  <si>
    <t>actin binding</t>
  </si>
  <si>
    <t>BMgn004607;BMgn010472;BMgn010177;BMgn009121;BMgn011175;BMgn010471;BMgn011629</t>
  </si>
  <si>
    <t>GO:0016757</t>
  </si>
  <si>
    <t>transferase activity, transferring glycosyl groups</t>
  </si>
  <si>
    <t>BMgn016749;BMgn011774;BMgn004619;BMgn000733;BMgn010289;BMgn002570;BMgn010100;BMgn004965;BMgn001606;BMgn010294;BMgn012391;BMgn009686;BMgn012390</t>
  </si>
  <si>
    <t>GO:0008324</t>
  </si>
  <si>
    <t>cation transmembrane transporter activity</t>
  </si>
  <si>
    <t>BMgn012904;BMgn011294;BMgn003180;BMgn013511;BMgn000804;BMgn003731;BMgn013680;BMgn000788;BMgn006057;BMgn011295;BMgn007034;BMgn002399;BMgn002400;BMgn008019;BMgn007794;BMgn011127;BMgn009781</t>
  </si>
  <si>
    <t>GO:0015079</t>
  </si>
  <si>
    <t>potassium ion transmembrane transporter activity</t>
  </si>
  <si>
    <t>BMgn007794;BMgn003731;BMgn002400;BMgn002399;BMgn006057;BMgn007034</t>
  </si>
  <si>
    <t>GO:0016875</t>
  </si>
  <si>
    <t>ligase activity, forming carbon-oxygen bonds</t>
  </si>
  <si>
    <t>BMgn007637;BMgn006216;BMgn001849;BMgn001194</t>
  </si>
  <si>
    <t>GO:0016876</t>
  </si>
  <si>
    <t>ligase activity, forming aminoacyl-tRNA and related compounds</t>
  </si>
  <si>
    <t>BMgn007637;BMgn001194;BMgn001849;BMgn006216</t>
  </si>
  <si>
    <t>GO:0022890</t>
  </si>
  <si>
    <t>inorganic cation transmembrane transporter activity</t>
  </si>
  <si>
    <t>BMgn003731;BMgn000788;BMgn002399;BMgn012904;BMgn013511;BMgn009781;BMgn006057;BMgn013680;BMgn007794;BMgn008019;BMgn007034;BMgn000804;BMgn002400;BMgn003180;BMgn011127</t>
  </si>
  <si>
    <t>GO:0005227</t>
  </si>
  <si>
    <t>calcium activated cation channel activity</t>
  </si>
  <si>
    <t>BMgn002400;BMgn002399</t>
  </si>
  <si>
    <t>GO:0008320</t>
  </si>
  <si>
    <t>protein transmembrane transporter activity</t>
  </si>
  <si>
    <t>BMgn012687;BMgn013713</t>
  </si>
  <si>
    <t>GO:0015269</t>
  </si>
  <si>
    <t>calcium-activated potassium channel activity</t>
  </si>
  <si>
    <t>GO:0015450</t>
  </si>
  <si>
    <t>P-P-bond-hydrolysis-driven protein transmembrane transporter activity</t>
  </si>
  <si>
    <t>GO:0022839</t>
  </si>
  <si>
    <t>ion gated channel activity</t>
  </si>
  <si>
    <t>GO:0005267</t>
  </si>
  <si>
    <t>potassium channel activity</t>
  </si>
  <si>
    <t>BMgn003731;BMgn002399;BMgn007794;BMgn007034;BMgn002400</t>
  </si>
  <si>
    <t>GO:0016616</t>
  </si>
  <si>
    <t>oxidoreductase activity, acting on the CH-OH group of donors, NAD or NADP as acceptor</t>
  </si>
  <si>
    <t>BMgn000419;BMgn006246;BMgn012309;BMgn016427;BMgn005735</t>
  </si>
  <si>
    <t>GO:0046873</t>
  </si>
  <si>
    <t>metal ion transmembrane transporter activity</t>
  </si>
  <si>
    <t>BMgn000788;BMgn006057;BMgn007794;BMgn007034;BMgn002400;BMgn009781;BMgn011127;BMgn002399;BMgn003180;BMgn003731</t>
  </si>
  <si>
    <t>GO:0016758</t>
  </si>
  <si>
    <t>transferase activity, transferring hexosyl groups</t>
  </si>
  <si>
    <t>BMgn010289;BMgn010100;BMgn001606;BMgn012391;BMgn016749;BMgn002570;BMgn004965;BMgn010294;BMgn004619</t>
  </si>
  <si>
    <t>GO:0016614</t>
  </si>
  <si>
    <t>oxidoreductase activity, acting on CH-OH group of donors</t>
  </si>
  <si>
    <t>BMgn016427;BMgn012309;BMgn000419;BMgn012999;BMgn013002;BMgn000158;BMgn005735;BMgn015872;BMgn006246</t>
  </si>
  <si>
    <t>GO:0008289</t>
  </si>
  <si>
    <t>lipid binding</t>
  </si>
  <si>
    <t>BMgn012890;BMgn012944;BMgn009790</t>
  </si>
  <si>
    <t>GO:0016829</t>
  </si>
  <si>
    <t>lyase activity</t>
  </si>
  <si>
    <t>BMgn003315;BMgn010091;BMgn004277;BMgn001648;BMgn007119;BMgn004276;BMgn004809</t>
  </si>
  <si>
    <t>GO:1901505</t>
  </si>
  <si>
    <t>carbohydrate derivative transporter activity</t>
  </si>
  <si>
    <t>BMgn004169;BMgn009781</t>
  </si>
  <si>
    <t>GO:0016788</t>
  </si>
  <si>
    <t>hydrolase activity, acting on ester bonds</t>
  </si>
  <si>
    <t>BMgn007569;BMgn013328;BMgn015772;BMgn008283;BMgn012509;BMgn012512;BMgn006559;BMgn006993;BMgn012343;BMgn001875;BMgn012510;BMgn015522;BMgn013250</t>
  </si>
  <si>
    <t>GO:0004553</t>
  </si>
  <si>
    <t>hydrolase activity, hydrolyzing O-glycosyl compounds</t>
  </si>
  <si>
    <t>BMgn010386;BMgn012142;BMgn004586;BMgn000132;BMgn011609</t>
  </si>
  <si>
    <t>GO:0005249</t>
  </si>
  <si>
    <t>voltage-gated potassium channel activity</t>
  </si>
  <si>
    <t>BMgn007794;BMgn003731;BMgn007034</t>
  </si>
  <si>
    <t>GO:0015171</t>
  </si>
  <si>
    <t>amino acid transmembrane transporter activity</t>
  </si>
  <si>
    <t>BMgn014265;BMgn010801;BMgn014266</t>
  </si>
  <si>
    <t>GO:0022843</t>
  </si>
  <si>
    <t>voltage-gated cation channel activity</t>
  </si>
  <si>
    <t>BMgn007034;BMgn003731;BMgn007794</t>
  </si>
  <si>
    <t>GO:0016801</t>
  </si>
  <si>
    <t>hydrolase activity, acting on ether bonds</t>
  </si>
  <si>
    <t>BMgn009808;BMgn009211</t>
  </si>
  <si>
    <t>GO:0022884</t>
  </si>
  <si>
    <t>macromolecule transmembrane transporter activity</t>
  </si>
  <si>
    <t>BMgn013713;BMgn012687</t>
  </si>
  <si>
    <t>GO:0015075</t>
  </si>
  <si>
    <t>ion transmembrane transporter activity</t>
  </si>
  <si>
    <t>BMgn006057;BMgn003959;BMgn009781;BMgn003731;BMgn011295;BMgn007034;BMgn007794;BMgn013511;BMgn013680;BMgn000804;BMgn008019;BMgn014265;BMgn010801;BMgn014266;BMgn011294;BMgn002399;BMgn012904;BMgn000788;BMgn002400;BMgn011127;BMgn003180</t>
  </si>
  <si>
    <t>GO:0004018</t>
  </si>
  <si>
    <t>N6-(1,2-dicarboxyethyl)AMP AMP-lyase (fumarate-forming) activity</t>
  </si>
  <si>
    <t>GO:0004325</t>
  </si>
  <si>
    <t>ferrochelatase activity</t>
  </si>
  <si>
    <t>GO:0004411</t>
  </si>
  <si>
    <t>homogentisate 1,2-dioxygenase activity</t>
  </si>
  <si>
    <t>GO:0004418</t>
  </si>
  <si>
    <t>hydroxymethylbilane synthase activity</t>
  </si>
  <si>
    <t>GO:0004474</t>
  </si>
  <si>
    <t>malate synthase activity</t>
  </si>
  <si>
    <t>GO:0004573</t>
  </si>
  <si>
    <t>mannosyl-oligosaccharide glucosidase activity</t>
  </si>
  <si>
    <t>GO:0004648</t>
  </si>
  <si>
    <t>O-phospho-L-serine:2-oxoglutarate aminotransferase activity</t>
  </si>
  <si>
    <t>GO:0004742</t>
  </si>
  <si>
    <t>dihydrolipoyllysine-residue acetyltransferase activity</t>
  </si>
  <si>
    <t>GO:0004820</t>
  </si>
  <si>
    <t>glycine-tRNA ligase activity</t>
  </si>
  <si>
    <t>GO:0005415</t>
  </si>
  <si>
    <t>nucleoside:sodium symporter activity</t>
  </si>
  <si>
    <t>GO:0008455</t>
  </si>
  <si>
    <t>alpha-1,6-mannosylglycoprotein 2-beta-N-acetylglucosaminyltransferase activity</t>
  </si>
  <si>
    <t>GO:0015485</t>
  </si>
  <si>
    <t>cholesterol binding</t>
  </si>
  <si>
    <t>GO:0016417</t>
  </si>
  <si>
    <t>S-acyltransferase activity</t>
  </si>
  <si>
    <t>GO:0016418</t>
  </si>
  <si>
    <t>S-acetyltransferase activity</t>
  </si>
  <si>
    <t>GO:0030523</t>
  </si>
  <si>
    <t>dihydrolipoamide S-acyltransferase activity</t>
  </si>
  <si>
    <t>GO:0015077</t>
  </si>
  <si>
    <t>monovalent inorganic cation transmembrane transporter activity</t>
  </si>
  <si>
    <t>BMgn002400;BMgn007034;BMgn013680;BMgn006057;BMgn007794;BMgn003731;BMgn013511;BMgn012904;BMgn000804;BMgn008019;BMgn002399;BMgn009781</t>
  </si>
  <si>
    <t>GO:0008241</t>
  </si>
  <si>
    <t>peptidyl-dipeptidase activity</t>
  </si>
  <si>
    <t>BMgn002527;BMgn002526</t>
  </si>
  <si>
    <t>GO:0016298</t>
  </si>
  <si>
    <t>lipase activity</t>
  </si>
  <si>
    <t>BMgn008283;BMgn006559</t>
  </si>
  <si>
    <t>GO:0016798</t>
  </si>
  <si>
    <t>hydrolase activity, acting on glycosyl bonds</t>
  </si>
  <si>
    <t>BMgn012142;BMgn004586;BMgn011609;BMgn000132;BMgn010386</t>
  </si>
  <si>
    <t>GO:0005244</t>
  </si>
  <si>
    <t>voltage-gated ion channel activity</t>
  </si>
  <si>
    <t>BMgn007034;BMgn007794;BMgn003731</t>
  </si>
  <si>
    <t>GO:0005342</t>
  </si>
  <si>
    <t>organic acid transmembrane transporter activity</t>
  </si>
  <si>
    <t>GO:0008514</t>
  </si>
  <si>
    <t>organic anion transmembrane transporter activity</t>
  </si>
  <si>
    <t>BMgn010801;BMgn014266;BMgn014265</t>
  </si>
  <si>
    <t>GO:0022832</t>
  </si>
  <si>
    <t>voltage-gated channel activity</t>
  </si>
  <si>
    <t>GO:0046943</t>
  </si>
  <si>
    <t>carboxylic acid transmembrane transporter activity</t>
  </si>
  <si>
    <t>BMgn010801;BMgn014265;BMgn014266</t>
  </si>
  <si>
    <t>GO:0016491</t>
  </si>
  <si>
    <t>oxidoreductase activity</t>
  </si>
  <si>
    <t>BMgn005735;BMgn016099;BMgn011844;BMgn004950;BMgn007324;BMgn012309;BMgn012999;BMgn000419;BMgn000158;BMgn016427;BMgn009182;BMgn013002;BMgn012904;BMgn007601;BMgn002907;BMgn015872;BMgn009799;BMgn006246;BMgn013680;BMgn000715;BMgn002576;BMgn011307</t>
  </si>
  <si>
    <t>GO:0008483</t>
  </si>
  <si>
    <t>transaminase activity</t>
  </si>
  <si>
    <t>BMgn003564;BMgn012485</t>
  </si>
  <si>
    <t>GO:0016769</t>
  </si>
  <si>
    <t>transferase activity, transferring nitrogenous groups</t>
  </si>
  <si>
    <t>GO:0019239</t>
  </si>
  <si>
    <t>deaminase activity</t>
  </si>
  <si>
    <t>BMgn012939;BMgn000805</t>
  </si>
  <si>
    <t>GO:0003870</t>
  </si>
  <si>
    <t>5-aminolevulinate synthase activity</t>
  </si>
  <si>
    <t>GO:0004013</t>
  </si>
  <si>
    <t>adenosylhomocysteinase activity</t>
  </si>
  <si>
    <t>GO:0004104</t>
  </si>
  <si>
    <t>cholinesterase activity</t>
  </si>
  <si>
    <t>GO:0004348</t>
  </si>
  <si>
    <t>glucosylceramidase activity</t>
  </si>
  <si>
    <t>GO:0004488</t>
  </si>
  <si>
    <t>methylenetetrahydrofolate dehydrogenase (NADP+) activity</t>
  </si>
  <si>
    <t>GO:0004935</t>
  </si>
  <si>
    <t>adrenergic receptor activity</t>
  </si>
  <si>
    <t>GO:0005126</t>
  </si>
  <si>
    <t>cytokine receptor binding</t>
  </si>
  <si>
    <t>GO:0005164</t>
  </si>
  <si>
    <t>tumor necrosis factor receptor binding</t>
  </si>
  <si>
    <t>GO:0005212</t>
  </si>
  <si>
    <t>structural constituent of eye lens</t>
  </si>
  <si>
    <t>GO:0008172</t>
  </si>
  <si>
    <t>S-methyltransferase activity</t>
  </si>
  <si>
    <t>GO:0008898</t>
  </si>
  <si>
    <t>S-adenosylmethionine-homocysteine S-methyltransferase activity</t>
  </si>
  <si>
    <t>GO:0015926</t>
  </si>
  <si>
    <t>glucosidase activity</t>
  </si>
  <si>
    <t>GO:0016748</t>
  </si>
  <si>
    <t>succinyltransferase activity</t>
  </si>
  <si>
    <t>GO:0016749</t>
  </si>
  <si>
    <t>N-succinyltransferase activity</t>
  </si>
  <si>
    <t>GO:0016802</t>
  </si>
  <si>
    <t>trialkylsulfonium hydrolase activity</t>
  </si>
  <si>
    <t>GO:0016842</t>
  </si>
  <si>
    <t>amidine-lyase activity</t>
  </si>
  <si>
    <t>GO:0017089</t>
  </si>
  <si>
    <t>glycolipid transporter activity</t>
  </si>
  <si>
    <t>GO:0032813</t>
  </si>
  <si>
    <t>tumor necrosis factor receptor superfamily binding</t>
  </si>
  <si>
    <t>GO:0008237</t>
  </si>
  <si>
    <t>metallopeptidase activity</t>
  </si>
  <si>
    <t>BMgn002474;BMgn008066;BMgn010352;BMgn008063;BMgn001650;BMgn010679</t>
  </si>
  <si>
    <t>GO:0016874</t>
  </si>
  <si>
    <t>ligase activity</t>
  </si>
  <si>
    <t>BMgn006216;BMgn001194;BMgn001849;BMgn008875;BMgn007432;BMgn006673;BMgn007637</t>
  </si>
  <si>
    <t>GO:0016746</t>
  </si>
  <si>
    <t>transferase activity, transferring acyl groups</t>
  </si>
  <si>
    <t>BMgn002190;BMgn015466;BMgn005931;BMgn008010;BMgn009514;BMgn013317;BMgn008983</t>
  </si>
  <si>
    <t>GO:0008509</t>
  </si>
  <si>
    <t>anion transmembrane transporter activity</t>
  </si>
  <si>
    <t>BMgn010801;BMgn003959;BMgn014265;BMgn014266</t>
  </si>
  <si>
    <t>GO:0004866</t>
  </si>
  <si>
    <t>endopeptidase inhibitor activity</t>
  </si>
  <si>
    <t>BMgn013849;BMgn013565;BMgn010212;BMgn010214</t>
  </si>
  <si>
    <t>GO:0061135</t>
  </si>
  <si>
    <t>endopeptidase regulator activity</t>
  </si>
  <si>
    <t>BMgn010212;BMgn010214;BMgn013565;BMgn013849</t>
  </si>
  <si>
    <t>GO:0016787</t>
  </si>
  <si>
    <t>hydrolase activity</t>
  </si>
  <si>
    <t>BMgn013230;BMgn012142;BMgn000132;BMgn009808;BMgn000385;BMgn006559;BMgn011609;BMgn010679;BMgn013544;BMgn004586;BMgn014909;BMgn001513;BMgn006057;BMgn013250;BMgn007569;BMgn002474;BMgn008066;BMgn015772;BMgn004445;BMgn015518;BMgn012512;BMgn007043;BMgn012509;BMgn010352;BMgn008063;BMgn001913;BMgn001272;BMgn007061;BMgn008283;BMgn001136;BMgn001853;BMgn015522;BMgn013328;BMgn001650;BMgn007375;BMgn012343;BMgn010386;BMgn003048;BMgn008521;BMgn009211;BMgn012510;BMgn006993;BMgn001875;BMgn002526;BMgn002527</t>
  </si>
  <si>
    <t>GO:0050661</t>
  </si>
  <si>
    <t>NADP binding</t>
  </si>
  <si>
    <t>BMgn007502;BMgn007490</t>
  </si>
  <si>
    <t>GO:0004435</t>
  </si>
  <si>
    <t>phosphatidylinositol phospholipase C activity</t>
  </si>
  <si>
    <t>GO:0004470</t>
  </si>
  <si>
    <t>malic enzyme activity</t>
  </si>
  <si>
    <t>GO:0004471</t>
  </si>
  <si>
    <t>malate dehydrogenase (decarboxylating) (NAD+) activity</t>
  </si>
  <si>
    <t>GO:0004555</t>
  </si>
  <si>
    <t>alpha,alpha-trehalase activity</t>
  </si>
  <si>
    <t>GO:0004629</t>
  </si>
  <si>
    <t>phospholipase C activity</t>
  </si>
  <si>
    <t>GO:0004806</t>
  </si>
  <si>
    <t>triglyceride lipase activity</t>
  </si>
  <si>
    <t>GO:0005158</t>
  </si>
  <si>
    <t>insulin receptor binding</t>
  </si>
  <si>
    <t>GO:0005375</t>
  </si>
  <si>
    <t>copper ion transmembrane transporter activity</t>
  </si>
  <si>
    <t>GO:0015927</t>
  </si>
  <si>
    <t>trehalase activity</t>
  </si>
  <si>
    <t>GO:0016646</t>
  </si>
  <si>
    <t>oxidoreductase activity, acting on the CH-NH group of donors, NAD or NADP as acceptor</t>
  </si>
  <si>
    <t>GO:0016840</t>
  </si>
  <si>
    <t>carbon-nitrogen lyase activity</t>
  </si>
  <si>
    <t>GO:0046915</t>
  </si>
  <si>
    <t>transition metal ion transmembrane transporter activity</t>
  </si>
  <si>
    <t>GO:0016765</t>
  </si>
  <si>
    <t>transferase activity, transferring alkyl or aryl (other than methyl) groups</t>
  </si>
  <si>
    <t>BMgn009607;BMgn000119</t>
  </si>
  <si>
    <t>GO:0052689</t>
  </si>
  <si>
    <t>carboxylic ester hydrolase activity</t>
  </si>
  <si>
    <t>BMgn015522;BMgn006559</t>
  </si>
  <si>
    <t>GO:0015399</t>
  </si>
  <si>
    <t>primary active transmembrane transporter activity</t>
  </si>
  <si>
    <t>BMgn006057;BMgn012687;BMgn013713</t>
  </si>
  <si>
    <t>GO:0015405</t>
  </si>
  <si>
    <t>P-P-bond-hydrolysis-driven transmembrane transporter activity</t>
  </si>
  <si>
    <t>BMgn012687;BMgn013713;BMgn006057</t>
  </si>
  <si>
    <t>GO:0008061</t>
  </si>
  <si>
    <t>chitin binding</t>
  </si>
  <si>
    <t>BMgn009892;BMgn016026;BMgn000297;BMgn003273</t>
  </si>
  <si>
    <t>GO:0016831</t>
  </si>
  <si>
    <t>carboxy-lyase activity</t>
  </si>
  <si>
    <t>GO:0015078</t>
  </si>
  <si>
    <t>hydrogen ion transmembrane transporter activity</t>
  </si>
  <si>
    <t>BMgn000804;BMgn013511;BMgn013680;BMgn012904;BMgn008019</t>
  </si>
  <si>
    <t>GO:0004198</t>
  </si>
  <si>
    <t>calcium-dependent cysteine-type endopeptidase activity</t>
  </si>
  <si>
    <t>GO:0004364</t>
  </si>
  <si>
    <t>glutathione transferase activity</t>
  </si>
  <si>
    <t>GO:0004579</t>
  </si>
  <si>
    <t>dolichyl-diphosphooligosaccharide-protein glycotransferase activity</t>
  </si>
  <si>
    <t>GO:0004620</t>
  </si>
  <si>
    <t>phospholipase activity</t>
  </si>
  <si>
    <t>GO:0004784</t>
  </si>
  <si>
    <t>superoxide dismutase activity</t>
  </si>
  <si>
    <t>GO:0005044</t>
  </si>
  <si>
    <t>scavenger receptor activity</t>
  </si>
  <si>
    <t>GO:0005337</t>
  </si>
  <si>
    <t>nucleoside transmembrane transporter activity</t>
  </si>
  <si>
    <t>GO:0005496</t>
  </si>
  <si>
    <t>steroid binding</t>
  </si>
  <si>
    <t>GO:0008121</t>
  </si>
  <si>
    <t>ubiquinol-cytochrome-c reductase activity</t>
  </si>
  <si>
    <t>GO:0008227</t>
  </si>
  <si>
    <t>G-protein coupled amine receptor activity</t>
  </si>
  <si>
    <t>GO:0008440</t>
  </si>
  <si>
    <t>inositol-1,4,5-trisphosphate 3-kinase activity</t>
  </si>
  <si>
    <t>GO:0016615</t>
  </si>
  <si>
    <t>malate dehydrogenase activity</t>
  </si>
  <si>
    <t>GO:0016679</t>
  </si>
  <si>
    <t>oxidoreductase activity, acting on diphenols and related substances as donors</t>
  </si>
  <si>
    <t>GO:0016681</t>
  </si>
  <si>
    <t>oxidoreductase activity, acting on diphenols and related substances as donors, cytochrome as acceptor</t>
  </si>
  <si>
    <t>GO:0016721</t>
  </si>
  <si>
    <t>oxidoreductase activity, acting on superoxide radicals as acceptor</t>
  </si>
  <si>
    <t>GO:0032934</t>
  </si>
  <si>
    <t>sterol binding</t>
  </si>
  <si>
    <t>GO:0038024</t>
  </si>
  <si>
    <t>cargo receptor activity</t>
  </si>
  <si>
    <t>GO:0043178</t>
  </si>
  <si>
    <t>alcohol binding</t>
  </si>
  <si>
    <t>GO:0051766</t>
  </si>
  <si>
    <t>inositol trisphosphate kinase activity</t>
  </si>
  <si>
    <t>GO:0004725</t>
  </si>
  <si>
    <t>protein tyrosine phosphatase activity</t>
  </si>
  <si>
    <t>BMgn012343;BMgn013250</t>
  </si>
  <si>
    <t>GO:0004721</t>
  </si>
  <si>
    <t>phosphoprotein phosphatase activity</t>
  </si>
  <si>
    <t>BMgn013250;BMgn012343;BMgn015772</t>
  </si>
  <si>
    <t>GO:0030414</t>
  </si>
  <si>
    <t>peptidase inhibitor activity</t>
  </si>
  <si>
    <t>BMgn013565;BMgn010212;BMgn013849;BMgn010214</t>
  </si>
  <si>
    <t>GO:0061134</t>
  </si>
  <si>
    <t>peptidase regulator activity</t>
  </si>
  <si>
    <t>BMgn010214;BMgn013849;BMgn013565;BMgn010212</t>
  </si>
  <si>
    <t>GO:0005261</t>
  </si>
  <si>
    <t>cation channel activity</t>
  </si>
  <si>
    <t>BMgn002399;BMgn007034;BMgn007794;BMgn003731;BMgn002400</t>
  </si>
  <si>
    <t>GO:0020037</t>
  </si>
  <si>
    <t>heme binding</t>
  </si>
  <si>
    <t>BMgn000553;BMgn012740;BMgn004884;BMgn007603</t>
  </si>
  <si>
    <t>GO:0046906</t>
  </si>
  <si>
    <t>tetrapyrrole binding</t>
  </si>
  <si>
    <t>BMgn000553;BMgn012740;BMgn007603;BMgn004884</t>
  </si>
  <si>
    <t>GO:0016627</t>
  </si>
  <si>
    <t>oxidoreductase activity, acting on the CH-CH group of donors</t>
  </si>
  <si>
    <t>BMgn000715;BMgn011307;BMgn002576</t>
  </si>
  <si>
    <t>GO:0003743</t>
  </si>
  <si>
    <t>translation initiation factor activity</t>
  </si>
  <si>
    <t>BMgn005061;BMgn012851</t>
  </si>
  <si>
    <t>GO:0008375</t>
  </si>
  <si>
    <t>acetylglucosaminyltransferase activity</t>
  </si>
  <si>
    <t>GO:0016645</t>
  </si>
  <si>
    <t>oxidoreductase activity, acting on the CH-NH group of donors</t>
  </si>
  <si>
    <t>GO:0016742</t>
  </si>
  <si>
    <t>hydroxymethyl-, formyl- and related transferase activity</t>
  </si>
  <si>
    <t>GO:0016803</t>
  </si>
  <si>
    <t>ether hydrolase activity</t>
  </si>
  <si>
    <t>GO:0033961</t>
  </si>
  <si>
    <t>cis-stilbene-oxide hydrolase activity</t>
  </si>
  <si>
    <t>GO:0051537</t>
  </si>
  <si>
    <t>2 iron, 2 sulfur cluster binding</t>
  </si>
  <si>
    <t>GO:0016747</t>
  </si>
  <si>
    <t>transferase activity, transferring acyl groups other than amino-acyl groups</t>
  </si>
  <si>
    <t>BMgn008010;BMgn002190;BMgn015466;BMgn008983</t>
  </si>
  <si>
    <t>GO:0022836</t>
  </si>
  <si>
    <t>gated channel activity</t>
  </si>
  <si>
    <t>BMgn002400;BMgn003731;BMgn002399;BMgn007794;BMgn007034</t>
  </si>
  <si>
    <t>GO:0016820</t>
  </si>
  <si>
    <t>hydrolase activity, acting on acid anhydrides, catalyzing transmembrane movement of substances</t>
  </si>
  <si>
    <t>BMgn001853;BMgn006057;BMgn015518</t>
  </si>
  <si>
    <t>GO:0003964</t>
  </si>
  <si>
    <t>RNA-directed DNA polymerase activity</t>
  </si>
  <si>
    <t>BMgn014725;BMgn014717</t>
  </si>
  <si>
    <t>GO:0008565</t>
  </si>
  <si>
    <t>protein transporter activity</t>
  </si>
  <si>
    <t>GO:0004867</t>
  </si>
  <si>
    <t>serine-type endopeptidase inhibitor activity</t>
  </si>
  <si>
    <t>BMgn010214;BMgn010212;BMgn013849</t>
  </si>
  <si>
    <t>GO:0004576</t>
  </si>
  <si>
    <t>oligosaccharyl transferase activity</t>
  </si>
  <si>
    <t>GO:0005242</t>
  </si>
  <si>
    <t>inward rectifier potassium channel activity</t>
  </si>
  <si>
    <t>GO:0008137</t>
  </si>
  <si>
    <t>NADH dehydrogenase (ubiquinone) activity</t>
  </si>
  <si>
    <t>GO:0016655</t>
  </si>
  <si>
    <t>oxidoreductase activity, acting on NAD(P)H, quinone or similar compound as acceptor</t>
  </si>
  <si>
    <t>GO:0046912</t>
  </si>
  <si>
    <t>transferase activity, transferring acyl groups, acyl groups converted into alkyl on transfer</t>
  </si>
  <si>
    <t>GO:0050136</t>
  </si>
  <si>
    <t>NADH dehydrogenase (quinone) activity</t>
  </si>
  <si>
    <t>GO:0008238</t>
  </si>
  <si>
    <t>exopeptidase activity</t>
  </si>
  <si>
    <t>BMgn002526;BMgn013544;BMgn002527;BMgn008521</t>
  </si>
  <si>
    <t>GO:0004857</t>
  </si>
  <si>
    <t>enzyme inhibitor activity</t>
  </si>
  <si>
    <t>BMgn010212;BMgn010214;BMgn013849;BMgn013565</t>
  </si>
  <si>
    <t>GO:0008146</t>
  </si>
  <si>
    <t>sulfotransferase activity</t>
  </si>
  <si>
    <t>BMgn006972;BMgn007552</t>
  </si>
  <si>
    <t>GO:0016407</t>
  </si>
  <si>
    <t>acetyltransferase activity</t>
  </si>
  <si>
    <t>BMgn002190;BMgn008983</t>
  </si>
  <si>
    <t>GO:0016830</t>
  </si>
  <si>
    <t>carbon-carbon lyase activity</t>
  </si>
  <si>
    <t>GO:0004197</t>
  </si>
  <si>
    <t>cysteine-type endopeptidase activity</t>
  </si>
  <si>
    <t>GO:0005391</t>
  </si>
  <si>
    <t>sodium:potassium-exchanging ATPase activity</t>
  </si>
  <si>
    <t>GO:0008556</t>
  </si>
  <si>
    <t>potassium-transporting ATPase activity</t>
  </si>
  <si>
    <t>GO:0015932</t>
  </si>
  <si>
    <t>nucleobase-containing compound transmembrane transporter activity</t>
  </si>
  <si>
    <t>GO:0032403</t>
  </si>
  <si>
    <t>protein complex binding</t>
  </si>
  <si>
    <t>GO:0016849</t>
  </si>
  <si>
    <t>phosphorus-oxygen lyase activity</t>
  </si>
  <si>
    <t>BMgn003315;BMgn010091</t>
  </si>
  <si>
    <t>GO:0016791</t>
  </si>
  <si>
    <t>phosphatase activity</t>
  </si>
  <si>
    <t>BMgn013250;BMgn012343;BMgn006993;BMgn015772</t>
  </si>
  <si>
    <t>GO:0016410</t>
  </si>
  <si>
    <t>N-acyltransferase activity</t>
  </si>
  <si>
    <t>BMgn008010;BMgn002190</t>
  </si>
  <si>
    <t>GO:0016782</t>
  </si>
  <si>
    <t>transferase activity, transferring sulfur-containing groups</t>
  </si>
  <si>
    <t>BMgn007552;BMgn006972</t>
  </si>
  <si>
    <t>GO:0030246</t>
  </si>
  <si>
    <t>carbohydrate binding</t>
  </si>
  <si>
    <t>BMgn012705;BMgn001695;BMgn012488</t>
  </si>
  <si>
    <t>GO:0004143</t>
  </si>
  <si>
    <t>diacylglycerol kinase activity</t>
  </si>
  <si>
    <t>GO:0008194</t>
  </si>
  <si>
    <t>UDP-glycosyltransferase activity</t>
  </si>
  <si>
    <t>GO:0016702</t>
  </si>
  <si>
    <t>oxidoreductase activity, acting on single donors with incorporation of molecular oxygen, incorporation of two atoms of oxygen</t>
  </si>
  <si>
    <t>GO:0003954</t>
  </si>
  <si>
    <t>NADH dehydrogenase activity</t>
  </si>
  <si>
    <t>GO:0005319</t>
  </si>
  <si>
    <t>lipid transporter activity</t>
  </si>
  <si>
    <t>GO:0008378</t>
  </si>
  <si>
    <t>galactosyltransferase activity</t>
  </si>
  <si>
    <t>GO:0015116</t>
  </si>
  <si>
    <t>sulfate transmembrane transporter activity</t>
  </si>
  <si>
    <t>GO:0015662</t>
  </si>
  <si>
    <t>ATPase activity, coupled to transmembrane movement of ions, phosphorylative mechanism</t>
  </si>
  <si>
    <t>GO:1901682</t>
  </si>
  <si>
    <t>sulfur compound transmembrane transporter activity</t>
  </si>
  <si>
    <t>GO:0042578</t>
  </si>
  <si>
    <t>phosphoric ester hydrolase activity</t>
  </si>
  <si>
    <t>BMgn008283;BMgn015772;BMgn012343;BMgn013250;BMgn006993</t>
  </si>
  <si>
    <t>GO:0016773</t>
  </si>
  <si>
    <t>phosphotransferase activity, alcohol group as acceptor</t>
  </si>
  <si>
    <t>BMgn003802;BMgn001435;BMgn007362;BMgn004611;BMgn000141;BMgn008391;BMgn000602;BMgn003800</t>
  </si>
  <si>
    <t>GO:0008234</t>
  </si>
  <si>
    <t>cysteine-type peptidase activity</t>
  </si>
  <si>
    <t>BMgn007061;BMgn007375</t>
  </si>
  <si>
    <t>GO:0034061</t>
  </si>
  <si>
    <t>DNA polymerase activity</t>
  </si>
  <si>
    <t>BMgn014717;BMgn014725</t>
  </si>
  <si>
    <t>GO:0008135</t>
  </si>
  <si>
    <t>translation factor activity, RNA binding</t>
  </si>
  <si>
    <t>BMgn012851;BMgn005061</t>
  </si>
  <si>
    <t>GO:0016209</t>
  </si>
  <si>
    <t>antioxidant activity</t>
  </si>
  <si>
    <t>GO:0051536</t>
  </si>
  <si>
    <t>iron-sulfur cluster binding</t>
  </si>
  <si>
    <t>GO:0051540</t>
  </si>
  <si>
    <t>metal cluster binding</t>
  </si>
  <si>
    <t>GO:0050662</t>
  </si>
  <si>
    <t>coenzyme binding</t>
  </si>
  <si>
    <t>GO:0016779</t>
  </si>
  <si>
    <t>nucleotidyltransferase activity</t>
  </si>
  <si>
    <t>BMgn014725;BMgn014717;BMgn001609;BMgn010260</t>
  </si>
  <si>
    <t>GO:0016884</t>
  </si>
  <si>
    <t>carbon-nitrogen ligase activity, with glutamine as amido-N-donor</t>
  </si>
  <si>
    <t>GO:0044877</t>
  </si>
  <si>
    <t>macromolecular complex binding</t>
  </si>
  <si>
    <t>GO:0048037</t>
  </si>
  <si>
    <t>cofactor binding</t>
  </si>
  <si>
    <t>BMgn007490;BMgn007502</t>
  </si>
  <si>
    <t>GO:0009055</t>
  </si>
  <si>
    <t>electron carrier activity</t>
  </si>
  <si>
    <t>BMgn008268;BMgn013680;BMgn009006;BMgn015382;BMgn003924;BMgn010684;BMgn012089</t>
  </si>
  <si>
    <t>GO:0008233</t>
  </si>
  <si>
    <t>peptidase activity</t>
  </si>
  <si>
    <t>BMgn002526;BMgn007375;BMgn013544;BMgn002527;BMgn003048;BMgn007061;BMgn001650;BMgn007043;BMgn010352;BMgn010679;BMgn008521;BMgn008063;BMgn001272;BMgn000385;BMgn001913;BMgn004445;BMgn001513;BMgn008066;BMgn002474;BMgn001136</t>
  </si>
  <si>
    <t>GO:0022804</t>
  </si>
  <si>
    <t>active transmembrane transporter activity</t>
  </si>
  <si>
    <t>BMgn006057;BMgn009781;BMgn012687;BMgn013713</t>
  </si>
  <si>
    <t>GO:0016301</t>
  </si>
  <si>
    <t>kinase activity</t>
  </si>
  <si>
    <t>BMgn007362;BMgn004611;BMgn000602;BMgn001435;BMgn003802;BMgn003800;BMgn000141</t>
  </si>
  <si>
    <t>GO:0004177</t>
  </si>
  <si>
    <t>aminopeptidase activity</t>
  </si>
  <si>
    <t>GO:0008138</t>
  </si>
  <si>
    <t>protein tyrosine/serine/threonine phosphatase activity</t>
  </si>
  <si>
    <t>GO:0016701</t>
  </si>
  <si>
    <t>oxidoreductase activity, acting on single donors with incorporation of molecular oxygen</t>
  </si>
  <si>
    <t>GO:0016620</t>
  </si>
  <si>
    <t>oxidoreductase activity, acting on the aldehyde or oxo group of donors, NAD or NADP as acceptor</t>
  </si>
  <si>
    <t>BMgn007601;BMgn016099</t>
  </si>
  <si>
    <t>GO:0004129</t>
  </si>
  <si>
    <t>cytochrome-c oxidase activity</t>
  </si>
  <si>
    <t>GO:0004674</t>
  </si>
  <si>
    <t>protein serine/threonine kinase activity</t>
  </si>
  <si>
    <t>GO:0004812</t>
  </si>
  <si>
    <t>aminoacyl-tRNA ligase activity</t>
  </si>
  <si>
    <t>GO:0015002</t>
  </si>
  <si>
    <t>heme-copper terminal oxidase activity</t>
  </si>
  <si>
    <t>GO:0015103</t>
  </si>
  <si>
    <t>inorganic anion transmembrane transporter activity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</si>
  <si>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</si>
  <si>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</si>
  <si>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</si>
  <si>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</si>
  <si>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GO:0016879</t>
  </si>
  <si>
    <t>ligase activity, forming carbon-nitrogen bonds</t>
  </si>
  <si>
    <t>BMgn007432;BMgn006673;BMgn008875</t>
  </si>
  <si>
    <t>GO:0016881</t>
  </si>
  <si>
    <t>acid-amino acid ligase activity</t>
  </si>
  <si>
    <t>BMgn007432;BMgn006673</t>
  </si>
  <si>
    <t>GO:0016772</t>
  </si>
  <si>
    <t>transferase activity, transferring phosphorus-containing groups</t>
  </si>
  <si>
    <t>BMgn000602;BMgn010260;BMgn008391;BMgn000141;BMgn001435;BMgn007362;BMgn003800;BMgn014725;BMgn003802;BMgn004611;BMgn014717;BMgn001609</t>
  </si>
  <si>
    <t>GO:0005085</t>
  </si>
  <si>
    <t>guanyl-nucleotide exchange factor activity</t>
  </si>
  <si>
    <t>GO:0016763</t>
  </si>
  <si>
    <t>transferase activity, transferring pentosyl groups</t>
  </si>
  <si>
    <t>GO:0004222</t>
  </si>
  <si>
    <t>metalloendopeptidase activity</t>
  </si>
  <si>
    <t>BMgn001650;BMgn002474</t>
  </si>
  <si>
    <t>GO:0004713</t>
  </si>
  <si>
    <t>protein tyrosine kinase activity</t>
  </si>
  <si>
    <t>BMgn000602;BMgn003802;BMgn003800;BMgn000141</t>
  </si>
  <si>
    <t>GO:0004672</t>
  </si>
  <si>
    <t>protein kinase activity</t>
  </si>
  <si>
    <t>BMgn000602;BMgn003802;BMgn000141;BMgn003800;BMgn004611</t>
  </si>
  <si>
    <t>GO:0008757</t>
  </si>
  <si>
    <t>S-adenosylmethionine-dependent methyltransferase activity</t>
  </si>
  <si>
    <t>GO:0015035</t>
  </si>
  <si>
    <t>protein disulfide oxidoreductase activity</t>
  </si>
  <si>
    <t>GO:0015036</t>
  </si>
  <si>
    <t>disulfide oxidoreductase activity</t>
  </si>
  <si>
    <t>GO:0051213</t>
  </si>
  <si>
    <t>dioxygenase activity</t>
  </si>
  <si>
    <t>GO:0016817</t>
  </si>
  <si>
    <t>hydrolase activity, acting on acid anhydrides</t>
  </si>
  <si>
    <t>BMgn015518;BMgn006057;BMgn001853</t>
  </si>
  <si>
    <t>GO:0016903</t>
  </si>
  <si>
    <t>oxidoreductase activity, acting on the aldehyde or oxo group of donors</t>
  </si>
  <si>
    <t>GO:0008081</t>
  </si>
  <si>
    <t>phosphoric diester hydrolase activity</t>
  </si>
  <si>
    <t>GO:0000287</t>
  </si>
  <si>
    <t>magnesium ion binding</t>
  </si>
  <si>
    <t>BMgn004858;BMgn007586</t>
  </si>
  <si>
    <t>GO:0019829</t>
  </si>
  <si>
    <t>cation-transporting ATPase activity</t>
  </si>
  <si>
    <t>GO:0005525</t>
  </si>
  <si>
    <t>GTP binding</t>
  </si>
  <si>
    <t>BMgn001070;BMgn003597;BMgn002504;BMgn008894;BMgn000786;BMgn000150</t>
  </si>
  <si>
    <t>GO:0032561</t>
  </si>
  <si>
    <t>guanyl ribonucleotide binding</t>
  </si>
  <si>
    <t>BMgn000786;BMgn000150;BMgn001070;BMgn003597;BMgn002504;BMgn008894</t>
  </si>
  <si>
    <t>GO:0098772</t>
  </si>
  <si>
    <t>molecular function regulator</t>
  </si>
  <si>
    <t>BMgn003011;BMgn010214;BMgn013849;BMgn013565;BMgn010212;BMgn007909</t>
  </si>
  <si>
    <t>GO:0001071</t>
  </si>
  <si>
    <t>nucleic acid binding transcription factor activity</t>
  </si>
  <si>
    <t>GO:0003700</t>
  </si>
  <si>
    <t>sequence-specific DNA binding transcription factor activity</t>
  </si>
  <si>
    <t>GO:0003993</t>
  </si>
  <si>
    <t>acid phosphatase activity</t>
  </si>
  <si>
    <t>GO:0008080</t>
  </si>
  <si>
    <t>N-acetyltransferase activity</t>
  </si>
  <si>
    <t>GO:0042625</t>
  </si>
  <si>
    <t>ATPase activity, coupled to transmembrane movement of ions</t>
  </si>
  <si>
    <t>GO:0005102</t>
  </si>
  <si>
    <t>receptor binding</t>
  </si>
  <si>
    <t>BMgn009089;BMgn003612;BMgn005724</t>
  </si>
  <si>
    <t>GO:0019001</t>
  </si>
  <si>
    <t>guanyl nucleotide binding</t>
  </si>
  <si>
    <t>BMgn008894;BMgn000150;BMgn001070;BMgn003597;BMgn000786;BMgn002504</t>
  </si>
  <si>
    <t>GO:0030234</t>
  </si>
  <si>
    <t>enzyme regulator activity</t>
  </si>
  <si>
    <t>BMgn013849;BMgn007909;BMgn010212;BMgn013565;BMgn010214</t>
  </si>
  <si>
    <t>GO:0015370</t>
  </si>
  <si>
    <t>solute:sodium symporter activity</t>
  </si>
  <si>
    <t>GO:0036094</t>
  </si>
  <si>
    <t>small molecule binding</t>
  </si>
  <si>
    <t>BMgn000472;BMgn010557;BMgn005828;BMgn000786;BMgn011785;BMgn001525;BMgn002685;BMgn010512;BMgn009790;BMgn008894;BMgn005831;BMgn001070;BMgn005827;BMgn012888;BMgn015224;BMgn009002;BMgn010511;BMgn006526;BMgn011477;BMgn002943;BMgn005227;BMgn007502;BMgn003909;BMgn009099;BMgn000220;BMgn008284;BMgn006973;BMgn006160;BMgn005615;BMgn000150;BMgn001869;BMgn012920;BMgn003597;BMgn005323;BMgn002922;BMgn010431;BMgn002504;BMgn005952;BMgn003230;BMgn007735;BMgn007490</t>
  </si>
  <si>
    <t>GO:0016667</t>
  </si>
  <si>
    <t>oxidoreductase activity, acting on a sulfur group of donors</t>
  </si>
  <si>
    <t>GO:0042626</t>
  </si>
  <si>
    <t>ATPase activity, coupled to transmembrane movement of substances</t>
  </si>
  <si>
    <t>GO:0043492</t>
  </si>
  <si>
    <t>ATPase activity, coupled to movement of substances</t>
  </si>
  <si>
    <t>GO:0016651</t>
  </si>
  <si>
    <t>oxidoreductase activity, acting on NAD(P)H</t>
  </si>
  <si>
    <t>GO:0016887</t>
  </si>
  <si>
    <t>ATPase activity</t>
  </si>
  <si>
    <t>GO:0042623</t>
  </si>
  <si>
    <t>ATPase activity, coupled</t>
  </si>
  <si>
    <t>GO:0005509</t>
  </si>
  <si>
    <t>calcium ion binding</t>
  </si>
  <si>
    <t>BMgn002485;BMgn012910;BMgn010267;BMgn005345;BMgn010266</t>
  </si>
  <si>
    <t>GO:0000166</t>
  </si>
  <si>
    <t>nucleotide binding</t>
  </si>
  <si>
    <t>BMgn008284;BMgn012888;BMgn003597;BMgn000150;BMgn006973;BMgn002504;BMgn005952;BMgn009099;BMgn010511;BMgn009002;BMgn011477;BMgn002922;BMgn007490;BMgn010512;BMgn000472;BMgn005831;BMgn006160;BMgn015224;BMgn005827;BMgn005828;BMgn001525;BMgn003230;BMgn010431;BMgn002685;BMgn012920;BMgn005227;BMgn005323;BMgn003909;BMgn001869;BMgn007502;BMgn000220;BMgn002943;BMgn008894;BMgn005615;BMgn011785;BMgn010557;BMgn007735;BMgn000786;BMgn001070;BMgn006526</t>
  </si>
  <si>
    <t>GO:1901265</t>
  </si>
  <si>
    <t>nucleoside phosphate binding</t>
  </si>
  <si>
    <t>BMgn005227;BMgn000472;BMgn007735;BMgn003230;BMgn005615;BMgn003597;BMgn001869;BMgn002922;BMgn007490;BMgn006526;BMgn002685;BMgn003909;BMgn009002;BMgn006973;BMgn005323;BMgn010511;BMgn011785;BMgn012920;BMgn008284;BMgn015224;BMgn009099;BMgn010557;BMgn005831;BMgn011477;BMgn012888;BMgn007502;BMgn010512;BMgn010431;BMgn002943;BMgn005828;BMgn001525;BMgn008894;BMgn005952;BMgn001070;BMgn002504;BMgn006160;BMgn000786;BMgn000150;BMgn000220;BMgn005827</t>
  </si>
  <si>
    <t>GO:0004180</t>
  </si>
  <si>
    <t>carboxypeptidase activity</t>
  </si>
  <si>
    <t>GO:0015293</t>
  </si>
  <si>
    <t>symporter activity</t>
  </si>
  <si>
    <t>GO:0015294</t>
  </si>
  <si>
    <t>solute:cation symporter activity</t>
  </si>
  <si>
    <t>GO:0015081</t>
  </si>
  <si>
    <t>sodium ion transmembrane transporter activity</t>
  </si>
  <si>
    <t>BMgn006057;BMgn009781</t>
  </si>
  <si>
    <t>GO:0070011</t>
  </si>
  <si>
    <t>peptidase activity, acting on L-amino acid peptides</t>
  </si>
  <si>
    <t>BMgn008063;BMgn002526;BMgn013544;BMgn001650;BMgn010679;BMgn007375;BMgn002474;BMgn000385;BMgn001513;BMgn008521;BMgn004445;BMgn007061;BMgn008066;BMgn001272;BMgn010352;BMgn002527</t>
  </si>
  <si>
    <t>GO:0003735</t>
  </si>
  <si>
    <t>structural constituent of ribosome</t>
  </si>
  <si>
    <t>BMgn003412;BMgn007743;BMgn016383;BMgn003309</t>
  </si>
  <si>
    <t>GO:0005216</t>
  </si>
  <si>
    <t>ion channel activity</t>
  </si>
  <si>
    <t>BMgn002400;BMgn007034;BMgn007794;BMgn002399;BMgn003731</t>
  </si>
  <si>
    <t>GO:0015267</t>
  </si>
  <si>
    <t>channel activity</t>
  </si>
  <si>
    <t>BMgn002399;BMgn002400;BMgn007794;BMgn003731;BMgn007034</t>
  </si>
  <si>
    <t>GO:0022803</t>
  </si>
  <si>
    <t>passive transmembrane transporter activity</t>
  </si>
  <si>
    <t>BMgn002399;BMgn002400;BMgn003731;BMgn007794;BMgn007034</t>
  </si>
  <si>
    <t>GO:0022838</t>
  </si>
  <si>
    <t>substrate-specific channel activity</t>
  </si>
  <si>
    <t>BMgn002400;BMgn003731;BMgn007794;BMgn002399;BMgn007034</t>
  </si>
  <si>
    <t>GO:0008083</t>
  </si>
  <si>
    <t>growth factor activity</t>
  </si>
  <si>
    <t>GO:0051082</t>
  </si>
  <si>
    <t>unfolded protein binding</t>
  </si>
  <si>
    <t>GO:0017111</t>
  </si>
  <si>
    <t>nucleoside-triphosphatase activity</t>
  </si>
  <si>
    <t>GO:0097367</t>
  </si>
  <si>
    <t>carbohydrate derivative binding</t>
  </si>
  <si>
    <t>BMgn012920;BMgn000786;BMgn000220;BMgn005952;BMgn006526;BMgn005227;BMgn011477;BMgn002922;BMgn000472;BMgn003597;BMgn007735;BMgn009892;BMgn000297;BMgn000150;BMgn009099;BMgn010557;BMgn016026;BMgn003230;BMgn001525;BMgn006973;BMgn003273;BMgn008894;BMgn001869;BMgn002504;BMgn003909;BMgn001070</t>
  </si>
  <si>
    <t>GO:0016462</t>
  </si>
  <si>
    <t>pyrophosphatase activity</t>
  </si>
  <si>
    <t>GO:0016741</t>
  </si>
  <si>
    <t>transferase activity, transferring one-carbon groups</t>
  </si>
  <si>
    <t>BMgn004208;BMgn012839</t>
  </si>
  <si>
    <t>GO:0005096</t>
  </si>
  <si>
    <t>GTPase activator activity</t>
  </si>
  <si>
    <t>GO:0016818</t>
  </si>
  <si>
    <t>hydrolase activity, acting on acid anhydrides, in phosphorus-containing anhydrides</t>
  </si>
  <si>
    <t>GO:0005549</t>
  </si>
  <si>
    <t>odorant binding</t>
  </si>
  <si>
    <t>BMgn008354;BMgn015089;BMgn008355</t>
  </si>
  <si>
    <t>GO:0005198</t>
  </si>
  <si>
    <t>structural molecule activity</t>
  </si>
  <si>
    <t>BMgn000336;BMgn016383;BMgn000273;BMgn011180;BMgn010231;BMgn003412;BMgn003309;BMgn009131;BMgn013717;BMgn004103;BMgn007743;BMgn001347;BMgn002549</t>
  </si>
  <si>
    <t>GO:0008047</t>
  </si>
  <si>
    <t>enzyme activator activity</t>
  </si>
  <si>
    <t>GO:0015291</t>
  </si>
  <si>
    <t>secondary active transmembrane transporter activity</t>
  </si>
  <si>
    <t>GO:0003723</t>
  </si>
  <si>
    <t>RNA binding</t>
  </si>
  <si>
    <t>BMgn005061;BMgn012851;BMgn000074;BMgn000867;BMgn003020</t>
  </si>
  <si>
    <t>GO:0035639</t>
  </si>
  <si>
    <t>purine ribonucleoside triphosphate binding</t>
  </si>
  <si>
    <t>BMgn009099;BMgn005952;BMgn008894;BMgn011477;BMgn001869;BMgn012920;BMgn003909;BMgn006526;BMgn010557;BMgn007735;BMgn005227;BMgn006973;BMgn002922;BMgn000472;BMgn000220;BMgn001525;BMgn003230;BMgn002504;BMgn000786;BMgn001070;BMgn003597;BMgn000150</t>
  </si>
  <si>
    <t>GO:0001882</t>
  </si>
  <si>
    <t>nucleoside binding</t>
  </si>
  <si>
    <t>BMgn000786;BMgn005952;BMgn008894;BMgn002922;BMgn003230;BMgn005227;BMgn011477;BMgn007735;BMgn003909;BMgn010557;BMgn001525;BMgn009099;BMgn001869;BMgn003597;BMgn000150;BMgn006526;BMgn012920;BMgn006973;BMgn001070;BMgn000472;BMgn000220;BMgn002504</t>
  </si>
  <si>
    <t>GO:0001883</t>
  </si>
  <si>
    <t>purine nucleoside binding</t>
  </si>
  <si>
    <t>BMgn009099;BMgn005952;BMgn002504;BMgn001525;BMgn001869;BMgn000472;BMgn005227;BMgn006973;BMgn000786;BMgn000150;BMgn003230;BMgn001070;BMgn002922;BMgn006526;BMgn012920;BMgn007735;BMgn010557;BMgn011477;BMgn008894;BMgn000220;BMgn003597;BMgn003909</t>
  </si>
  <si>
    <t>GO:0032549</t>
  </si>
  <si>
    <t>ribonucleoside binding</t>
  </si>
  <si>
    <t>BMgn001070;BMgn000786;BMgn000150;BMgn000472;BMgn003909;BMgn000220;BMgn003597;BMgn002504;BMgn010557;BMgn011477;BMgn012920;BMgn007735;BMgn006526;BMgn008894;BMgn009099;BMgn003230;BMgn005952;BMgn001869;BMgn005227;BMgn006973;BMgn002922;BMgn001525</t>
  </si>
  <si>
    <t>GO:0032550</t>
  </si>
  <si>
    <t>purine ribonucleoside binding</t>
  </si>
  <si>
    <t>BMgn006973;BMgn012920;BMgn001525;BMgn000150;BMgn009099;BMgn002504;BMgn005952;BMgn001070;BMgn000472;BMgn003597;BMgn002922;BMgn005227;BMgn011477;BMgn003909;BMgn000786;BMgn008894;BMgn010557;BMgn000220;BMgn003230;BMgn006526;BMgn001869;BMgn007735</t>
  </si>
  <si>
    <t>GO:0032555</t>
  </si>
  <si>
    <t>purine ribonucleotide binding</t>
  </si>
  <si>
    <t>BMgn012920;BMgn000220;BMgn003230;BMgn010557;BMgn000150;BMgn002922;BMgn000786;BMgn011477;BMgn006973;BMgn008894;BMgn001070;BMgn003597;BMgn005227;BMgn000472;BMgn007735;BMgn009099;BMgn002504;BMgn001525;BMgn005952;BMgn003909;BMgn001869;BMgn006526</t>
  </si>
  <si>
    <t>GO:0030695</t>
  </si>
  <si>
    <t>GTPase regulator activity</t>
  </si>
  <si>
    <t>GO:0032553</t>
  </si>
  <si>
    <t>ribonucleotide binding</t>
  </si>
  <si>
    <t>BMgn003230;BMgn010557;BMgn005227;BMgn005952;BMgn003909;BMgn001525;BMgn000472;BMgn006526;BMgn011477;BMgn012920;BMgn002922;BMgn003597;BMgn006973;BMgn007735;BMgn000150;BMgn001869;BMgn009099;BMgn001070;BMgn008894;BMgn000220;BMgn000786;BMgn002504</t>
  </si>
  <si>
    <t>GO:0005524</t>
  </si>
  <si>
    <t>ATP binding</t>
  </si>
  <si>
    <t>BMgn006973;BMgn001525;BMgn003909;BMgn009099;BMgn005227;BMgn005952;BMgn007735;BMgn000220;BMgn012920;BMgn001869;BMgn000472;BMgn003230;BMgn002922;BMgn010557;BMgn006526;BMgn011477</t>
  </si>
  <si>
    <t>GO:0060589</t>
  </si>
  <si>
    <t>nucleoside-triphosphatase regulator activity</t>
  </si>
  <si>
    <t>GO:0017076</t>
  </si>
  <si>
    <t>purine nucleotide binding</t>
  </si>
  <si>
    <t>BMgn006973;BMgn005952;BMgn001070;BMgn001869;BMgn002922;BMgn000786;BMgn000472;BMgn010557;BMgn001525;BMgn012920;BMgn003909;BMgn003597;BMgn007735;BMgn002504;BMgn011477;BMgn008894;BMgn000150;BMgn006526;BMgn000220;BMgn003230;BMgn009099;BMgn005227</t>
  </si>
  <si>
    <t>GO:0030554</t>
  </si>
  <si>
    <t>adenyl nucleotide binding</t>
  </si>
  <si>
    <t>BMgn010557;BMgn005227;BMgn000220;BMgn007735;BMgn003230;BMgn005952;BMgn001869;BMgn006973;BMgn009099;BMgn003909;BMgn012920;BMgn002922;BMgn001525;BMgn006526;BMgn011477;BMgn000472</t>
  </si>
  <si>
    <t>GO:0032559</t>
  </si>
  <si>
    <t>adenyl ribonucleotide binding</t>
  </si>
  <si>
    <t>BMgn002922;BMgn006526;BMgn010557;BMgn011477;BMgn000472;BMgn006973;BMgn003230;BMgn001525;BMgn009099;BMgn007735;BMgn005227;BMgn005952;BMgn001869;BMgn012920;BMgn000220;BMgn003909</t>
  </si>
  <si>
    <t>GO:0015276</t>
  </si>
  <si>
    <t>ligand-gated ion channel activity</t>
  </si>
  <si>
    <t>GO:0022834</t>
  </si>
  <si>
    <t>ligand-gated channel activity</t>
  </si>
  <si>
    <t>GO:0043565</t>
  </si>
  <si>
    <t>sequence-specific DNA binding</t>
  </si>
  <si>
    <t>GO:0004930</t>
  </si>
  <si>
    <t>G-protein coupled receptor activity</t>
  </si>
  <si>
    <t>GO:0043168</t>
  </si>
  <si>
    <t>anion binding</t>
  </si>
  <si>
    <t>BMgn000220;BMgn001070;BMgn005952;BMgn009099;BMgn003909;BMgn002504;BMgn007735;BMgn008894;BMgn003230;BMgn011477;BMgn012920;BMgn000150;BMgn005227;BMgn006526;BMgn001525;BMgn006973;BMgn002922;BMgn001869;BMgn010557;BMgn003597;BMgn000786;BMgn000472</t>
  </si>
  <si>
    <t>GO:0008168</t>
  </si>
  <si>
    <t>methyltransferase activity</t>
  </si>
  <si>
    <t>GO:0042302</t>
  </si>
  <si>
    <t>structural constituent of cuticle</t>
  </si>
  <si>
    <t>BMgn010231;BMgn000336;BMgn000273;BMgn002549</t>
  </si>
  <si>
    <t>GO:0004872</t>
  </si>
  <si>
    <t>receptor activity</t>
  </si>
  <si>
    <t>BMgn004421;BMgn002287</t>
  </si>
  <si>
    <t>GO:0004888</t>
  </si>
  <si>
    <t>transmembrane signaling receptor activity</t>
  </si>
  <si>
    <t>GO:0060089</t>
  </si>
  <si>
    <t>molecular transducer activity</t>
  </si>
  <si>
    <t>GO:0005515</t>
  </si>
  <si>
    <t>protein binding</t>
  </si>
  <si>
    <t>BMgn010781;BMgn006908;BMgn002165;BMgn003681;BMgn012464;BMgn012918;BMgn007477;BMgn003892;BMgn010414;BMgn006856;BMgn009089;BMgn008133;BMgn006503;BMgn011629;BMgn003655;BMgn005584;BMgn010471;BMgn002413;BMgn009437;BMgn012239;BMgn009857;BMgn008687;BMgn013633;BMgn013583;BMgn009312;BMgn005724;BMgn015303;BMgn003225;BMgn011823;BMgn010177;BMgn003086;BMgn009829;BMgn013088;BMgn011175;BMgn000816;BMgn013562;BMgn010780;BMgn002714;BMgn012935;BMgn005451;BMgn002869;BMgn008223;BMgn012240;BMgn004607;BMgn010108;BMgn003714;BMgn012129;BMgn000104;BMgn011326;BMgn006846;BMgn013956;BMgn009004;BMgn007858;BMgn008302;BMgn006250;BMgn003612;BMgn016033;BMgn006214;BMgn001528;BMgn001024;BMgn004940;BMgn003485;BMgn005883;BMgn013034;BMgn009968;BMgn002847;BMgn008812;BMgn002804;BMgn016213;BMgn008579;BMgn010334;BMgn006156;BMgn009967;BMgn008986;BMgn009121;BMgn010472;BMgn009520</t>
  </si>
  <si>
    <t>GO:0004175</t>
  </si>
  <si>
    <t>endopeptidase activity</t>
  </si>
  <si>
    <t>BMgn001650;BMgn002474;BMgn000385;BMgn007375;BMgn001513;BMgn004445</t>
  </si>
  <si>
    <t>GO:0097159</t>
  </si>
  <si>
    <t>organic cyclic compound binding</t>
  </si>
  <si>
    <t>BMgn004884;BMgn012920;BMgn000074;BMgn005952;BMgn005831;BMgn006973;BMgn010297;BMgn005615;BMgn010511;BMgn009351;BMgn007502;BMgn011407;BMgn002504;BMgn005813;BMgn009643;BMgn005323;BMgn010512;BMgn002943;BMgn003888;BMgn001070;BMgn002685;BMgn000786;BMgn003597;BMgn001869;BMgn011477;BMgn007490;BMgn008965;BMgn010557;BMgn012740;BMgn006160;BMgn012888;BMgn000150;BMgn006526;BMgn015937;BMgn008284;BMgn000553;BMgn003909;BMgn006391;BMgn005061;BMgn003020;BMgn011785;BMgn010431;BMgn001002;BMgn002922;BMgn005828;BMgn005827;BMgn000867;BMgn000220;BMgn008894;BMgn005227;BMgn001525;BMgn000472;BMgn009099;BMgn015224;BMgn012851;BMgn001883;BMgn009002;BMgn008566;BMgn009790;BMgn007735;BMgn007946;BMgn003230;BMgn012232;BMgn007603</t>
  </si>
  <si>
    <t>GO:0008270</t>
  </si>
  <si>
    <t>zinc ion binding</t>
  </si>
  <si>
    <t>BMgn009971;BMgn003334;BMgn012479;BMgn008374;BMgn011048;BMgn006678;BMgn013961;BMgn006664;BMgn001684;BMgn015712;BMgn012316;BMgn013591;BMgn014241;BMgn005450;BMgn007864;BMgn003970</t>
  </si>
  <si>
    <t>GO:1901363</t>
  </si>
  <si>
    <t>heterocyclic compound binding</t>
  </si>
  <si>
    <t>BMgn011785;BMgn005813;BMgn008965;BMgn002922;BMgn000074;BMgn000472;BMgn012740;BMgn010511;BMgn010557;BMgn011407;BMgn005952;BMgn005828;BMgn008894;BMgn002504;BMgn001002;BMgn001869;BMgn015224;BMgn010431;BMgn006391;BMgn005061;BMgn009002;BMgn012851;BMgn009351;BMgn002943;BMgn000150;BMgn005227;BMgn000786;BMgn009643;BMgn003020;BMgn005831;BMgn007735;BMgn008284;BMgn003230;BMgn001070;BMgn010297;BMgn000867;BMgn011477;BMgn007946;BMgn000553;BMgn004884;BMgn001883;BMgn003888;BMgn005827;BMgn006160;BMgn010512;BMgn012920;BMgn009099;BMgn006973;BMgn012232;BMgn007603;BMgn003909;BMgn007502;BMgn008566;BMgn001525;BMgn000220;BMgn002685;BMgn005615;BMgn007490;BMgn006526;BMgn003597;BMgn012888;BMgn005323;BMgn015937</t>
  </si>
  <si>
    <t>GO:0038023</t>
  </si>
  <si>
    <t>signaling receptor activity</t>
  </si>
  <si>
    <t>GO:0008236</t>
  </si>
  <si>
    <t>serine-type peptidase activity</t>
  </si>
  <si>
    <t>BMgn004445;BMgn001513;BMgn001272;BMgn000385</t>
  </si>
  <si>
    <t>GO:0017171</t>
  </si>
  <si>
    <t>serine hydrolase activity</t>
  </si>
  <si>
    <t>BMgn001513;BMgn000385;BMgn001272;BMgn004445</t>
  </si>
  <si>
    <t>GO:0004871</t>
  </si>
  <si>
    <t>signal transducer activity</t>
  </si>
  <si>
    <t>GO:0003677</t>
  </si>
  <si>
    <t>DNA binding</t>
  </si>
  <si>
    <t>BMgn010297;BMgn009351;BMgn011407;BMgn003888;BMgn006391;BMgn001883;BMgn007946;BMgn008965;BMgn001002;BMgn012232;BMgn009643;BMgn005813;BMgn008566</t>
  </si>
  <si>
    <t>GO:0004252</t>
  </si>
  <si>
    <t>serine-type endopeptidase activity</t>
  </si>
  <si>
    <t>BMgn000385;BMgn004445;BMgn001513</t>
  </si>
  <si>
    <t>GO:0046914</t>
  </si>
  <si>
    <t>transition metal ion binding</t>
  </si>
  <si>
    <t>BMgn015712;BMgn007864;BMgn013961;BMgn009971;BMgn012316;BMgn013591;BMgn001684;BMgn008374;BMgn003970;BMgn006678;BMgn003334;BMgn012479;BMgn014241;BMgn011048;BMgn005450;BMgn006664</t>
  </si>
  <si>
    <t>GO:0046872</t>
  </si>
  <si>
    <t>metal ion binding</t>
  </si>
  <si>
    <t>BMgn012910;BMgn004531;BMgn001684;BMgn005345;BMgn006664;BMgn002485;BMgn003334;BMgn015712;BMgn008374;BMgn012479;BMgn007864;BMgn011049;BMgn003970;BMgn005450;BMgn004858;BMgn006678;BMgn011048;BMgn012316;BMgn013591;BMgn007586;BMgn010266;BMgn014241;BMgn010267;BMgn013961;BMgn009971</t>
  </si>
  <si>
    <t>GO:0043169</t>
  </si>
  <si>
    <t>cation binding</t>
  </si>
  <si>
    <t>BMgn004858;BMgn011646;BMgn003970;BMgn004531;BMgn009971;BMgn006664;BMgn012316;BMgn013591;BMgn011048;BMgn006678;BMgn010267;BMgn007586;BMgn014241;BMgn001684;BMgn012910;BMgn010266;BMgn005345;BMgn002485;BMgn008374;BMgn012479;BMgn005450;BMgn007864;BMgn015712;BMgn011049;BMgn003334;BMgn014178;BMgn013961</t>
  </si>
  <si>
    <t>GO:0003676</t>
  </si>
  <si>
    <t>nucleic acid binding</t>
  </si>
  <si>
    <t>BMgn000867;BMgn006391;BMgn008965;BMgn001002;BMgn011407;BMgn015937;BMgn007946;BMgn005813;BMgn008566;BMgn005061;BMgn012232;BMgn003020;BMgn003888;BMgn012851;BMgn009351;BMgn009643;BMgn010297;BMgn000074;BMgn001883</t>
  </si>
  <si>
    <t>GO:0043167</t>
  </si>
  <si>
    <t>ion binding</t>
  </si>
  <si>
    <t>BMgn012910;BMgn001070;BMgn003334;BMgn006664;BMgn005952;BMgn005450;BMgn002922;BMgn014178;BMgn001525;BMgn012920;BMgn011049;BMgn004858;BMgn005227;BMgn003230;BMgn001684;BMgn003597;BMgn000472;BMgn012316;BMgn011048;BMgn011646;BMgn007864;BMgn010267;BMgn004531;BMgn009099;BMgn001869;BMgn013961;BMgn010557;BMgn008894;BMgn000150;BMgn003909;BMgn005345;BMgn006526;BMgn015712;BMgn000220;BMgn007735;BMgn002504;BMgn006973;BMgn013591;BMgn000786;BMgn011477;BMgn014241;BMgn012479;BMgn002485;BMgn008374;BMgn006678;BMgn003970;BMgn009971;BMgn010266;BMgn007586</t>
  </si>
  <si>
    <t>GO:0005488</t>
  </si>
  <si>
    <t>binding</t>
  </si>
  <si>
    <t>BMgn003970;BMgn006856;BMgn009971;BMgn005345;BMgn006156;BMgn008986;BMgn002685;BMgn012935;BMgn012479;BMgn012851;BMgn016026;BMgn009316;BMgn009121;BMgn000104;BMgn001002;BMgn006250;BMgn009002;BMgn009004;BMgn009892;BMgn003020;BMgn001070;BMgn009312;BMgn000150;BMgn007858;BMgn004940;BMgn003230;BMgn008812;BMgn001883;BMgn008133;BMgn003655;BMgn002165;BMgn002413;BMgn012944;BMgn001528;BMgn007864;BMgn009089;BMgn013591;BMgn011048;BMgn012920;BMgn010512;BMgn005883;BMgn011326;BMgn001695;BMgn000297;BMgn005724;BMgn000472;BMgn012918;BMgn002485;BMgn015937;BMgn011646;BMgn012740;BMgn003485;BMgn010781;BMgn002504;BMgn006160;BMgn008965;BMgn002869;BMgn011629;BMgn003597;BMgn015303;BMgn000553;BMgn011175;BMgn011823;BMgn012890;BMgn010266;BMgn005827;BMgn015712;BMgn003888;BMgn010511;BMgn015089;BMgn008223;BMgn009099;BMgn006214;BMgn008355;BMgn002943;BMgn013562;BMgn002423;BMgn001684;BMgn008894;BMgn006973;BMgn002804;BMgn003273;BMgn003892;BMgn010177;BMgn009967;BMgn009351;BMgn010297;BMgn005615;BMgn009790;BMgn010780;BMgn012488;BMgn007586;BMgn009643;BMgn014178;BMgn009437;BMgn008284;BMgn005584;BMgn007490;BMgn013633;BMgn006526;BMgn007946;BMgn003681;BMgn013961;BMgn013956;BMgn007477;BMgn008354;BMgn003714;BMgn011407;BMgn005451;BMgn005061;BMgn006678;BMgn003612;BMgn007735;BMgn012239;BMgn005323;BMgn000816;BMgn007603;BMgn004607;BMgn008374;BMgn000074;BMgn015224;BMgn003225;BMgn009968;BMgn013583;BMgn010431;BMgn011785;BMgn008687;BMgn005831;BMgn010108;BMgn010557;BMgn011568;BMgn004858;BMgn012910;BMgn012129;BMgn006908;BMgn001869;BMgn009857;BMgn012464;BMgn011049;BMgn006391;BMgn002922;BMgn009829;BMgn012232;BMgn010471;BMgn003909;BMgn012240;BMgn011477;BMgn008579;BMgn010267;BMgn006503;BMgn000867;BMgn012888;BMgn008302;BMgn000220;BMgn005952;BMgn006664;BMgn000786;BMgn013088;BMgn002847;BMgn014241;BMgn012705;BMgn003086;BMgn005828;BMgn005813;BMgn002714;BMgn010414;BMgn013034;BMgn004884;BMgn004531;BMgn006846;BMgn003334;BMgn008566;BMgn010472;BMgn016213;BMgn012316;BMgn005227;BMgn016033;BMgn010334;BMgn001024;BMgn001525;BMgn005450;BMgn007502;BMgn009520</t>
  </si>
  <si>
    <t>Celluar Component</t>
    <phoneticPr fontId="1" type="noConversion"/>
  </si>
  <si>
    <t>GeneRatio (214)</t>
  </si>
  <si>
    <t>BgRatio (3355)</t>
  </si>
  <si>
    <t>GO:0016020</t>
  </si>
  <si>
    <t>membrane</t>
  </si>
  <si>
    <t>BMgn003966;BMgn014247;BMgn001601;BMgn003739;BMgn001908;BMgn011171;BMgn004891;BMgn002526;BMgn004528;BMgn000188;BMgn009781;BMgn007043;BMgn006057;BMgn013511;BMgn002287;BMgn002527;BMgn010741;BMgn000223;BMgn007735;BMgn000602;BMgn014265;BMgn012502;BMgn005988;BMgn010801;BMgn001498;BMgn012687;BMgn009608;BMgn003731;BMgn010881;BMgn003048;BMgn010177;BMgn003224;BMgn010996;BMgn000788;BMgn013713;BMgn007502;BMgn012826;BMgn000220;BMgn007281;BMgn001853;BMgn011294;BMgn010472;BMgn010091;BMgn003339;BMgn000804;BMgn001650;BMgn003892;BMgn003597;BMgn009494;BMgn010684;BMgn016931;BMgn000002;BMgn010266;BMgn003718;BMgn004858;BMgn004538;BMgn013610;BMgn006642;BMgn007971;BMgn010267;BMgn003924;BMgn006250;BMgn016749;BMgn012981;BMgn010477;BMgn004313;BMgn003180;BMgn003612;BMgn010557;BMgn006655;BMgn001664;BMgn000104;BMgn010959;BMgn003315;BMgn015694;BMgn009376;BMgn007639;BMgn011295;BMgn002485;BMgn011093;BMgn011226;BMgn005328;BMgn011180;BMgn001352;BMgn004531;BMgn011013;BMgn014266;BMgn004619;BMgn009211;BMgn005070;BMgn004511;BMgn001313;BMgn007034;BMgn012391;BMgn002714;BMgn005477;BMgn008230;BMgn007794;BMgn000527;BMgn008019;BMgn001600;BMgn002922;BMgn003959;BMgn010386;BMgn011127;BMgn004559;BMgn005227;BMgn017106;BMgn008986;BMgn015518;BMgn001272;BMgn002898;BMgn012935;BMgn001136;BMgn007552;BMgn008579;BMgn013717;BMgn012390;BMgn015419;BMgn015481</t>
  </si>
  <si>
    <t>GO:0044425</t>
  </si>
  <si>
    <t>membrane part</t>
  </si>
  <si>
    <t>BMgn007281;BMgn010684;BMgn007552;BMgn013717;BMgn001908;BMgn007043;BMgn010996;BMgn016931;BMgn008019;BMgn001600;BMgn013511;BMgn014247;BMgn002287;BMgn010959;BMgn007639;BMgn001136;BMgn007971;BMgn015694;BMgn005477;BMgn004559;BMgn016749;BMgn001853;BMgn003224;BMgn011226;BMgn003315;BMgn015518;BMgn003718;BMgn001601;BMgn010472;BMgn005328;BMgn004891;BMgn010177;BMgn006655;BMgn000188;BMgn013610;BMgn004858;BMgn003892;BMgn008986;BMgn007735;BMgn010881;BMgn010091;BMgn000002;BMgn015419;BMgn000804;BMgn004313;BMgn009494;BMgn000527;BMgn012826;BMgn005227;BMgn000104;BMgn012935;BMgn000788;BMgn010386;BMgn002898;BMgn007502;BMgn003048;BMgn008579;BMgn015481;BMgn012981;BMgn003959;BMgn011180</t>
  </si>
  <si>
    <t>GO:0012505</t>
  </si>
  <si>
    <t>endomembrane system</t>
  </si>
  <si>
    <t>BMgn012391;BMgn002570;BMgn012935;BMgn011599;BMgn005328;BMgn011844;BMgn013717;BMgn015447;BMgn001606;BMgn005769;BMgn015481</t>
  </si>
  <si>
    <t>GO:0044444</t>
  </si>
  <si>
    <t>cytoplasmic part</t>
  </si>
  <si>
    <t>BMgn003412;BMgn000002;BMgn008302;BMgn004884;BMgn015447;BMgn012935;BMgn011844;BMgn012904;BMgn007601;BMgn005769;BMgn003309;BMgn012391;BMgn013511;BMgn000104;BMgn007743;BMgn002570;BMgn011599;BMgn002576;BMgn010684;BMgn009182;BMgn013610;BMgn003892;BMgn011144;BMgn016383;BMgn005328;BMgn016099;BMgn013717;BMgn012851;BMgn000867;BMgn011180;BMgn001606;BMgn008983;BMgn000804</t>
  </si>
  <si>
    <t>GO:0005737</t>
  </si>
  <si>
    <t>cytoplasm</t>
  </si>
  <si>
    <t>BMgn000002;BMgn011180;BMgn001606;BMgn003309;BMgn001525;BMgn008302;BMgn007601;BMgn015447;BMgn012904;BMgn011844;BMgn012935;BMgn000804;BMgn001849;BMgn007858;BMgn011599;BMgn000104;BMgn007637;BMgn013511;BMgn003412;BMgn008983;BMgn011144;BMgn011049;BMgn013610;BMgn001194;BMgn004884;BMgn013717;BMgn002576;BMgn005328;BMgn003230;BMgn009182;BMgn005769;BMgn010684;BMgn016383;BMgn007743;BMgn010352;BMgn003892;BMgn012851;BMgn016099;BMgn006216;BMgn002570;BMgn004169;BMgn000867;BMgn012391;BMgn009607</t>
  </si>
  <si>
    <t>GO:0031301</t>
  </si>
  <si>
    <t>integral component of organelle membrane</t>
  </si>
  <si>
    <t>BMgn000002;BMgn005328;BMgn015481;BMgn013610</t>
  </si>
  <si>
    <t>GO:0016021</t>
  </si>
  <si>
    <t>integral component of membrane</t>
  </si>
  <si>
    <t>BMgn002898;BMgn007735;BMgn010472;BMgn014247;BMgn010386;BMgn010091;BMgn004858;BMgn003315;BMgn007281;BMgn004313;BMgn010996;BMgn005328;BMgn007639;BMgn002287;BMgn003718;BMgn012981;BMgn001136;BMgn007971;BMgn012826;BMgn010177;BMgn009494;BMgn004559;BMgn001908;BMgn001601;BMgn015694;BMgn005477;BMgn003959;BMgn013610;BMgn003048;BMgn008579;BMgn015481;BMgn000002;BMgn016749;BMgn005227;BMgn016931;BMgn007502;BMgn000788;BMgn000188;BMgn008986;BMgn015419;BMgn004891;BMgn006655;BMgn007043;BMgn001600;BMgn000527;BMgn010881;BMgn007552;BMgn010959;BMgn003224;BMgn011226</t>
  </si>
  <si>
    <t>GO:0044429</t>
  </si>
  <si>
    <t>mitochondrial part</t>
  </si>
  <si>
    <t>BMgn004884;BMgn007601;BMgn010684;BMgn000804;BMgn012904;BMgn000002;BMgn016099;BMgn013511</t>
  </si>
  <si>
    <t>GO:0031300</t>
  </si>
  <si>
    <t>intrinsic component of organelle membrane</t>
  </si>
  <si>
    <t>BMgn000002;BMgn015481;BMgn005328;BMgn013610</t>
  </si>
  <si>
    <t>GO:0031224</t>
  </si>
  <si>
    <t>intrinsic component of membrane</t>
  </si>
  <si>
    <t>BMgn010386;BMgn007552;BMgn010881;BMgn006655;BMgn002898;BMgn012826;BMgn001908;BMgn003718;BMgn015419;BMgn001600;BMgn010996;BMgn003959;BMgn010091;BMgn002287;BMgn005227;BMgn005477;BMgn003048;BMgn010472;BMgn016749;BMgn001601;BMgn016931;BMgn007043;BMgn007971;BMgn000788;BMgn000527;BMgn003315;BMgn009494;BMgn000002;BMgn004891;BMgn001136;BMgn010177;BMgn003224;BMgn007281;BMgn010959;BMgn008579;BMgn004559;BMgn007735;BMgn011226;BMgn012981;BMgn007502;BMgn015694;BMgn000188;BMgn005328;BMgn004313;BMgn004858;BMgn014247;BMgn013610;BMgn015481;BMgn008986;BMgn007639</t>
  </si>
  <si>
    <t>GO:0044431</t>
  </si>
  <si>
    <t>Golgi apparatus part</t>
  </si>
  <si>
    <t>BMgn001606;BMgn013717;BMgn012391</t>
  </si>
  <si>
    <t>GO:0030117</t>
  </si>
  <si>
    <t>membrane coat</t>
  </si>
  <si>
    <t>BMgn003892;BMgn000104;BMgn012935;BMgn011180;BMgn013717</t>
  </si>
  <si>
    <t>GO:0048475</t>
  </si>
  <si>
    <t>coated membrane</t>
  </si>
  <si>
    <t>BMgn013717;BMgn000104;BMgn003892;BMgn011180;BMgn012935</t>
  </si>
  <si>
    <t>GO:0005795</t>
  </si>
  <si>
    <t>Golgi stack</t>
  </si>
  <si>
    <t>BMgn012391;BMgn001606</t>
  </si>
  <si>
    <t>GO:0031984</t>
  </si>
  <si>
    <t>organelle subcompartment</t>
  </si>
  <si>
    <t>BMgn001606;BMgn012391</t>
  </si>
  <si>
    <t>GO:0098791</t>
  </si>
  <si>
    <t>Golgi subcompartment</t>
  </si>
  <si>
    <t>GO:0044455</t>
  </si>
  <si>
    <t>mitochondrial membrane part</t>
  </si>
  <si>
    <t>BMgn000804;BMgn010684;BMgn000002;BMgn013511</t>
  </si>
  <si>
    <t>GO:0005783</t>
  </si>
  <si>
    <t>endoplasmic reticulum</t>
  </si>
  <si>
    <t>BMgn015447;BMgn005328;BMgn011844;BMgn005769;BMgn002570;BMgn011599</t>
  </si>
  <si>
    <t>GO:0008305</t>
  </si>
  <si>
    <t>integrin complex</t>
  </si>
  <si>
    <t>BMgn008986;BMgn005477;BMgn006655</t>
  </si>
  <si>
    <t>GO:0043235</t>
  </si>
  <si>
    <t>receptor complex</t>
  </si>
  <si>
    <t>BMgn006655;BMgn005477;BMgn008986</t>
  </si>
  <si>
    <t>GO:0098636</t>
  </si>
  <si>
    <t>protein complex involved in cell adhesion</t>
  </si>
  <si>
    <t>BMgn006655;BMgn008986;BMgn005477</t>
  </si>
  <si>
    <t>GO:0005739</t>
  </si>
  <si>
    <t>mitochondrion</t>
  </si>
  <si>
    <t>BMgn000804;BMgn007601;BMgn004884;BMgn010684;BMgn000002;BMgn009182;BMgn016099;BMgn012904;BMgn013511</t>
  </si>
  <si>
    <t>GO:0019866</t>
  </si>
  <si>
    <t>organelle inner membrane</t>
  </si>
  <si>
    <t>BMgn000002;BMgn010684;BMgn015481;BMgn013511;BMgn000804</t>
  </si>
  <si>
    <t>GO:0005794</t>
  </si>
  <si>
    <t>Golgi apparatus</t>
  </si>
  <si>
    <t>BMgn012391;BMgn001606;BMgn013717</t>
  </si>
  <si>
    <t>GO:0031090</t>
  </si>
  <si>
    <t>organelle membrane</t>
  </si>
  <si>
    <t>BMgn005328;BMgn015481;BMgn000804;BMgn013717;BMgn010684;BMgn012391;BMgn000002;BMgn013511;BMgn013610</t>
  </si>
  <si>
    <t>GO:0045259</t>
  </si>
  <si>
    <t>proton-transporting ATP synthase complex</t>
  </si>
  <si>
    <t>BMgn000804;BMgn013511;BMgn015518;BMgn001853</t>
  </si>
  <si>
    <t>GO:0000139</t>
  </si>
  <si>
    <t>Golgi membrane</t>
  </si>
  <si>
    <t>BMgn012391;BMgn013717</t>
  </si>
  <si>
    <t>GO:0005759</t>
  </si>
  <si>
    <t>mitochondrial matrix</t>
  </si>
  <si>
    <t>GO:0005886</t>
  </si>
  <si>
    <t>plasma membrane</t>
  </si>
  <si>
    <t>BMgn006655;BMgn008986;BMgn012935;BMgn005477</t>
  </si>
  <si>
    <t>GO:0044459</t>
  </si>
  <si>
    <t>plasma membrane part</t>
  </si>
  <si>
    <t>BMgn006655;BMgn012935;BMgn008986;BMgn005477</t>
  </si>
  <si>
    <t>GO:0005637</t>
  </si>
  <si>
    <t>nuclear inner membrane</t>
  </si>
  <si>
    <t>GO:0005639</t>
  </si>
  <si>
    <t>integral component of nuclear inner membrane</t>
  </si>
  <si>
    <t>GO:0005673</t>
  </si>
  <si>
    <t>transcription factor TFIIE complex</t>
  </si>
  <si>
    <t>GO:0005852</t>
  </si>
  <si>
    <t>eukaryotic translation initiation factor 3 complex</t>
  </si>
  <si>
    <t>GO:0016442</t>
  </si>
  <si>
    <t>RISC complex</t>
  </si>
  <si>
    <t>GO:0031229</t>
  </si>
  <si>
    <t>intrinsic component of nuclear inner membrane</t>
  </si>
  <si>
    <t>GO:0031304</t>
  </si>
  <si>
    <t>intrinsic component of mitochondrial inner membrane</t>
  </si>
  <si>
    <t>GO:0031305</t>
  </si>
  <si>
    <t>integral component of mitochondrial inner membrane</t>
  </si>
  <si>
    <t>GO:0031332</t>
  </si>
  <si>
    <t>RNAi effector complex</t>
  </si>
  <si>
    <t>GO:0031965</t>
  </si>
  <si>
    <t>nuclear membrane</t>
  </si>
  <si>
    <t>GO:0032592</t>
  </si>
  <si>
    <t>integral component of mitochondrial membrane</t>
  </si>
  <si>
    <t>GO:0044453</t>
  </si>
  <si>
    <t>nuclear membrane part</t>
  </si>
  <si>
    <t>GO:0045254</t>
  </si>
  <si>
    <t>pyruvate dehydrogenase complex</t>
  </si>
  <si>
    <t>GO:0098573</t>
  </si>
  <si>
    <t>intrinsic component of mitochondrial membrane</t>
  </si>
  <si>
    <t>GO:0031967</t>
  </si>
  <si>
    <t>organelle envelope</t>
  </si>
  <si>
    <t>BMgn004884;BMgn010684;BMgn000804;BMgn013511;BMgn000002;BMgn015481;BMgn012904</t>
  </si>
  <si>
    <t>GO:0031975</t>
  </si>
  <si>
    <t>envelope</t>
  </si>
  <si>
    <t>BMgn015481;BMgn000002;BMgn013511;BMgn012904;BMgn004884;BMgn010684;BMgn000804</t>
  </si>
  <si>
    <t>GO:0005740</t>
  </si>
  <si>
    <t>mitochondrial envelope</t>
  </si>
  <si>
    <t>BMgn000804;BMgn000002;BMgn010684;BMgn012904;BMgn004884;BMgn013511</t>
  </si>
  <si>
    <t>GO:0005887</t>
  </si>
  <si>
    <t>integral component of plasma membrane</t>
  </si>
  <si>
    <t>GO:0031226</t>
  </si>
  <si>
    <t>intrinsic component of plasma membrane</t>
  </si>
  <si>
    <t>GO:0030118</t>
  </si>
  <si>
    <t>clathrin coat</t>
  </si>
  <si>
    <t>BMgn000104;BMgn012935</t>
  </si>
  <si>
    <t>GO:0000276</t>
  </si>
  <si>
    <t>mitochondrial proton-transporting ATP synthase complex, coupling factor F(o)</t>
  </si>
  <si>
    <t>BMgn000804;BMgn013511</t>
  </si>
  <si>
    <t>GO:0005743</t>
  </si>
  <si>
    <t>mitochondrial inner membrane</t>
  </si>
  <si>
    <t>BMgn000002;BMgn000804;BMgn010684;BMgn013511</t>
  </si>
  <si>
    <t>GO:0005777</t>
  </si>
  <si>
    <t>peroxisome</t>
  </si>
  <si>
    <t>BMgn002576;BMgn011144;BMgn013610</t>
  </si>
  <si>
    <t>GO:0042579</t>
  </si>
  <si>
    <t>microbody</t>
  </si>
  <si>
    <t>BMgn013610;BMgn011144;BMgn002576</t>
  </si>
  <si>
    <t>GO:0005746</t>
  </si>
  <si>
    <t>mitochondrial respiratory chain</t>
  </si>
  <si>
    <t>GO:0005798</t>
  </si>
  <si>
    <t>Golgi-associated vesicle</t>
  </si>
  <si>
    <t>GO:0030126</t>
  </si>
  <si>
    <t>COPI vesicle coat</t>
  </si>
  <si>
    <t>GO:0030137</t>
  </si>
  <si>
    <t>COPI-coated vesicle</t>
  </si>
  <si>
    <t>GO:0030660</t>
  </si>
  <si>
    <t>Golgi-associated vesicle membrane</t>
  </si>
  <si>
    <t>GO:0030663</t>
  </si>
  <si>
    <t>COPI-coated vesicle membrane</t>
  </si>
  <si>
    <t>GO:0031985</t>
  </si>
  <si>
    <t>Golgi cisterna</t>
  </si>
  <si>
    <t>GO:0032580</t>
  </si>
  <si>
    <t>Golgi cisterna membrane</t>
  </si>
  <si>
    <t>GO:0070469</t>
  </si>
  <si>
    <t>respiratory chain</t>
  </si>
  <si>
    <t>GO:0016469</t>
  </si>
  <si>
    <t>proton-transporting two-sector ATPase complex</t>
  </si>
  <si>
    <t>BMgn001853;BMgn015518;BMgn008019;BMgn013511;BMgn000804</t>
  </si>
  <si>
    <t>GO:0033177</t>
  </si>
  <si>
    <t>proton-transporting two-sector ATPase complex, proton-transporting domain</t>
  </si>
  <si>
    <t>BMgn013511;BMgn000804;BMgn008019</t>
  </si>
  <si>
    <t>GO:0045261</t>
  </si>
  <si>
    <t>proton-transporting ATP synthase complex, catalytic core F(1)</t>
  </si>
  <si>
    <t>BMgn015518;BMgn001853</t>
  </si>
  <si>
    <t>GO:0045263</t>
  </si>
  <si>
    <t>proton-transporting ATP synthase complex, coupling factor F(o)</t>
  </si>
  <si>
    <t>GO:0005856</t>
  </si>
  <si>
    <t>cytoskeleton</t>
  </si>
  <si>
    <t>BMgn001869;BMgn009857;BMgn009131;BMgn011326;BMgn009121;BMgn003044;BMgn010558;BMgn012920;BMgn004414;BMgn007127</t>
  </si>
  <si>
    <t>GO:0005753</t>
  </si>
  <si>
    <t>mitochondrial proton-transporting ATP synthase complex</t>
  </si>
  <si>
    <t>GO:0005853</t>
  </si>
  <si>
    <t>eukaryotic translation elongation factor 1 complex</t>
  </si>
  <si>
    <t>GO:0005905</t>
  </si>
  <si>
    <t>coated pit</t>
  </si>
  <si>
    <t>GO:0030132</t>
  </si>
  <si>
    <t>clathrin coat of coated pit</t>
  </si>
  <si>
    <t>GO:0030176</t>
  </si>
  <si>
    <t>integral component of endoplasmic reticulum membrane</t>
  </si>
  <si>
    <t>GO:0044422</t>
  </si>
  <si>
    <t>organelle part</t>
  </si>
  <si>
    <t>BMgn012391;BMgn001606;BMgn000002;BMgn015481;BMgn005328;BMgn013511;BMgn009131;BMgn010684;BMgn007601;BMgn004884;BMgn005878;BMgn012920;BMgn000804;BMgn013610;BMgn001869;BMgn009857;BMgn012904;BMgn016099;BMgn013717</t>
  </si>
  <si>
    <t>GO:0044446</t>
  </si>
  <si>
    <t>intracellular organelle part</t>
  </si>
  <si>
    <t>BMgn000804;BMgn012904;BMgn015481;BMgn010684;BMgn009857;BMgn013610;BMgn009131;BMgn005328;BMgn007601;BMgn013717;BMgn001869;BMgn012391;BMgn004884;BMgn000002;BMgn016099;BMgn012920;BMgn013511;BMgn001606;BMgn005878</t>
  </si>
  <si>
    <t>GO:0031012</t>
  </si>
  <si>
    <t>extracellular matrix</t>
  </si>
  <si>
    <t>BMgn001435;BMgn001913</t>
  </si>
  <si>
    <t>GO:0031966</t>
  </si>
  <si>
    <t>mitochondrial membrane</t>
  </si>
  <si>
    <t>BMgn000804;BMgn000002;BMgn010684;BMgn013511</t>
  </si>
  <si>
    <t>GO:0030119</t>
  </si>
  <si>
    <t>AP-type membrane coat adaptor complex</t>
  </si>
  <si>
    <t>GO:0030131</t>
  </si>
  <si>
    <t>clathrin adaptor complex</t>
  </si>
  <si>
    <t>GO:0016459</t>
  </si>
  <si>
    <t>myosin complex</t>
  </si>
  <si>
    <t>BMgn012920;BMgn009857</t>
  </si>
  <si>
    <t>GO:0012506</t>
  </si>
  <si>
    <t>vesicle membrane</t>
  </si>
  <si>
    <t>GO:0030120</t>
  </si>
  <si>
    <t>vesicle coat</t>
  </si>
  <si>
    <t>GO:0030135</t>
  </si>
  <si>
    <t>coated vesicle</t>
  </si>
  <si>
    <t>GO:0030659</t>
  </si>
  <si>
    <t>cytoplasmic vesicle membrane</t>
  </si>
  <si>
    <t>GO:0030662</t>
  </si>
  <si>
    <t>coated vesicle membrane</t>
  </si>
  <si>
    <t>GO:0098588</t>
  </si>
  <si>
    <t>bounding membrane of organelle</t>
  </si>
  <si>
    <t>BMgn013717;BMgn005328;BMgn012391;BMgn013610</t>
  </si>
  <si>
    <t>GO:0005779</t>
  </si>
  <si>
    <t>integral component of peroxisomal membrane</t>
  </si>
  <si>
    <t>GO:0031231</t>
  </si>
  <si>
    <t>intrinsic component of peroxisomal membrane</t>
  </si>
  <si>
    <t>GO:0044433</t>
  </si>
  <si>
    <t>cytoplasmic vesicle part</t>
  </si>
  <si>
    <t>GO:0033178</t>
  </si>
  <si>
    <t>proton-transporting two-sector ATPase complex, catalytic domain</t>
  </si>
  <si>
    <t>GO:0005778</t>
  </si>
  <si>
    <t>peroxisomal membrane</t>
  </si>
  <si>
    <t>GO:0031227</t>
  </si>
  <si>
    <t>intrinsic component of endoplasmic reticulum membrane</t>
  </si>
  <si>
    <t>GO:0031903</t>
  </si>
  <si>
    <t>microbody membrane</t>
  </si>
  <si>
    <t>GO:0044438</t>
  </si>
  <si>
    <t>microbody part</t>
  </si>
  <si>
    <t>GO:0044439</t>
  </si>
  <si>
    <t>peroxisomal part</t>
  </si>
  <si>
    <t>GO:1990204</t>
  </si>
  <si>
    <t>oxidoreductase complex</t>
  </si>
  <si>
    <t>GO:0016023</t>
  </si>
  <si>
    <t>cytoplasmic membrane-bounded vesicle</t>
  </si>
  <si>
    <t>GO:0031988</t>
  </si>
  <si>
    <t>membrane-bounded vesicle</t>
  </si>
  <si>
    <t>GO:0044798</t>
  </si>
  <si>
    <t>nuclear transcription factor complex</t>
  </si>
  <si>
    <t>GO:0090575</t>
  </si>
  <si>
    <t>RNA polymerase II transcription factor complex</t>
  </si>
  <si>
    <t>GO:0071944</t>
  </si>
  <si>
    <t>cell periphery</t>
  </si>
  <si>
    <t>BMgn006655;BMgn012935;BMgn005477;BMgn008986</t>
  </si>
  <si>
    <t>GO:0043234</t>
  </si>
  <si>
    <t>protein complex</t>
  </si>
  <si>
    <t>BMgn005878;BMgn008019;BMgn009131;BMgn012920;BMgn012851;BMgn006655;BMgn015518;BMgn008302;BMgn008983;BMgn001869;BMgn000804;BMgn009857;BMgn013717;BMgn001853;BMgn000104;BMgn011180;BMgn003892;BMgn013511;BMgn008986;BMgn005477;BMgn012935</t>
  </si>
  <si>
    <t>GO:0016591</t>
  </si>
  <si>
    <t>DNA-directed RNA polymerase II, holoenzyme</t>
  </si>
  <si>
    <t>GO:0031410</t>
  </si>
  <si>
    <t>cytoplasmic vesicle</t>
  </si>
  <si>
    <t>GO:0031982</t>
  </si>
  <si>
    <t>vesicle</t>
  </si>
  <si>
    <t>GO:0000428</t>
  </si>
  <si>
    <t>DNA-directed RNA polymerase complex</t>
  </si>
  <si>
    <t>GO:0005635</t>
  </si>
  <si>
    <t>nuclear envelope</t>
  </si>
  <si>
    <t>GO:0055029</t>
  </si>
  <si>
    <t>nuclear DNA-directed RNA polymerase complex</t>
  </si>
  <si>
    <t>GO:0015629</t>
  </si>
  <si>
    <t>actin cytoskeleton</t>
  </si>
  <si>
    <t>GO:0030880</t>
  </si>
  <si>
    <t>RNA polymerase complex</t>
  </si>
  <si>
    <t>GO:0030286</t>
  </si>
  <si>
    <t>dynein complex</t>
  </si>
  <si>
    <t>GO:0005576</t>
  </si>
  <si>
    <t>extracellular region</t>
  </si>
  <si>
    <t>BMgn009394;BMgn012939;BMgn016026;BMgn009393;BMgn008164;BMgn004476;BMgn009892;BMgn008165;BMgn013565;BMgn001347;BMgn003273;BMgn000297;BMgn006214</t>
  </si>
  <si>
    <t>GO:0044430</t>
  </si>
  <si>
    <t>cytoskeletal part</t>
  </si>
  <si>
    <t>BMgn012920;BMgn001869;BMgn009131;BMgn009857</t>
  </si>
  <si>
    <t>GO:0005615</t>
  </si>
  <si>
    <t>extracellular space</t>
  </si>
  <si>
    <t>BMgn012939;BMgn013565</t>
  </si>
  <si>
    <t>GO:0005789</t>
  </si>
  <si>
    <t>endoplasmic reticulum membrane</t>
  </si>
  <si>
    <t>GO:0042175</t>
  </si>
  <si>
    <t>nuclear outer membrane-endoplasmic reticulum membrane network</t>
  </si>
  <si>
    <t>GO:0098589</t>
  </si>
  <si>
    <t>membrane region</t>
  </si>
  <si>
    <t>GO:0005667</t>
  </si>
  <si>
    <t>transcription factor complex</t>
  </si>
  <si>
    <t>GO:0005875</t>
  </si>
  <si>
    <t>microtubule associated complex</t>
  </si>
  <si>
    <t>GO:0044432</t>
  </si>
  <si>
    <t>endoplasmic reticulum part</t>
  </si>
  <si>
    <t>GO:0043233</t>
  </si>
  <si>
    <t>organelle lumen</t>
  </si>
  <si>
    <t>BMgn005878;BMgn007601;BMgn016099</t>
  </si>
  <si>
    <t>GO:0070013</t>
  </si>
  <si>
    <t>intracellular organelle lumen</t>
  </si>
  <si>
    <t>BMgn016099;BMgn007601;BMgn005878</t>
  </si>
  <si>
    <t>GO:0043228</t>
  </si>
  <si>
    <t>non-membrane-bounded organelle</t>
  </si>
  <si>
    <t>BMgn007127;BMgn007743;BMgn012920;BMgn001869;BMgn000867;BMgn009857;BMgn009131;BMgn004414;BMgn009121;BMgn016383;BMgn010558;BMgn003044;BMgn003309;BMgn003412;BMgn011326</t>
  </si>
  <si>
    <t>GO:0043232</t>
  </si>
  <si>
    <t>intracellular non-membrane-bounded organelle</t>
  </si>
  <si>
    <t>BMgn001869;BMgn003309;BMgn007743;BMgn011326;BMgn009121;BMgn007127;BMgn003412;BMgn012920;BMgn016383;BMgn003044;BMgn010558;BMgn009857;BMgn004414;BMgn009131;BMgn000867</t>
  </si>
  <si>
    <t>GO:0044421</t>
  </si>
  <si>
    <t>extracellular region part</t>
  </si>
  <si>
    <t>BMgn013565;BMgn012939</t>
  </si>
  <si>
    <t>GO:0032991</t>
  </si>
  <si>
    <t>macromolecular complex</t>
  </si>
  <si>
    <t>BMgn009131;BMgn003412;BMgn008983;BMgn000104;BMgn013511;BMgn000867;BMgn013717;BMgn016383;BMgn012920;BMgn008986;BMgn007743;BMgn000804;BMgn003892;BMgn008302;BMgn015518;BMgn012851;BMgn008019;BMgn011180;BMgn001869;BMgn005878;BMgn006655;BMgn013328;BMgn003309;BMgn012935;BMgn009857;BMgn001853;BMgn005477</t>
  </si>
  <si>
    <t>GO:0031974</t>
  </si>
  <si>
    <t>membrane-enclosed lumen</t>
  </si>
  <si>
    <t>BMgn016099;BMgn005878;BMgn007601</t>
  </si>
  <si>
    <t>GO:0015630</t>
  </si>
  <si>
    <t>microtubule cytoskeleton</t>
  </si>
  <si>
    <t>BMgn009131;BMgn001869</t>
  </si>
  <si>
    <t>GO:0005874</t>
  </si>
  <si>
    <t>microtubule</t>
  </si>
  <si>
    <t>GO:1902494</t>
  </si>
  <si>
    <t>catalytic complex</t>
  </si>
  <si>
    <t>BMgn001869;BMgn008983;BMgn005878</t>
  </si>
  <si>
    <t>GO:0005840</t>
  </si>
  <si>
    <t>ribosome</t>
  </si>
  <si>
    <t>BMgn003309;BMgn003412;BMgn007743;BMgn000867;BMgn016383</t>
  </si>
  <si>
    <t>GO:0005654</t>
  </si>
  <si>
    <t>nucleoplasm</t>
  </si>
  <si>
    <t>GO:0044451</t>
  </si>
  <si>
    <t>nucleoplasm part</t>
  </si>
  <si>
    <t>GO:0030529</t>
  </si>
  <si>
    <t>ribonucleoprotein complex</t>
  </si>
  <si>
    <t>BMgn016383;BMgn013328;BMgn003412;BMgn007743;BMgn000867;BMgn003309</t>
  </si>
  <si>
    <t>GO:0044424</t>
  </si>
  <si>
    <t>intracellular part</t>
  </si>
  <si>
    <t>BMgn013717;BMgn001849;BMgn006216;BMgn013511;BMgn010684;BMgn015447;BMgn007743;BMgn011049;BMgn007601;BMgn000804;BMgn003412;BMgn002576;BMgn011599;BMgn006391;BMgn009607;BMgn004169;BMgn002570;BMgn009857;BMgn002423;BMgn008302;BMgn012904;BMgn001525;BMgn005061;BMgn007858;BMgn012391;BMgn012851;BMgn006984;BMgn005769;BMgn001853;BMgn003892;BMgn009121;BMgn008983;BMgn009182;BMgn000002;BMgn013328;BMgn003230;BMgn013610;BMgn007637;BMgn011144;BMgn007946;BMgn002846;BMgn011326;BMgn016383;BMgn011180;BMgn010352;BMgn001869;BMgn007127;BMgn009643;BMgn015518;BMgn001194;BMgn004414;BMgn011844;BMgn001606;BMgn003309;BMgn003044;BMgn005328;BMgn000867;BMgn016099;BMgn009131;BMgn000104;BMgn005878;BMgn012920;BMgn015481;BMgn010558;BMgn012935;BMgn011407;BMgn004884</t>
  </si>
  <si>
    <t>GO:1990234</t>
  </si>
  <si>
    <t>transferase complex</t>
  </si>
  <si>
    <t>GO:0031981</t>
  </si>
  <si>
    <t>nuclear lumen</t>
  </si>
  <si>
    <t>GO:0044428</t>
  </si>
  <si>
    <t>nuclear part</t>
  </si>
  <si>
    <t>BMgn015481;BMgn005878</t>
  </si>
  <si>
    <t>GO:0043229</t>
  </si>
  <si>
    <t>intracellular organelle</t>
  </si>
  <si>
    <t>BMgn000804;BMgn015481;BMgn003412;BMgn005769;BMgn005061;BMgn002570;BMgn011326;BMgn012904;BMgn009131;BMgn012920;BMgn006984;BMgn007946;BMgn013717;BMgn001869;BMgn004414;BMgn012391;BMgn011407;BMgn011844;BMgn016383;BMgn010558;BMgn016099;BMgn011144;BMgn007127;BMgn002576;BMgn006391;BMgn011599;BMgn003044;BMgn010684;BMgn007601;BMgn013610;BMgn009857;BMgn009121;BMgn004884;BMgn000002;BMgn007743;BMgn015447;BMgn013511;BMgn005328;BMgn001606;BMgn002846;BMgn009643;BMgn009182;BMgn003309;BMgn000867;BMgn002423;BMgn005878</t>
  </si>
  <si>
    <t>GO:0043226</t>
  </si>
  <si>
    <t>organelle</t>
  </si>
  <si>
    <t>BMgn011407;BMgn009643;BMgn012920;BMgn005878;BMgn009182;BMgn000867;BMgn000804;BMgn009121;BMgn009131;BMgn009857;BMgn005769;BMgn006984;BMgn015481;BMgn011144;BMgn012391;BMgn013511;BMgn002570;BMgn001869;BMgn004414;BMgn012904;BMgn013610;BMgn003309;BMgn006391;BMgn011599;BMgn004884;BMgn007601;BMgn016383;BMgn000002;BMgn003044;BMgn002576;BMgn007127;BMgn015447;BMgn016099;BMgn002423;BMgn010684;BMgn013717;BMgn002846;BMgn007743;BMgn001606;BMgn011326;BMgn005328;BMgn011844;BMgn003412;BMgn005061;BMgn007946;BMgn010558</t>
  </si>
  <si>
    <t>GO:0043227</t>
  </si>
  <si>
    <t>membrane-bounded organelle</t>
  </si>
  <si>
    <t>BMgn002576;BMgn009643;BMgn016099;BMgn002570;BMgn012904;BMgn015447;BMgn000002;BMgn005769;BMgn001606;BMgn009182;BMgn012391;BMgn006984;BMgn011407;BMgn015481;BMgn004884;BMgn005328;BMgn002423;BMgn011599;BMgn000804;BMgn011844;BMgn005878;BMgn010684;BMgn013511;BMgn013610;BMgn013717;BMgn011144;BMgn007601;BMgn005061;BMgn007946;BMgn006391;BMgn002846</t>
  </si>
  <si>
    <t>GO:0043231</t>
  </si>
  <si>
    <t>intracellular membrane-bounded organelle</t>
  </si>
  <si>
    <t>BMgn007946;BMgn002423;BMgn004884;BMgn006984;BMgn002846;BMgn009182;BMgn005769;BMgn000002;BMgn009643;BMgn012391;BMgn013717;BMgn002570;BMgn006391;BMgn011844;BMgn010684;BMgn000804;BMgn001606;BMgn005061;BMgn015447;BMgn013610;BMgn013511;BMgn011144;BMgn015481;BMgn005878;BMgn011599;BMgn005328;BMgn012904;BMgn016099;BMgn002576;BMgn007601;BMgn011407</t>
  </si>
  <si>
    <t>GO:0005622</t>
  </si>
  <si>
    <t>intracellular</t>
  </si>
  <si>
    <t>BMgn001606;BMgn001853;BMgn009182;BMgn002576;BMgn004414;BMgn011407;BMgn009857;BMgn012960;BMgn008983;BMgn002804;BMgn005813;BMgn010684;BMgn007375;BMgn005955;BMgn013591;BMgn012391;BMgn010163;BMgn013610;BMgn004169;BMgn000867;BMgn000002;BMgn011844;BMgn005769;BMgn012851;BMgn000104;BMgn005878;BMgn012904;BMgn016099;BMgn009129;BMgn011599;BMgn009131;BMgn016383;BMgn010558;BMgn011326;BMgn007909;BMgn008687;BMgn006216;BMgn001525;BMgn008894;BMgn007743;BMgn009607;BMgn005061;BMgn002423;BMgn007858;BMgn003334;BMgn007127;BMgn006678;BMgn003044;BMgn006391;BMgn003230;BMgn003011;BMgn014969;BMgn013717;BMgn011144;BMgn011180;BMgn005450;BMgn003892;BMgn004884;BMgn001194;BMgn009121;BMgn011049;BMgn007637;BMgn007864;BMgn013328;BMgn006984;BMgn007601;BMgn015712;BMgn000804;BMgn001070;BMgn015518;BMgn003412;BMgn002570;BMgn007946;BMgn001849;BMgn002846;BMgn012316;BMgn010352;BMgn001684;BMgn015447;BMgn003309;BMgn005328;BMgn015481;BMgn006664;BMgn002504;BMgn000150;BMgn013511;BMgn002869;BMgn012935;BMgn012920;BMgn008374;BMgn000786;BMgn009643;BMgn001869;BMgn008302</t>
  </si>
  <si>
    <t>GO:0005623</t>
  </si>
  <si>
    <t>cell</t>
  </si>
  <si>
    <t>BMgn008983;BMgn007946;BMgn003044;BMgn015712;BMgn005955;BMgn011599;BMgn003230;BMgn013610;BMgn007601;BMgn001869;BMgn005878;BMgn012904;BMgn006655;BMgn005061;BMgn011049;BMgn016099;BMgn012316;BMgn013511;BMgn012960;BMgn003412;BMgn000002;BMgn002576;BMgn013717;BMgn000786;BMgn013591;BMgn008687;BMgn011407;BMgn013328;BMgn002570;BMgn003334;BMgn003011;BMgn008374;BMgn008894;BMgn011326;BMgn014969;BMgn011844;BMgn007743;BMgn009607;BMgn008302;BMgn005328;BMgn012935;BMgn003892;BMgn009182;BMgn007858;BMgn005450;BMgn016383;BMgn001684;BMgn007127;BMgn001194;BMgn009131;BMgn012920;BMgn002846;BMgn008986;BMgn000104;BMgn003309;BMgn002423;BMgn010684;BMgn006984;BMgn002804;BMgn004884;BMgn001606;BMgn005813;BMgn000150;BMgn006391;BMgn010558;BMgn006678;BMgn012391;BMgn000867;BMgn007375;BMgn015481;BMgn009121;BMgn001070;BMgn011180;BMgn002504;BMgn007909;BMgn000804;BMgn009643;BMgn002869;BMgn015447;BMgn007864;BMgn010163;BMgn012851;BMgn001853;BMgn010352;BMgn004414;BMgn009857;BMgn011144;BMgn009129;BMgn015518;BMgn004169;BMgn005769;BMgn006216;BMgn001849;BMgn007637;BMgn006664;BMgn001525;BMgn005477</t>
  </si>
  <si>
    <t>GO:0044464</t>
  </si>
  <si>
    <t>cell part</t>
  </si>
  <si>
    <t>BMgn009643;BMgn008687;BMgn012316;BMgn002423;BMgn011326;BMgn001606;BMgn006984;BMgn006655;BMgn013511;BMgn009121;BMgn011144;BMgn012851;BMgn001525;BMgn007946;BMgn002804;BMgn013591;BMgn010558;BMgn005328;BMgn011180;BMgn011599;BMgn000804;BMgn003011;BMgn012904;BMgn007127;BMgn007375;BMgn009129;BMgn000104;BMgn008983;BMgn002504;BMgn011407;BMgn001869;BMgn012920;BMgn009131;BMgn010352;BMgn006216;BMgn003309;BMgn012391;BMgn008302;BMgn012935;BMgn007864;BMgn005878;BMgn005061;BMgn003230;BMgn008986;BMgn002869;BMgn015481;BMgn006678;BMgn000002;BMgn004884;BMgn006664;BMgn006391;BMgn000786;BMgn016383;BMgn011844;BMgn007743;BMgn005813;BMgn011049;BMgn007637;BMgn015712;BMgn003412;BMgn009857;BMgn010163;BMgn007909;BMgn002576;BMgn005450;BMgn009182;BMgn015518;BMgn000150;BMgn013717;BMgn003334;BMgn008374;BMgn001684;BMgn004169;BMgn003892;BMgn008894;BMgn003044;BMgn016099;BMgn001849;BMgn007858;BMgn007601;BMgn001194;BMgn015447;BMgn010684;BMgn012960;BMgn013610;BMgn001070;BMgn002570;BMgn013328;BMgn005955;BMgn001853;BMgn005477;BMgn014969;BMgn004414;BMgn000867;BMgn009607;BMgn002846;BMgn005769</t>
  </si>
  <si>
    <t>GO:0005634</t>
  </si>
  <si>
    <t>nucleus</t>
  </si>
  <si>
    <t>BMgn005878;BMgn007946;BMgn002846;BMgn011407;BMgn009643;BMgn005061;BMgn006391;BMgn006984;BMgn015481</t>
  </si>
  <si>
    <t>Biological Process</t>
    <phoneticPr fontId="1" type="noConversion"/>
  </si>
  <si>
    <t>GeneRatio (284)</t>
  </si>
  <si>
    <t>BgRatio (4954)</t>
  </si>
  <si>
    <t>GO:0006810</t>
  </si>
  <si>
    <t>transport</t>
  </si>
  <si>
    <t>BMgn016931;BMgn003731;BMgn003180;BMgn000788;BMgn010781;BMgn011226;BMgn004528;BMgn002898;BMgn007926;BMgn000527;BMgn015447;BMgn002922;BMgn013713;BMgn012687;BMgn003892;BMgn004538;BMgn006642;BMgn001070;BMgn001908;BMgn013511;BMgn010741;BMgn007971;BMgn014265;BMgn012960;BMgn012935;BMgn014266;BMgn000104;BMgn001664;BMgn008230;BMgn007794;BMgn004313;BMgn004511;BMgn009129;BMgn011294;BMgn000223;BMgn010801;BMgn001498;BMgn001313;BMgn013717;BMgn010780;BMgn012502;BMgn009376;BMgn005955;BMgn008019;BMgn004169;BMgn005988;BMgn004858;BMgn012944;BMgn011127;BMgn011180;BMgn000150;BMgn014969;BMgn007502;BMgn003959;BMgn002504;BMgn012890;BMgn009781;BMgn010881;BMgn004891;BMgn007735;BMgn008579;BMgn011295;BMgn001853;BMgn007034;BMgn000786;BMgn009004;BMgn001601;BMgn005328;BMgn001600;BMgn017106;BMgn004531;BMgn004559;BMgn011093;BMgn000804;BMgn010959;BMgn012981;BMgn011013;BMgn007281;BMgn003739;BMgn014247;BMgn003597</t>
  </si>
  <si>
    <t>GO:0051234</t>
  </si>
  <si>
    <t>establishment of localization</t>
  </si>
  <si>
    <t>BMgn006642;BMgn016931;BMgn001908;BMgn011013;BMgn014247;BMgn004531;BMgn009781;BMgn011127;BMgn011294;BMgn012890;BMgn000104;BMgn001313;BMgn010780;BMgn012981;BMgn003959;BMgn010959;BMgn013511;BMgn011093;BMgn008230;BMgn000804;BMgn014265;BMgn007971;BMgn002898;BMgn003731;BMgn008019;BMgn011226;BMgn013713;BMgn015447;BMgn003180;BMgn010781;BMgn001601;BMgn003739;BMgn005955;BMgn007735;BMgn001600;BMgn012935;BMgn012502;BMgn000527;BMgn000150;BMgn001498;BMgn004511;BMgn005988;BMgn009129;BMgn004891;BMgn011295;BMgn004559;BMgn013717;BMgn011180;BMgn012944;BMgn004858;BMgn004169;BMgn008579;BMgn007502;BMgn000788;BMgn005328;BMgn003597;BMgn012687;BMgn004538;BMgn007794;BMgn017106;BMgn009004;BMgn007034;BMgn001070;BMgn002504;BMgn003892;BMgn007926;BMgn007281;BMgn010881;BMgn004313;BMgn000786;BMgn014266;BMgn009376;BMgn001853;BMgn010741;BMgn012960;BMgn004528;BMgn002922;BMgn010801;BMgn000223;BMgn001664;BMgn014969</t>
  </si>
  <si>
    <t>GO:0051179</t>
  </si>
  <si>
    <t>localization</t>
  </si>
  <si>
    <t>BMgn002504;BMgn004559;BMgn001908;BMgn003739;BMgn004169;BMgn014969;BMgn010959;BMgn003597;BMgn007735;BMgn002898;BMgn010801;BMgn001664;BMgn008579;BMgn009781;BMgn000104;BMgn011013;BMgn009129;BMgn004313;BMgn012960;BMgn011180;BMgn003892;BMgn001600;BMgn000786;BMgn012981;BMgn014265;BMgn000527;BMgn001853;BMgn002922;BMgn013713;BMgn000223;BMgn004858;BMgn011093;BMgn012687;BMgn001070;BMgn003731;BMgn010741;BMgn011226;BMgn013511;BMgn014266;BMgn007281;BMgn004891;BMgn015447;BMgn012890;BMgn017106;BMgn000788;BMgn007926;BMgn011295;BMgn000150;BMgn011127;BMgn008230;BMgn004531;BMgn010780;BMgn009376;BMgn005955;BMgn010881;BMgn009004;BMgn014247;BMgn004528;BMgn006642;BMgn005988;BMgn004511;BMgn008019;BMgn016931;BMgn012935;BMgn000804;BMgn003959;BMgn004538;BMgn013717;BMgn012502;BMgn003180;BMgn001498;BMgn005328;BMgn011294;BMgn007502;BMgn007034;BMgn010781;BMgn012944;BMgn007971;BMgn001313;BMgn007794;BMgn001601</t>
  </si>
  <si>
    <t>GO:1901564</t>
  </si>
  <si>
    <t>organonitrogen compound metabolic process</t>
  </si>
  <si>
    <t>BMgn007637;BMgn003655;BMgn013511;BMgn003273;BMgn016026;BMgn006057;BMgn007119;BMgn007043;BMgn010386;BMgn001194;BMgn011049;BMgn007601;BMgn000804;BMgn001849;BMgn001648;BMgn007858;BMgn014909;BMgn006216;BMgn000297;BMgn001853;BMgn011983;BMgn015518;BMgn011477;BMgn003048;BMgn012904;BMgn009892;BMgn001525;BMgn004875;BMgn000805;BMgn006214;BMgn001136;BMgn007921;BMgn016099;BMgn011774</t>
  </si>
  <si>
    <t>GO:0044281</t>
  </si>
  <si>
    <t>small molecule metabolic process</t>
  </si>
  <si>
    <t>BMgn007921;BMgn012904;BMgn000805;BMgn011049;BMgn006216;BMgn002576;BMgn015518;BMgn009514;BMgn007858;BMgn012999;BMgn000419;BMgn010091;BMgn011774;BMgn007119;BMgn001853;BMgn000158;BMgn003655;BMgn007601;BMgn012939;BMgn006057;BMgn003315;BMgn004884;BMgn001849;BMgn011844;BMgn014909;BMgn001194;BMgn007637;BMgn013511;BMgn011983;BMgn007586;BMgn000804;BMgn013002;BMgn016099;BMgn009808;BMgn008983;BMgn011477;BMgn001525</t>
  </si>
  <si>
    <t>GO:0071702</t>
  </si>
  <si>
    <t>organic substance transport</t>
  </si>
  <si>
    <t>BMgn000786;BMgn003597;BMgn014266;BMgn012935;BMgn003892;BMgn005328;BMgn012687;BMgn000104;BMgn004169;BMgn002504;BMgn014265;BMgn013713;BMgn010801;BMgn001070;BMgn009004;BMgn013717;BMgn011180;BMgn000150;BMgn015447</t>
  </si>
  <si>
    <t>GO:0006886</t>
  </si>
  <si>
    <t>intracellular protein transport</t>
  </si>
  <si>
    <t>BMgn013717;BMgn009004;BMgn000786;BMgn000150;BMgn005328;BMgn015447;BMgn001070;BMgn012935;BMgn003892;BMgn000104;BMgn011180;BMgn003597;BMgn002504;BMgn013713</t>
  </si>
  <si>
    <t>GO:0009311</t>
  </si>
  <si>
    <t>oligosaccharide metabolic process</t>
  </si>
  <si>
    <t>BMgn012142;BMgn004586;BMgn001606</t>
  </si>
  <si>
    <t>GO:0015031</t>
  </si>
  <si>
    <t>protein transport</t>
  </si>
  <si>
    <t>BMgn005328;BMgn000150;BMgn015447;BMgn011180;BMgn003597;BMgn012687;BMgn002504;BMgn012935;BMgn013717;BMgn000104;BMgn013713;BMgn001070;BMgn000786;BMgn009004;BMgn003892</t>
  </si>
  <si>
    <t>GO:0008652</t>
  </si>
  <si>
    <t>cellular amino acid biosynthetic process</t>
  </si>
  <si>
    <t>BMgn016099;BMgn011049;BMgn007921;BMgn007601;BMgn011983</t>
  </si>
  <si>
    <t>GO:1901607</t>
  </si>
  <si>
    <t>alpha-amino acid biosynthetic process</t>
  </si>
  <si>
    <t>BMgn011049;BMgn016099;BMgn007921;BMgn011983;BMgn007601</t>
  </si>
  <si>
    <t>GO:0006082</t>
  </si>
  <si>
    <t>organic acid metabolic process</t>
  </si>
  <si>
    <t>BMgn003655;BMgn006216;BMgn001849;BMgn007858;BMgn007637;BMgn007921;BMgn007586;BMgn011983;BMgn011477;BMgn007601;BMgn016099;BMgn004884;BMgn001525;BMgn002576;BMgn001194;BMgn000419;BMgn008983;BMgn009514;BMgn011049</t>
  </si>
  <si>
    <t>GO:0019752</t>
  </si>
  <si>
    <t>carboxylic acid metabolic process</t>
  </si>
  <si>
    <t>BMgn002576;BMgn008983;BMgn001525;BMgn007921;BMgn001849;BMgn011049;BMgn011477;BMgn001194;BMgn000419;BMgn009514;BMgn004884;BMgn007858;BMgn011983;BMgn007601;BMgn016099;BMgn007637;BMgn006216;BMgn007586;BMgn003655</t>
  </si>
  <si>
    <t>GO:0043436</t>
  </si>
  <si>
    <t>oxoacid metabolic process</t>
  </si>
  <si>
    <t>BMgn003655;BMgn008983;BMgn007586;BMgn009514;BMgn004884;BMgn007601;BMgn006216;BMgn007637;BMgn002576;BMgn007858;BMgn007921;BMgn001194;BMgn000419;BMgn001525;BMgn016099;BMgn011983;BMgn001849;BMgn011049;BMgn011477</t>
  </si>
  <si>
    <t>GO:0045184</t>
  </si>
  <si>
    <t>establishment of protein localization</t>
  </si>
  <si>
    <t>BMgn005328;BMgn015447;BMgn003597;BMgn003892;BMgn002504;BMgn012935;BMgn000150;BMgn013713;BMgn009004;BMgn012687;BMgn013717;BMgn001070;BMgn000104;BMgn000786;BMgn011180</t>
  </si>
  <si>
    <t>GO:0034613</t>
  </si>
  <si>
    <t>cellular protein localization</t>
  </si>
  <si>
    <t>BMgn000104;BMgn011180;BMgn002504;BMgn005328;BMgn013717;BMgn013713;BMgn001070;BMgn012935;BMgn000786;BMgn015447;BMgn000150;BMgn003597;BMgn003892;BMgn009004</t>
  </si>
  <si>
    <t>GO:0070727</t>
  </si>
  <si>
    <t>cellular macromolecule localization</t>
  </si>
  <si>
    <t>BMgn013717;BMgn015447;BMgn011180;BMgn002504;BMgn001070;BMgn012935;BMgn000786;BMgn000150;BMgn000104;BMgn003892;BMgn005328;BMgn003597;BMgn009004;BMgn013713</t>
  </si>
  <si>
    <t>GO:0006006</t>
  </si>
  <si>
    <t>glucose metabolic process</t>
  </si>
  <si>
    <t>BMgn004276;BMgn004277;BMgn007490</t>
  </si>
  <si>
    <t>GO:0006465</t>
  </si>
  <si>
    <t>signal peptide processing</t>
  </si>
  <si>
    <t>BMgn003048;BMgn007043;BMgn001136</t>
  </si>
  <si>
    <t>GO:0044723</t>
  </si>
  <si>
    <t>single-organism carbohydrate metabolic process</t>
  </si>
  <si>
    <t>BMgn007490;BMgn004586;BMgn009514;BMgn011477;BMgn004276;BMgn002570;BMgn001606;BMgn004277;BMgn004619;BMgn012142;BMgn001695</t>
  </si>
  <si>
    <t>GO:0046907</t>
  </si>
  <si>
    <t>intracellular transport</t>
  </si>
  <si>
    <t>BMgn005328;BMgn009004;BMgn000786;BMgn000104;BMgn015447;BMgn011180;BMgn000150;BMgn001070;BMgn003597;BMgn013717;BMgn003892;BMgn009129;BMgn012935;BMgn013713;BMgn002504</t>
  </si>
  <si>
    <t>GO:0008104</t>
  </si>
  <si>
    <t>protein localization</t>
  </si>
  <si>
    <t>BMgn015447;BMgn009004;BMgn013713;BMgn003892;BMgn001070;BMgn011180;BMgn000150;BMgn012687;BMgn012935;BMgn000104;BMgn003597;BMgn005328;BMgn013717;BMgn002504;BMgn000786</t>
  </si>
  <si>
    <t>GO:0006520</t>
  </si>
  <si>
    <t>cellular amino acid metabolic process</t>
  </si>
  <si>
    <t>BMgn001525;BMgn007921;BMgn007637;BMgn011049;BMgn001194;BMgn006216;BMgn011983;BMgn001849;BMgn016099;BMgn007858;BMgn003655;BMgn007601</t>
  </si>
  <si>
    <t>GO:0033036</t>
  </si>
  <si>
    <t>macromolecule localization</t>
  </si>
  <si>
    <t>BMgn011180;BMgn002504;BMgn000786;BMgn012687;BMgn012935;BMgn005328;BMgn000104;BMgn003892;BMgn015447;BMgn000150;BMgn004169;BMgn001070;BMgn009004;BMgn013717;BMgn013713;BMgn003597</t>
  </si>
  <si>
    <t>GO:0055085</t>
  </si>
  <si>
    <t>transmembrane transport</t>
  </si>
  <si>
    <t>BMgn004858;BMgn011226;BMgn007926;BMgn011295;BMgn007281;BMgn000788;BMgn000804;BMgn008579;BMgn001600;BMgn001908;BMgn013511;BMgn014265;BMgn008019;BMgn004531;BMgn001601;BMgn004559;BMgn011127;BMgn014266;BMgn011294;BMgn001853;BMgn016931;BMgn010801;BMgn003180;BMgn004313;BMgn009376;BMgn007794;BMgn000527;BMgn010881;BMgn004511;BMgn003731;BMgn014247</t>
  </si>
  <si>
    <t>GO:0005996</t>
  </si>
  <si>
    <t>monosaccharide metabolic process</t>
  </si>
  <si>
    <t>BMgn001695;BMgn004277;BMgn007490;BMgn004276</t>
  </si>
  <si>
    <t>GO:0019318</t>
  </si>
  <si>
    <t>hexose metabolic process</t>
  </si>
  <si>
    <t>BMgn007490;BMgn004277;BMgn001695;BMgn004276</t>
  </si>
  <si>
    <t>GO:0044711</t>
  </si>
  <si>
    <t>single-organism biosynthetic process</t>
  </si>
  <si>
    <t>BMgn004277;BMgn016099;BMgn007601;BMgn011049;BMgn003315;BMgn007119;BMgn010091;BMgn009790;BMgn011983;BMgn001926;BMgn001648;BMgn000804;BMgn007921;BMgn013511;BMgn004276;BMgn012939;BMgn016749;BMgn000805;BMgn001606;BMgn001853</t>
  </si>
  <si>
    <t>GO:0006094</t>
  </si>
  <si>
    <t>gluconeogenesis</t>
  </si>
  <si>
    <t>GO:0019319</t>
  </si>
  <si>
    <t>hexose biosynthetic process</t>
  </si>
  <si>
    <t>GO:0046364</t>
  </si>
  <si>
    <t>monosaccharide biosynthetic process</t>
  </si>
  <si>
    <t>GO:0044710</t>
  </si>
  <si>
    <t>single-organism metabolic process</t>
  </si>
  <si>
    <t>BMgn004884;BMgn011983;BMgn001926;BMgn001853;BMgn002576;BMgn006057;BMgn007637;BMgn007921;BMgn009790;BMgn015522;BMgn002570;BMgn004586;BMgn001849;BMgn005615;BMgn007858;BMgn013511;BMgn001648;BMgn012939;BMgn000419;BMgn005735;BMgn015518;BMgn004950;BMgn010386;BMgn007324;BMgn001606;BMgn007601;BMgn003655;BMgn006559;BMgn016749;BMgn001194;BMgn016427;BMgn009799;BMgn004276;BMgn009006;BMgn016099;BMgn003315;BMgn011407;BMgn011844;BMgn006216;BMgn007490;BMgn008983;BMgn007119;BMgn011774;BMgn009808;BMgn016033;BMgn006246;BMgn015872;BMgn001525;BMgn013002;BMgn012089;BMgn014909;BMgn012142;BMgn003924;BMgn010091;BMgn001695;BMgn012999;BMgn015382;BMgn011049;BMgn011477;BMgn012910;BMgn000805;BMgn000804;BMgn004277;BMgn004619;BMgn009514;BMgn000158;BMgn007586;BMgn008268;BMgn012904</t>
  </si>
  <si>
    <t>GO:0051649</t>
  </si>
  <si>
    <t>establishment of localization in cell</t>
  </si>
  <si>
    <t>BMgn013713;BMgn000786;BMgn003597;BMgn011180;BMgn003892;BMgn000104;BMgn002504;BMgn015447;BMgn009129;BMgn012935;BMgn009004;BMgn005328;BMgn000150;BMgn013717;BMgn001070</t>
  </si>
  <si>
    <t>GO:0007155</t>
  </si>
  <si>
    <t>cell adhesion</t>
  </si>
  <si>
    <t>BMgn005477;BMgn012488;BMgn006250;BMgn010267;BMgn001650;BMgn008986;BMgn010477;BMgn010266;BMgn006655;BMgn011171</t>
  </si>
  <si>
    <t>GO:0022610</t>
  </si>
  <si>
    <t>biological adhesion</t>
  </si>
  <si>
    <t>BMgn010267;BMgn012488;BMgn001650;BMgn006250;BMgn008986;BMgn005477;BMgn010477;BMgn006655;BMgn010266;BMgn011171</t>
  </si>
  <si>
    <t>GO:0016485</t>
  </si>
  <si>
    <t>protein processing</t>
  </si>
  <si>
    <t>BMgn003048;BMgn001136;BMgn007043</t>
  </si>
  <si>
    <t>GO:0051604</t>
  </si>
  <si>
    <t>protein maturation</t>
  </si>
  <si>
    <t>GO:0044765</t>
  </si>
  <si>
    <t>single-organism transport</t>
  </si>
  <si>
    <t>BMgn010781;BMgn007502;BMgn004858;BMgn004511;BMgn001908;BMgn004313;BMgn001600;BMgn001601;BMgn003180;BMgn009376;BMgn004531;BMgn009129;BMgn011295;BMgn004559;BMgn014266;BMgn008579;BMgn008019;BMgn007794;BMgn009004;BMgn001853;BMgn000527;BMgn003731;BMgn011226;BMgn000788;BMgn014265;BMgn004169;BMgn011294;BMgn007034;BMgn010881;BMgn007926;BMgn000804;BMgn011127;BMgn007281;BMgn003959;BMgn005328;BMgn010801;BMgn014247;BMgn013511;BMgn016931;BMgn010780</t>
  </si>
  <si>
    <t>GO:0051641</t>
  </si>
  <si>
    <t>cellular localization</t>
  </si>
  <si>
    <t>BMgn009129;BMgn009004;BMgn013717;BMgn012935;BMgn015447;BMgn000104;BMgn000786;BMgn011180;BMgn005328;BMgn013713;BMgn003597;BMgn003892;BMgn002504;BMgn001070;BMgn000150</t>
  </si>
  <si>
    <t>GO:1902578</t>
  </si>
  <si>
    <t>single-organism localization</t>
  </si>
  <si>
    <t>BMgn011226;BMgn007034;BMgn011127;BMgn007502;BMgn007794;BMgn001600;BMgn004169;BMgn000788;BMgn000527;BMgn014265;BMgn005328;BMgn004531;BMgn001853;BMgn009376;BMgn007926;BMgn003731;BMgn010781;BMgn009004;BMgn004559;BMgn004511;BMgn010801;BMgn010881;BMgn003959;BMgn013511;BMgn014247;BMgn008579;BMgn009129;BMgn011295;BMgn008019;BMgn001601;BMgn004313;BMgn010780;BMgn016931;BMgn011294;BMgn000804;BMgn003180;BMgn004858;BMgn001908;BMgn014266;BMgn007281</t>
  </si>
  <si>
    <t>GO:0009126</t>
  </si>
  <si>
    <t>purine nucleoside monophosphate metabolic process</t>
  </si>
  <si>
    <t>BMgn011477;BMgn000804;BMgn012939;BMgn012904;BMgn006057;BMgn013511;BMgn001853;BMgn015518;BMgn000805</t>
  </si>
  <si>
    <t>GO:0009167</t>
  </si>
  <si>
    <t>purine ribonucleoside monophosphate metabolic process</t>
  </si>
  <si>
    <t>BMgn006057;BMgn000804;BMgn012904;BMgn012939;BMgn001853;BMgn015518;BMgn011477;BMgn013511;BMgn000805</t>
  </si>
  <si>
    <t>GO:0032787</t>
  </si>
  <si>
    <t>monocarboxylic acid metabolic process</t>
  </si>
  <si>
    <t>BMgn002576;BMgn008983;BMgn000419;BMgn011983;BMgn007921;BMgn009514;BMgn011477</t>
  </si>
  <si>
    <t>GO:0018871</t>
  </si>
  <si>
    <t>1-aminocyclopropane-1-carboxylate metabolic process</t>
  </si>
  <si>
    <t>BMgn011983;BMgn007921</t>
  </si>
  <si>
    <t>GO:0042218</t>
  </si>
  <si>
    <t>1-aminocyclopropane-1-carboxylate biosynthetic process</t>
  </si>
  <si>
    <t>BMgn007921;BMgn011983</t>
  </si>
  <si>
    <t>GO:0009161</t>
  </si>
  <si>
    <t>ribonucleoside monophosphate metabolic process</t>
  </si>
  <si>
    <t>BMgn013511;BMgn015518;BMgn012904;BMgn000805;BMgn006057;BMgn001853;BMgn012939;BMgn011477;BMgn000804</t>
  </si>
  <si>
    <t>GO:0009123</t>
  </si>
  <si>
    <t>nucleoside monophosphate metabolic process</t>
  </si>
  <si>
    <t>BMgn006057;BMgn012904;BMgn001853;BMgn015518;BMgn013511;BMgn011477;BMgn000805;BMgn000804;BMgn012939</t>
  </si>
  <si>
    <t>GO:1901566</t>
  </si>
  <si>
    <t>organonitrogen compound biosynthetic process</t>
  </si>
  <si>
    <t>BMgn011049;BMgn007921;BMgn011983;BMgn001648;BMgn004875;BMgn000805;BMgn013511;BMgn000804;BMgn001853;BMgn007119;BMgn016099;BMgn007601</t>
  </si>
  <si>
    <t>GO:0006518</t>
  </si>
  <si>
    <t>peptide metabolic process</t>
  </si>
  <si>
    <t>BMgn001136;BMgn007043;BMgn003048</t>
  </si>
  <si>
    <t>GO:0009150</t>
  </si>
  <si>
    <t>purine ribonucleotide metabolic process</t>
  </si>
  <si>
    <t>BMgn001853;BMgn015518;BMgn000805;BMgn006057;BMgn007119;BMgn011477;BMgn000804;BMgn012904;BMgn013511</t>
  </si>
  <si>
    <t>GO:0006561</t>
  </si>
  <si>
    <t>proline biosynthetic process</t>
  </si>
  <si>
    <t>BMgn016099;BMgn007601</t>
  </si>
  <si>
    <t>GO:0016053</t>
  </si>
  <si>
    <t>organic acid biosynthetic process</t>
  </si>
  <si>
    <t>BMgn011983;BMgn011049;BMgn007601;BMgn016099;BMgn007921</t>
  </si>
  <si>
    <t>GO:0046394</t>
  </si>
  <si>
    <t>carboxylic acid biosynthetic process</t>
  </si>
  <si>
    <t>GO:0034220</t>
  </si>
  <si>
    <t>ion transmembrane transport</t>
  </si>
  <si>
    <t>BMgn001853;BMgn013511;BMgn000788;BMgn008019;BMgn014265;BMgn010801;BMgn000804;BMgn014266;BMgn004531</t>
  </si>
  <si>
    <t>GO:1901605</t>
  </si>
  <si>
    <t>alpha-amino acid metabolic process</t>
  </si>
  <si>
    <t>BMgn011049;BMgn007921;BMgn016099;BMgn011983;BMgn007601</t>
  </si>
  <si>
    <t>GO:0005975</t>
  </si>
  <si>
    <t>carbohydrate metabolic process</t>
  </si>
  <si>
    <t>BMgn001606;BMgn004619;BMgn008391;BMgn014178;BMgn011609;BMgn011477;BMgn012142;BMgn004276;BMgn004277;BMgn004586;BMgn000132;BMgn001695;BMgn000733;BMgn007490;BMgn009514;BMgn011646;BMgn002570</t>
  </si>
  <si>
    <t>GO:0006163</t>
  </si>
  <si>
    <t>purine nucleotide metabolic process</t>
  </si>
  <si>
    <t>BMgn000804;BMgn015518;BMgn007119;BMgn013511;BMgn012904;BMgn001853;BMgn000805;BMgn011477;BMgn006057</t>
  </si>
  <si>
    <t>GO:0009058</t>
  </si>
  <si>
    <t>biosynthetic process</t>
  </si>
  <si>
    <t>BMgn001853;BMgn000867;BMgn001606;BMgn001876;BMgn007743;BMgn002570;BMgn010260;BMgn001525;BMgn009790;BMgn001194;BMgn003412;BMgn016749;BMgn014725;BMgn004619;BMgn012839;BMgn003315;BMgn008010;BMgn001926;BMgn011964;BMgn000804;BMgn016099;BMgn011049;BMgn004276;BMgn007921;BMgn012851;BMgn008302;BMgn011983;BMgn007637;BMgn007601;BMgn016383;BMgn012939;BMgn004277;BMgn001849;BMgn001648;BMgn010091;BMgn007119;BMgn005061;BMgn005878;BMgn004875;BMgn013511;BMgn014717;BMgn000805</t>
  </si>
  <si>
    <t>GO:0009144</t>
  </si>
  <si>
    <t>purine nucleoside triphosphate metabolic process</t>
  </si>
  <si>
    <t>BMgn015518;BMgn001853;BMgn000804;BMgn012904;BMgn006057;BMgn013511</t>
  </si>
  <si>
    <t>GO:0009205</t>
  </si>
  <si>
    <t>purine ribonucleoside triphosphate metabolic process</t>
  </si>
  <si>
    <t>BMgn000804;BMgn012904;BMgn013511;BMgn015518;BMgn001853;BMgn006057</t>
  </si>
  <si>
    <t>GO:0046034</t>
  </si>
  <si>
    <t>ATP metabolic process</t>
  </si>
  <si>
    <t>BMgn013511;BMgn001853;BMgn012904;BMgn006057;BMgn000804;BMgn015518</t>
  </si>
  <si>
    <t>GO:0006560</t>
  </si>
  <si>
    <t>proline metabolic process</t>
  </si>
  <si>
    <t>GO:0016051</t>
  </si>
  <si>
    <t>carbohydrate biosynthetic process</t>
  </si>
  <si>
    <t>BMgn001606;BMgn004277;BMgn004276</t>
  </si>
  <si>
    <t>GO:1901135</t>
  </si>
  <si>
    <t>carbohydrate derivative metabolic process</t>
  </si>
  <si>
    <t>BMgn009892;BMgn007119;BMgn016026;BMgn001853;BMgn013511;BMgn000804;BMgn002570;BMgn012904;BMgn003273;BMgn000297;BMgn015518;BMgn006057;BMgn016749;BMgn011477;BMgn014909;BMgn000805;BMgn004619;BMgn006214;BMgn011774</t>
  </si>
  <si>
    <t>GO:0009127</t>
  </si>
  <si>
    <t>purine nucleoside monophosphate biosynthetic process</t>
  </si>
  <si>
    <t>BMgn013511;BMgn001853;BMgn000804;BMgn000805;BMgn012939</t>
  </si>
  <si>
    <t>GO:0009168</t>
  </si>
  <si>
    <t>purine ribonucleoside monophosphate biosynthetic process</t>
  </si>
  <si>
    <t>BMgn012939;BMgn001853;BMgn013511;BMgn000804;BMgn000805</t>
  </si>
  <si>
    <t>GO:0009116</t>
  </si>
  <si>
    <t>nucleoside metabolic process</t>
  </si>
  <si>
    <t>BMgn012904;BMgn011774;BMgn013511;BMgn014909;BMgn006057;BMgn015518;BMgn001853;BMgn011477;BMgn000804</t>
  </si>
  <si>
    <t>GO:0009259</t>
  </si>
  <si>
    <t>ribonucleotide metabolic process</t>
  </si>
  <si>
    <t>BMgn012904;BMgn006057;BMgn001853;BMgn015518;BMgn000805;BMgn013511;BMgn007119;BMgn011477;BMgn000804</t>
  </si>
  <si>
    <t>GO:1901657</t>
  </si>
  <si>
    <t>glycosyl compound metabolic process</t>
  </si>
  <si>
    <t>BMgn006057;BMgn011477;BMgn011774;BMgn014909;BMgn013511;BMgn001853;BMgn000804;BMgn015518;BMgn012904</t>
  </si>
  <si>
    <t>GO:0072521</t>
  </si>
  <si>
    <t>purine-containing compound metabolic process</t>
  </si>
  <si>
    <t>BMgn001853;BMgn011477;BMgn006057;BMgn012904;BMgn013511;BMgn015518;BMgn000804;BMgn000805;BMgn007119</t>
  </si>
  <si>
    <t>GO:0009084</t>
  </si>
  <si>
    <t>glutamine family amino acid biosynthetic process</t>
  </si>
  <si>
    <t>GO:0000097</t>
  </si>
  <si>
    <t>sulfur amino acid biosynthetic process</t>
  </si>
  <si>
    <t>GO:0001507</t>
  </si>
  <si>
    <t>acetylcholine catabolic process in synaptic cleft</t>
  </si>
  <si>
    <t>GO:0006097</t>
  </si>
  <si>
    <t>glyoxylate cycle</t>
  </si>
  <si>
    <t>GO:0006581</t>
  </si>
  <si>
    <t>acetylcholine catabolic process</t>
  </si>
  <si>
    <t>GO:0007271</t>
  </si>
  <si>
    <t>synaptic transmission, cholinergic</t>
  </si>
  <si>
    <t>GO:0008291</t>
  </si>
  <si>
    <t>acetylcholine metabolic process</t>
  </si>
  <si>
    <t>GO:0009086</t>
  </si>
  <si>
    <t>methionine biosynthetic process</t>
  </si>
  <si>
    <t>GO:0009312</t>
  </si>
  <si>
    <t>oligosaccharide biosynthetic process</t>
  </si>
  <si>
    <t>GO:0010035</t>
  </si>
  <si>
    <t>response to inorganic substance</t>
  </si>
  <si>
    <t>GO:0010038</t>
  </si>
  <si>
    <t>response to metal ion</t>
  </si>
  <si>
    <t>GO:0018065</t>
  </si>
  <si>
    <t>protein-cofactor linkage</t>
  </si>
  <si>
    <t>GO:0018160</t>
  </si>
  <si>
    <t>peptidyl-pyrromethane cofactor linkage</t>
  </si>
  <si>
    <t>GO:0018198</t>
  </si>
  <si>
    <t>peptidyl-cysteine modification</t>
  </si>
  <si>
    <t>GO:0042133</t>
  </si>
  <si>
    <t>neurotransmitter metabolic process</t>
  </si>
  <si>
    <t>GO:0042135</t>
  </si>
  <si>
    <t>neurotransmitter catabolic process</t>
  </si>
  <si>
    <t>GO:0043102</t>
  </si>
  <si>
    <t>amino acid salvage</t>
  </si>
  <si>
    <t>GO:0046487</t>
  </si>
  <si>
    <t>glyoxylate metabolic process</t>
  </si>
  <si>
    <t>GO:0071265</t>
  </si>
  <si>
    <t>L-methionine biosynthetic process</t>
  </si>
  <si>
    <t>GO:0071267</t>
  </si>
  <si>
    <t>L-methionine salvage</t>
  </si>
  <si>
    <t>GO:1900619</t>
  </si>
  <si>
    <t>acetate ester metabolic process</t>
  </si>
  <si>
    <t>GO:0009199</t>
  </si>
  <si>
    <t>ribonucleoside triphosphate metabolic process</t>
  </si>
  <si>
    <t>BMgn000804;BMgn001853;BMgn006057;BMgn015518;BMgn013511;BMgn012904</t>
  </si>
  <si>
    <t>GO:0003333</t>
  </si>
  <si>
    <t>amino acid transmembrane transport</t>
  </si>
  <si>
    <t>BMgn014266;BMgn014265;BMgn010801</t>
  </si>
  <si>
    <t>GO:0006865</t>
  </si>
  <si>
    <t>amino acid transport</t>
  </si>
  <si>
    <t>BMgn014266;BMgn010801;BMgn014265</t>
  </si>
  <si>
    <t>GO:1903825</t>
  </si>
  <si>
    <t>organic acid transmembrane transport</t>
  </si>
  <si>
    <t>GO:0009156</t>
  </si>
  <si>
    <t>ribonucleoside monophosphate biosynthetic process</t>
  </si>
  <si>
    <t>BMgn013511;BMgn012939;BMgn001853;BMgn000804;BMgn000805</t>
  </si>
  <si>
    <t>GO:0044283</t>
  </si>
  <si>
    <t>small molecule biosynthetic process</t>
  </si>
  <si>
    <t>BMgn007601;BMgn007921;BMgn016099;BMgn011983;BMgn011049</t>
  </si>
  <si>
    <t>GO:0055086</t>
  </si>
  <si>
    <t>nucleobase-containing small molecule metabolic process</t>
  </si>
  <si>
    <t>BMgn015518;BMgn014909;BMgn000804;BMgn011774;BMgn001853;BMgn010091;BMgn006057;BMgn013511;BMgn012904;BMgn003315;BMgn011477;BMgn012939;BMgn007119;BMgn000805</t>
  </si>
  <si>
    <t>GO:0042278</t>
  </si>
  <si>
    <t>purine nucleoside metabolic process</t>
  </si>
  <si>
    <t>BMgn001853;BMgn013511;BMgn012904;BMgn011477;BMgn000804;BMgn015518;BMgn006057</t>
  </si>
  <si>
    <t>GO:0046128</t>
  </si>
  <si>
    <t>purine ribonucleoside metabolic process</t>
  </si>
  <si>
    <t>BMgn012904;BMgn011477;BMgn006057;BMgn013511;BMgn001853;BMgn015518;BMgn000804</t>
  </si>
  <si>
    <t>GO:0009119</t>
  </si>
  <si>
    <t>ribonucleoside metabolic process</t>
  </si>
  <si>
    <t>BMgn011477;BMgn014909;BMgn006057;BMgn001853;BMgn000804;BMgn015518;BMgn013511;BMgn012904</t>
  </si>
  <si>
    <t>GO:0009141</t>
  </si>
  <si>
    <t>nucleoside triphosphate metabolic process</t>
  </si>
  <si>
    <t>BMgn012904;BMgn015518;BMgn013511;BMgn006057;BMgn001853;BMgn000804</t>
  </si>
  <si>
    <t>GO:0019693</t>
  </si>
  <si>
    <t>ribose phosphate metabolic process</t>
  </si>
  <si>
    <t>BMgn006057;BMgn013511;BMgn015518;BMgn000805;BMgn011477;BMgn012904;BMgn000804;BMgn001853;BMgn007119</t>
  </si>
  <si>
    <t>GO:0009124</t>
  </si>
  <si>
    <t>nucleoside monophosphate biosynthetic process</t>
  </si>
  <si>
    <t>BMgn000804;BMgn001853;BMgn013511;BMgn000805;BMgn012939</t>
  </si>
  <si>
    <t>GO:0043038</t>
  </si>
  <si>
    <t>amino acid activation</t>
  </si>
  <si>
    <t>BMgn006216;BMgn001194;BMgn007637;BMgn001849;BMgn001525</t>
  </si>
  <si>
    <t>GO:0043039</t>
  </si>
  <si>
    <t>tRNA aminoacylation</t>
  </si>
  <si>
    <t>BMgn006216;BMgn007637;BMgn001194;BMgn001525;BMgn001849</t>
  </si>
  <si>
    <t>GO:0098656</t>
  </si>
  <si>
    <t>anion transmembrane transport</t>
  </si>
  <si>
    <t>GO:0006818</t>
  </si>
  <si>
    <t>hydrogen transport</t>
  </si>
  <si>
    <t>BMgn007502;BMgn013511;BMgn008019;BMgn001853;BMgn000804</t>
  </si>
  <si>
    <t>GO:0015992</t>
  </si>
  <si>
    <t>proton transport</t>
  </si>
  <si>
    <t>BMgn001853;BMgn013511;BMgn007502;BMgn008019;BMgn000804</t>
  </si>
  <si>
    <t>GO:0015849</t>
  </si>
  <si>
    <t>organic acid transport</t>
  </si>
  <si>
    <t>BMgn014265;BMgn014266;BMgn010801</t>
  </si>
  <si>
    <t>GO:0046942</t>
  </si>
  <si>
    <t>carboxylic acid transport</t>
  </si>
  <si>
    <t>GO:0009152</t>
  </si>
  <si>
    <t>purine ribonucleotide biosynthetic process</t>
  </si>
  <si>
    <t>BMgn013511;BMgn000805;BMgn007119;BMgn001853;BMgn000804</t>
  </si>
  <si>
    <t>GO:1901362</t>
  </si>
  <si>
    <t>organic cyclic compound biosynthetic process</t>
  </si>
  <si>
    <t>BMgn000804;BMgn003315;BMgn000805;BMgn010091;BMgn005878;BMgn001648;BMgn009790;BMgn012939;BMgn007119;BMgn013511;BMgn016099;BMgn007601;BMgn001853;BMgn004875</t>
  </si>
  <si>
    <t>GO:0006811</t>
  </si>
  <si>
    <t>ion transport</t>
  </si>
  <si>
    <t>BMgn014265;BMgn008019;BMgn014266;BMgn013511;BMgn007034;BMgn007502;BMgn001853;BMgn010801;BMgn004531;BMgn000804;BMgn000788;BMgn003959</t>
  </si>
  <si>
    <t>GO:0006753</t>
  </si>
  <si>
    <t>nucleoside phosphate metabolic process</t>
  </si>
  <si>
    <t>BMgn013511;BMgn007119;BMgn000804;BMgn001853;BMgn012939;BMgn010091;BMgn012904;BMgn015518;BMgn006057;BMgn003315;BMgn000805;BMgn011477</t>
  </si>
  <si>
    <t>GO:0006414</t>
  </si>
  <si>
    <t>translational elongation</t>
  </si>
  <si>
    <t>BMgn003412;BMgn008302</t>
  </si>
  <si>
    <t>GO:1901576</t>
  </si>
  <si>
    <t>organic substance biosynthetic process</t>
  </si>
  <si>
    <t>BMgn011983;BMgn007601;BMgn003412;BMgn002570;BMgn008302;BMgn001194;BMgn016099;BMgn001926;BMgn004276;BMgn011049;BMgn000804;BMgn007119;BMgn013511;BMgn004277;BMgn012851;BMgn001525;BMgn000805;BMgn003315;BMgn001648;BMgn016383;BMgn005061;BMgn012939;BMgn001849;BMgn004875;BMgn005878;BMgn000867;BMgn004619;BMgn016749;BMgn007921;BMgn010091;BMgn001606;BMgn014725;BMgn009790;BMgn014717;BMgn007743;BMgn007637;BMgn001853</t>
  </si>
  <si>
    <t>GO:0006122</t>
  </si>
  <si>
    <t>mitochondrial electron transport, ubiquinol to cytochrome c</t>
  </si>
  <si>
    <t>GO:0006216</t>
  </si>
  <si>
    <t>cytidine catabolic process</t>
  </si>
  <si>
    <t>GO:0006694</t>
  </si>
  <si>
    <t>steroid biosynthetic process</t>
  </si>
  <si>
    <t>GO:0006783</t>
  </si>
  <si>
    <t>heme biosynthetic process</t>
  </si>
  <si>
    <t>GO:0008202</t>
  </si>
  <si>
    <t>steroid metabolic process</t>
  </si>
  <si>
    <t>GO:0009067</t>
  </si>
  <si>
    <t>aspartate family amino acid biosynthetic process</t>
  </si>
  <si>
    <t>GO:0009164</t>
  </si>
  <si>
    <t>nucleoside catabolic process</t>
  </si>
  <si>
    <t>GO:0009972</t>
  </si>
  <si>
    <t>cytidine deamination</t>
  </si>
  <si>
    <t>GO:0042454</t>
  </si>
  <si>
    <t>ribonucleoside catabolic process</t>
  </si>
  <si>
    <t>GO:0046087</t>
  </si>
  <si>
    <t>cytidine metabolic process</t>
  </si>
  <si>
    <t>GO:0046133</t>
  </si>
  <si>
    <t>pyrimidine ribonucleoside catabolic process</t>
  </si>
  <si>
    <t>GO:0046135</t>
  </si>
  <si>
    <t>pyrimidine nucleoside catabolic process</t>
  </si>
  <si>
    <t>GO:0046836</t>
  </si>
  <si>
    <t>glycolipid transport</t>
  </si>
  <si>
    <t>GO:1901264</t>
  </si>
  <si>
    <t>carbohydrate derivative transport</t>
  </si>
  <si>
    <t>GO:1901658</t>
  </si>
  <si>
    <t>glycosyl compound catabolic process</t>
  </si>
  <si>
    <t>GO:0015985</t>
  </si>
  <si>
    <t>energy coupled proton transport, down electrochemical gradient</t>
  </si>
  <si>
    <t>BMgn013511;BMgn000804;BMgn001853</t>
  </si>
  <si>
    <t>GO:0015986</t>
  </si>
  <si>
    <t>ATP synthesis coupled proton transport</t>
  </si>
  <si>
    <t>BMgn013511;BMgn001853;BMgn000804</t>
  </si>
  <si>
    <t>GO:0043603</t>
  </si>
  <si>
    <t>cellular amide metabolic process</t>
  </si>
  <si>
    <t>BMgn001136;BMgn003048;BMgn007043</t>
  </si>
  <si>
    <t>GO:1901293</t>
  </si>
  <si>
    <t>nucleoside phosphate biosynthetic process</t>
  </si>
  <si>
    <t>BMgn000804;BMgn003315;BMgn013511;BMgn012939;BMgn001853;BMgn000805;BMgn007119;BMgn010091</t>
  </si>
  <si>
    <t>GO:0090407</t>
  </si>
  <si>
    <t>organophosphate biosynthetic process</t>
  </si>
  <si>
    <t>BMgn000804;BMgn000805;BMgn004875;BMgn010091;BMgn001853;BMgn013511;BMgn003315;BMgn012939;BMgn007119;BMgn016749</t>
  </si>
  <si>
    <t>GO:0098655</t>
  </si>
  <si>
    <t>cation transmembrane transport</t>
  </si>
  <si>
    <t>BMgn000788;BMgn000804;BMgn008019;BMgn013511;BMgn004531;BMgn001853</t>
  </si>
  <si>
    <t>GO:0098660</t>
  </si>
  <si>
    <t>inorganic ion transmembrane transport</t>
  </si>
  <si>
    <t>BMgn000788;BMgn001853;BMgn013511;BMgn004531;BMgn008019;BMgn000804</t>
  </si>
  <si>
    <t>GO:0098662</t>
  </si>
  <si>
    <t>inorganic cation transmembrane transport</t>
  </si>
  <si>
    <t>BMgn000788;BMgn013511;BMgn000804;BMgn008019;BMgn001853;BMgn004531</t>
  </si>
  <si>
    <t>GO:0009064</t>
  </si>
  <si>
    <t>glutamine family amino acid metabolic process</t>
  </si>
  <si>
    <t>GO:0018193</t>
  </si>
  <si>
    <t>peptidyl-amino acid modification</t>
  </si>
  <si>
    <t>BMgn000119;BMgn011407</t>
  </si>
  <si>
    <t>GO:0015711</t>
  </si>
  <si>
    <t>organic anion transport</t>
  </si>
  <si>
    <t>GO:0071705</t>
  </si>
  <si>
    <t>nitrogen compound transport</t>
  </si>
  <si>
    <t>GO:0006164</t>
  </si>
  <si>
    <t>purine nucleotide biosynthetic process</t>
  </si>
  <si>
    <t>BMgn001853;BMgn000805;BMgn000804;BMgn007119;BMgn013511</t>
  </si>
  <si>
    <t>GO:0006807</t>
  </si>
  <si>
    <t>nitrogen compound metabolic process</t>
  </si>
  <si>
    <t>BMgn007601;BMgn001849;BMgn005878;BMgn015522;BMgn010386;BMgn007637;BMgn000074;BMgn001853;BMgn003655;BMgn007119;BMgn000804;BMgn001136;BMgn010091;BMgn011049;BMgn011983;BMgn001525;BMgn003020;BMgn006216;BMgn014725;BMgn000297;BMgn009892;BMgn013511;BMgn001194;BMgn011774;BMgn007043;BMgn011477;BMgn009351;BMgn006057;BMgn001648;BMgn007858;BMgn014717;BMgn003048;BMgn003909;BMgn011188;BMgn016026;BMgn012904;BMgn003315;BMgn000805;BMgn014909;BMgn016099;BMgn015518;BMgn003273;BMgn007921;BMgn004875;BMgn003230;BMgn006214;BMgn012939</t>
  </si>
  <si>
    <t>GO:0009117</t>
  </si>
  <si>
    <t>nucleotide metabolic process</t>
  </si>
  <si>
    <t>BMgn000804;BMgn012904;BMgn000805;BMgn010091;BMgn006057;BMgn007119;BMgn015518;BMgn011477;BMgn013511;BMgn003315;BMgn001853</t>
  </si>
  <si>
    <t>GO:0006820</t>
  </si>
  <si>
    <t>anion transport</t>
  </si>
  <si>
    <t>BMgn014265;BMgn010801;BMgn014266;BMgn003959</t>
  </si>
  <si>
    <t>GO:0018130</t>
  </si>
  <si>
    <t>heterocycle biosynthetic process</t>
  </si>
  <si>
    <t>BMgn010091;BMgn004875;BMgn000804;BMgn001853;BMgn007119;BMgn016099;BMgn012939;BMgn000805;BMgn013511;BMgn003315;BMgn005878;BMgn007601;BMgn001648</t>
  </si>
  <si>
    <t>GO:0000041</t>
  </si>
  <si>
    <t>transition metal ion transport</t>
  </si>
  <si>
    <t>GO:0001505</t>
  </si>
  <si>
    <t>regulation of neurotransmitter levels</t>
  </si>
  <si>
    <t>GO:0005984</t>
  </si>
  <si>
    <t>disaccharide metabolic process</t>
  </si>
  <si>
    <t>GO:0005991</t>
  </si>
  <si>
    <t>trehalose metabolic process</t>
  </si>
  <si>
    <t>GO:0006102</t>
  </si>
  <si>
    <t>isocitrate metabolic process</t>
  </si>
  <si>
    <t>GO:0006188</t>
  </si>
  <si>
    <t>IMP biosynthetic process</t>
  </si>
  <si>
    <t>GO:0006370</t>
  </si>
  <si>
    <t>7-methylguanosine mRNA capping</t>
  </si>
  <si>
    <t>GO:0006730</t>
  </si>
  <si>
    <t>one-carbon metabolic process</t>
  </si>
  <si>
    <t>GO:0006777</t>
  </si>
  <si>
    <t>Mo-molybdopterin cofactor biosynthetic process</t>
  </si>
  <si>
    <t>GO:0006779</t>
  </si>
  <si>
    <t>porphyrin-containing compound biosynthetic process</t>
  </si>
  <si>
    <t>GO:0006825</t>
  </si>
  <si>
    <t>copper ion transport</t>
  </si>
  <si>
    <t>GO:0007268</t>
  </si>
  <si>
    <t>synaptic transmission</t>
  </si>
  <si>
    <t>GO:0016559</t>
  </si>
  <si>
    <t>peroxisome fission</t>
  </si>
  <si>
    <t>GO:0016571</t>
  </si>
  <si>
    <t>histone methylation</t>
  </si>
  <si>
    <t>GO:0018022</t>
  </si>
  <si>
    <t>peptidyl-lysine methylation</t>
  </si>
  <si>
    <t>GO:0019720</t>
  </si>
  <si>
    <t>Mo-molybdopterin cofactor metabolic process</t>
  </si>
  <si>
    <t>GO:0032324</t>
  </si>
  <si>
    <t>molybdopterin cofactor biosynthetic process</t>
  </si>
  <si>
    <t>GO:0034968</t>
  </si>
  <si>
    <t>histone lysine methylation</t>
  </si>
  <si>
    <t>GO:0035434</t>
  </si>
  <si>
    <t>copper ion transmembrane transport</t>
  </si>
  <si>
    <t>GO:0042168</t>
  </si>
  <si>
    <t>heme metabolic process</t>
  </si>
  <si>
    <t>GO:0042775</t>
  </si>
  <si>
    <t>mitochondrial ATP synthesis coupled electron transport</t>
  </si>
  <si>
    <t>GO:0043545</t>
  </si>
  <si>
    <t>molybdopterin cofactor metabolic process</t>
  </si>
  <si>
    <t>GO:0046040</t>
  </si>
  <si>
    <t>IMP metabolic process</t>
  </si>
  <si>
    <t>GO:0051189</t>
  </si>
  <si>
    <t>prosthetic group metabolic process</t>
  </si>
  <si>
    <t>GO:0072529</t>
  </si>
  <si>
    <t>pyrimidine-containing compound catabolic process</t>
  </si>
  <si>
    <t>GO:0072522</t>
  </si>
  <si>
    <t>purine-containing compound biosynthetic process</t>
  </si>
  <si>
    <t>BMgn001853;BMgn007119;BMgn013511;BMgn000804;BMgn000805</t>
  </si>
  <si>
    <t>GO:0006418</t>
  </si>
  <si>
    <t>tRNA aminoacylation for protein translation</t>
  </si>
  <si>
    <t>BMgn001849;BMgn001194;BMgn007637;BMgn001525</t>
  </si>
  <si>
    <t>GO:0009165</t>
  </si>
  <si>
    <t>nucleotide biosynthetic process</t>
  </si>
  <si>
    <t>BMgn007119;BMgn013511;BMgn000805;BMgn001853;BMgn010091;BMgn000804;BMgn003315</t>
  </si>
  <si>
    <t>GO:0009260</t>
  </si>
  <si>
    <t>ribonucleotide biosynthetic process</t>
  </si>
  <si>
    <t>BMgn000805;BMgn000804;BMgn001853;BMgn007119;BMgn013511</t>
  </si>
  <si>
    <t>GO:0046390</t>
  </si>
  <si>
    <t>ribose phosphate biosynthetic process</t>
  </si>
  <si>
    <t>BMgn001853;BMgn000804;BMgn007119;BMgn000805;BMgn013511</t>
  </si>
  <si>
    <t>GO:1902600</t>
  </si>
  <si>
    <t>hydrogen ion transmembrane transport</t>
  </si>
  <si>
    <t>BMgn013511;BMgn001853;BMgn000804;BMgn008019</t>
  </si>
  <si>
    <t>GO:1901137</t>
  </si>
  <si>
    <t>carbohydrate derivative biosynthetic process</t>
  </si>
  <si>
    <t>BMgn001853;BMgn002570;BMgn000805;BMgn004619;BMgn016749;BMgn007119;BMgn013511;BMgn000804</t>
  </si>
  <si>
    <t>GO:0044712</t>
  </si>
  <si>
    <t>single-organism catabolic process</t>
  </si>
  <si>
    <t>BMgn003655;BMgn014909;BMgn011477;BMgn002576;BMgn015522;BMgn012910</t>
  </si>
  <si>
    <t>GO:0006754</t>
  </si>
  <si>
    <t>ATP biosynthetic process</t>
  </si>
  <si>
    <t>BMgn001853;BMgn000804;BMgn013511</t>
  </si>
  <si>
    <t>GO:0009145</t>
  </si>
  <si>
    <t>purine nucleoside triphosphate biosynthetic process</t>
  </si>
  <si>
    <t>GO:0009206</t>
  </si>
  <si>
    <t>purine ribonucleoside triphosphate biosynthetic process</t>
  </si>
  <si>
    <t>BMgn000804;BMgn013511;BMgn001853</t>
  </si>
  <si>
    <t>GO:0006030</t>
  </si>
  <si>
    <t>chitin metabolic process</t>
  </si>
  <si>
    <t>BMgn000297;BMgn016026;BMgn003273;BMgn009892;BMgn006214</t>
  </si>
  <si>
    <t>GO:0048193</t>
  </si>
  <si>
    <t>Golgi vesicle transport</t>
  </si>
  <si>
    <t>BMgn009129;BMgn009004</t>
  </si>
  <si>
    <t>GO:0006040</t>
  </si>
  <si>
    <t>amino sugar metabolic process</t>
  </si>
  <si>
    <t>BMgn000297;BMgn006214;BMgn003273;BMgn016026;BMgn009892</t>
  </si>
  <si>
    <t>GO:0006399</t>
  </si>
  <si>
    <t>tRNA metabolic process</t>
  </si>
  <si>
    <t>BMgn007637;BMgn001525;BMgn001849;BMgn001194;BMgn006216</t>
  </si>
  <si>
    <t>GO:1901071</t>
  </si>
  <si>
    <t>glucosamine-containing compound metabolic process</t>
  </si>
  <si>
    <t>BMgn009892;BMgn016026;BMgn003273;BMgn000297;BMgn006214</t>
  </si>
  <si>
    <t>GO:0000096</t>
  </si>
  <si>
    <t>sulfur amino acid metabolic process</t>
  </si>
  <si>
    <t>GO:0006555</t>
  </si>
  <si>
    <t>methionine metabolic process</t>
  </si>
  <si>
    <t>GO:0006778</t>
  </si>
  <si>
    <t>porphyrin-containing compound metabolic process</t>
  </si>
  <si>
    <t>GO:0006888</t>
  </si>
  <si>
    <t>ER to Golgi vesicle-mediated transport</t>
  </si>
  <si>
    <t>GO:0007050</t>
  </si>
  <si>
    <t>cell cycle arrest</t>
  </si>
  <si>
    <t>GO:0009452</t>
  </si>
  <si>
    <t>7-methylguanosine RNA capping</t>
  </si>
  <si>
    <t>GO:0018205</t>
  </si>
  <si>
    <t>peptidyl-lysine modification</t>
  </si>
  <si>
    <t>GO:0031047</t>
  </si>
  <si>
    <t>gene silencing by RNA</t>
  </si>
  <si>
    <t>GO:0036260</t>
  </si>
  <si>
    <t>RNA capping</t>
  </si>
  <si>
    <t>GO:0043094</t>
  </si>
  <si>
    <t>cellular metabolic compound salvage</t>
  </si>
  <si>
    <t>GO:0045786</t>
  </si>
  <si>
    <t>negative regulation of cell cycle</t>
  </si>
  <si>
    <t>GO:0046148</t>
  </si>
  <si>
    <t>pigment biosynthetic process</t>
  </si>
  <si>
    <t>GO:0006090</t>
  </si>
  <si>
    <t>pyruvate metabolic process</t>
  </si>
  <si>
    <t>BMgn008983;BMgn011477</t>
  </si>
  <si>
    <t>GO:0042221</t>
  </si>
  <si>
    <t>response to chemical</t>
  </si>
  <si>
    <t>BMgn009211;BMgn002398</t>
  </si>
  <si>
    <t>GO:0019637</t>
  </si>
  <si>
    <t>organophosphate metabolic process</t>
  </si>
  <si>
    <t>BMgn001853;BMgn003315;BMgn016749;BMgn011477;BMgn000805;BMgn015518;BMgn012904;BMgn010091;BMgn006057;BMgn000804;BMgn004875;BMgn012939;BMgn013511;BMgn007119</t>
  </si>
  <si>
    <t>GO:0034660</t>
  </si>
  <si>
    <t>ncRNA metabolic process</t>
  </si>
  <si>
    <t>BMgn001849;BMgn001194;BMgn001525;BMgn006216;BMgn007637;BMgn000074</t>
  </si>
  <si>
    <t>GO:0006812</t>
  </si>
  <si>
    <t>cation transport</t>
  </si>
  <si>
    <t>BMgn004531;BMgn007502;BMgn008019;BMgn000804;BMgn001853;BMgn007034;BMgn013511;BMgn000788</t>
  </si>
  <si>
    <t>GO:0006278</t>
  </si>
  <si>
    <t>RNA-dependent DNA replication</t>
  </si>
  <si>
    <t>GO:0044763</t>
  </si>
  <si>
    <t>single-organism cellular process</t>
  </si>
  <si>
    <t>BMgn012505;BMgn012904;BMgn000804;BMgn008019;BMgn004619;BMgn007601;BMgn008983;BMgn007794;BMgn001525;BMgn016099;BMgn004511;BMgn011295;BMgn010386;BMgn016749;BMgn014247;BMgn015518;BMgn007858;BMgn000419;BMgn012939;BMgn007281;BMgn005328;BMgn011127;BMgn013088;BMgn001194;BMgn013511;BMgn001869;BMgn006057;BMgn001648;BMgn002570;BMgn006216;BMgn000805;BMgn004858;BMgn007921;BMgn014265;BMgn009376;BMgn003731;BMgn007119;BMgn003315;BMgn004586;BMgn004313;BMgn011049;BMgn011226;BMgn012826;BMgn008579;BMgn010801;BMgn001926;BMgn000527;BMgn010881;BMgn000788;BMgn000816;BMgn007637;BMgn004559;BMgn001853;BMgn001435;BMgn011477;BMgn011983;BMgn010163;BMgn002287;BMgn002576;BMgn003655;BMgn011774;BMgn001908;BMgn010091;BMgn011407;BMgn014266;BMgn001601;BMgn007586;BMgn001600;BMgn008894;BMgn003011;BMgn015522;BMgn004884;BMgn014909;BMgn009514;BMgn003180;BMgn013328;BMgn016931;BMgn000602;BMgn002869;BMgn008283;BMgn007926;BMgn004531;BMgn009808;BMgn011294;BMgn010996;BMgn001849</t>
  </si>
  <si>
    <t>GO:0006413</t>
  </si>
  <si>
    <t>translational initiation</t>
  </si>
  <si>
    <t>GO:0016054</t>
  </si>
  <si>
    <t>organic acid catabolic process</t>
  </si>
  <si>
    <t>BMgn002576;BMgn003655</t>
  </si>
  <si>
    <t>GO:0046395</t>
  </si>
  <si>
    <t>carboxylic acid catabolic process</t>
  </si>
  <si>
    <t>GO:0002376</t>
  </si>
  <si>
    <t>immune system process</t>
  </si>
  <si>
    <t>GO:0006955</t>
  </si>
  <si>
    <t>immune response</t>
  </si>
  <si>
    <t>GO:0007156</t>
  </si>
  <si>
    <t>homophilic cell adhesion via plasma membrane adhesion molecules</t>
  </si>
  <si>
    <t>GO:0009066</t>
  </si>
  <si>
    <t>aspartate family amino acid metabolic process</t>
  </si>
  <si>
    <t>GO:0016458</t>
  </si>
  <si>
    <t>gene silencing</t>
  </si>
  <si>
    <t>GO:0033014</t>
  </si>
  <si>
    <t>tetrapyrrole biosynthetic process</t>
  </si>
  <si>
    <t>GO:0042440</t>
  </si>
  <si>
    <t>pigment metabolic process</t>
  </si>
  <si>
    <t>GO:0098609</t>
  </si>
  <si>
    <t>cell-cell adhesion</t>
  </si>
  <si>
    <t>GO:0098742</t>
  </si>
  <si>
    <t>cell-cell adhesion via plasma-membrane adhesion molecules</t>
  </si>
  <si>
    <t>GO:0042451</t>
  </si>
  <si>
    <t>purine nucleoside biosynthetic process</t>
  </si>
  <si>
    <t>GO:0046129</t>
  </si>
  <si>
    <t>purine ribonucleoside biosynthetic process</t>
  </si>
  <si>
    <t>GO:0072330</t>
  </si>
  <si>
    <t>monocarboxylic acid biosynthetic process</t>
  </si>
  <si>
    <t>GO:0009142</t>
  </si>
  <si>
    <t>nucleoside triphosphate biosynthetic process</t>
  </si>
  <si>
    <t>GO:0009201</t>
  </si>
  <si>
    <t>ribonucleoside triphosphate biosynthetic process</t>
  </si>
  <si>
    <t>BMgn000804;BMgn001853;BMgn013511</t>
  </si>
  <si>
    <t>GO:0044249</t>
  </si>
  <si>
    <t>cellular biosynthetic process</t>
  </si>
  <si>
    <t>BMgn011049;BMgn013511;BMgn012939;BMgn010091;BMgn003315;BMgn014725;BMgn016383;BMgn016099;BMgn001849;BMgn001853;BMgn001648;BMgn007119;BMgn012851;BMgn016749;BMgn001525;BMgn003412;BMgn000805;BMgn000867;BMgn001926;BMgn007601;BMgn004875;BMgn004619;BMgn005878;BMgn005061;BMgn011983;BMgn014717;BMgn007921;BMgn002570;BMgn008302;BMgn000804;BMgn001194;BMgn007743;BMgn007637</t>
  </si>
  <si>
    <t>GO:0000042</t>
  </si>
  <si>
    <t>protein targeting to Golgi</t>
  </si>
  <si>
    <t>GO:0000301</t>
  </si>
  <si>
    <t>retrograde transport, vesicle recycling within Golgi</t>
  </si>
  <si>
    <t>GO:0006013</t>
  </si>
  <si>
    <t>mannose metabolic process</t>
  </si>
  <si>
    <t>GO:0006612</t>
  </si>
  <si>
    <t>protein targeting to membrane</t>
  </si>
  <si>
    <t>GO:0006613</t>
  </si>
  <si>
    <t>cotranslational protein targeting to membrane</t>
  </si>
  <si>
    <t>GO:0009636</t>
  </si>
  <si>
    <t>response to toxic substance</t>
  </si>
  <si>
    <t>GO:0033013</t>
  </si>
  <si>
    <t>tetrapyrrole metabolic process</t>
  </si>
  <si>
    <t>GO:0034067</t>
  </si>
  <si>
    <t>protein localization to Golgi apparatus</t>
  </si>
  <si>
    <t>GO:0040007</t>
  </si>
  <si>
    <t>growth</t>
  </si>
  <si>
    <t>GO:0072600</t>
  </si>
  <si>
    <t>establishment of protein localization to Golgi</t>
  </si>
  <si>
    <t>GO:0044262</t>
  </si>
  <si>
    <t>cellular carbohydrate metabolic process</t>
  </si>
  <si>
    <t>BMgn004586;BMgn009514</t>
  </si>
  <si>
    <t>GO:0051188</t>
  </si>
  <si>
    <t>cofactor biosynthetic process</t>
  </si>
  <si>
    <t>BMgn001648;BMgn004875</t>
  </si>
  <si>
    <t>GO:0006022</t>
  </si>
  <si>
    <t>aminoglycan metabolic process</t>
  </si>
  <si>
    <t>BMgn000297;BMgn016026;BMgn006214;BMgn003273;BMgn009892</t>
  </si>
  <si>
    <t>GO:0006119</t>
  </si>
  <si>
    <t>oxidative phosphorylation</t>
  </si>
  <si>
    <t>GO:0006801</t>
  </si>
  <si>
    <t>superoxide metabolic process</t>
  </si>
  <si>
    <t>GO:0006816</t>
  </si>
  <si>
    <t>calcium ion transport</t>
  </si>
  <si>
    <t>GO:0007160</t>
  </si>
  <si>
    <t>cell-matrix adhesion</t>
  </si>
  <si>
    <t>GO:0007267</t>
  </si>
  <si>
    <t>cell-cell signaling</t>
  </si>
  <si>
    <t>GO:0009072</t>
  </si>
  <si>
    <t>aromatic amino acid family metabolic process</t>
  </si>
  <si>
    <t>GO:0016569</t>
  </si>
  <si>
    <t>covalent chromatin modification</t>
  </si>
  <si>
    <t>GO:0016570</t>
  </si>
  <si>
    <t>histone modification</t>
  </si>
  <si>
    <t>GO:0031589</t>
  </si>
  <si>
    <t>cell-substrate adhesion</t>
  </si>
  <si>
    <t>GO:0042773</t>
  </si>
  <si>
    <t>ATP synthesis coupled electron transport</t>
  </si>
  <si>
    <t>GO:0048285</t>
  </si>
  <si>
    <t>organelle fission</t>
  </si>
  <si>
    <t>GO:0070588</t>
  </si>
  <si>
    <t>calcium ion transmembrane transport</t>
  </si>
  <si>
    <t>GO:0070838</t>
  </si>
  <si>
    <t>divalent metal ion transport</t>
  </si>
  <si>
    <t>GO:0072511</t>
  </si>
  <si>
    <t>divalent inorganic cation transport</t>
  </si>
  <si>
    <t>GO:0097164</t>
  </si>
  <si>
    <t>ammonium ion metabolic process</t>
  </si>
  <si>
    <t>GO:0015672</t>
  </si>
  <si>
    <t>monovalent inorganic cation transport</t>
  </si>
  <si>
    <t>BMgn007502;BMgn007034;BMgn008019;BMgn000804;BMgn013511;BMgn001853</t>
  </si>
  <si>
    <t>GO:0006643</t>
  </si>
  <si>
    <t>membrane lipid metabolic process</t>
  </si>
  <si>
    <t>BMgn010386;BMgn016749</t>
  </si>
  <si>
    <t>GO:0072350</t>
  </si>
  <si>
    <t>tricarboxylic acid metabolic process</t>
  </si>
  <si>
    <t>BMgn007586;BMgn004884</t>
  </si>
  <si>
    <t>GO:0044699</t>
  </si>
  <si>
    <t>single-organism process</t>
  </si>
  <si>
    <t>BMgn016033;BMgn004277;BMgn011844;BMgn011049;BMgn007926;BMgn012910;BMgn010996;BMgn000788;BMgn007281;BMgn000804;BMgn010801;BMgn012142;BMgn010881;BMgn004276;BMgn009006;BMgn015382;BMgn004858;BMgn008268;BMgn013328;BMgn008894;BMgn004511;BMgn001869;BMgn001853;BMgn003731;BMgn001435;BMgn012999;BMgn013002;BMgn007601;BMgn008019;BMgn007034;BMgn004169;BMgn011774;BMgn007490;BMgn006216;BMgn001926;BMgn012826;BMgn014909;BMgn007586;BMgn001525;BMgn009376;BMgn010780;BMgn016427;BMgn007921;BMgn016931;BMgn004559;BMgn014266;BMgn002570;BMgn001194;BMgn014265;BMgn014247;BMgn012904;BMgn005735;BMgn004586;BMgn015522;BMgn015518;BMgn007794;BMgn001849;BMgn003011;BMgn012939;BMgn008983;BMgn011983;BMgn013511;BMgn004950;BMgn011226;BMgn011295;BMgn003959;BMgn016749;BMgn003315;BMgn008579;BMgn010386;BMgn000602;BMgn006057;BMgn007858;BMgn001648;BMgn011127;BMgn003924;BMgn007119;BMgn002869;BMgn009004;BMgn011407;BMgn010091;BMgn008283;BMgn010781;BMgn009129;BMgn004531;BMgn009643;BMgn002287;BMgn015872;BMgn004884;BMgn016099;BMgn012505;BMgn000158;BMgn005615;BMgn013088;BMgn002576;BMgn001695;BMgn001601;BMgn003180;BMgn009790;BMgn011294;BMgn003655;BMgn004619;BMgn009808;BMgn009799;BMgn000527;BMgn001600;BMgn009514;BMgn007637;BMgn011477;BMgn012089;BMgn006246;BMgn004313;BMgn000419;BMgn006559;BMgn010163;BMgn000816;BMgn007502;BMgn005328;BMgn007324;BMgn000805;BMgn001908;BMgn001606</t>
  </si>
  <si>
    <t>GO:0006836</t>
  </si>
  <si>
    <t>neurotransmitter transport</t>
  </si>
  <si>
    <t>GO:0044282</t>
  </si>
  <si>
    <t>small molecule catabolic process</t>
  </si>
  <si>
    <t>GO:1902582</t>
  </si>
  <si>
    <t>single-organism intracellular transport</t>
  </si>
  <si>
    <t>BMgn005328;BMgn009129;BMgn009004</t>
  </si>
  <si>
    <t>GO:0006891</t>
  </si>
  <si>
    <t>intra-Golgi vesicle-mediated transport</t>
  </si>
  <si>
    <t>GO:0007205</t>
  </si>
  <si>
    <t>protein kinase C-activating G-protein coupled receptor signaling pathway</t>
  </si>
  <si>
    <t>GO:0008272</t>
  </si>
  <si>
    <t>sulfate transport</t>
  </si>
  <si>
    <t>GO:0009063</t>
  </si>
  <si>
    <t>cellular amino acid catabolic process</t>
  </si>
  <si>
    <t>GO:0022904</t>
  </si>
  <si>
    <t>respiratory electron transport chain</t>
  </si>
  <si>
    <t>GO:0044272</t>
  </si>
  <si>
    <t>sulfur compound biosynthetic process</t>
  </si>
  <si>
    <t>GO:0072348</t>
  </si>
  <si>
    <t>sulfur compound transport</t>
  </si>
  <si>
    <t>GO:0072593</t>
  </si>
  <si>
    <t>reactive oxygen species metabolic process</t>
  </si>
  <si>
    <t>GO:0072657</t>
  </si>
  <si>
    <t>protein localization to membrane</t>
  </si>
  <si>
    <t>GO:0090150</t>
  </si>
  <si>
    <t>establishment of protein localization to membrane</t>
  </si>
  <si>
    <t>GO:0006486</t>
  </si>
  <si>
    <t>protein glycosylation</t>
  </si>
  <si>
    <t>BMgn002570;BMgn004619</t>
  </si>
  <si>
    <t>GO:0009101</t>
  </si>
  <si>
    <t>glycoprotein biosynthetic process</t>
  </si>
  <si>
    <t>GO:0043413</t>
  </si>
  <si>
    <t>macromolecule glycosylation</t>
  </si>
  <si>
    <t>GO:0019438</t>
  </si>
  <si>
    <t>aromatic compound biosynthetic process</t>
  </si>
  <si>
    <t>BMgn001648;BMgn000805;BMgn000804;BMgn013511;BMgn003315;BMgn007119;BMgn010091;BMgn012939;BMgn001853;BMgn005878</t>
  </si>
  <si>
    <t>GO:0034654</t>
  </si>
  <si>
    <t>nucleobase-containing compound biosynthetic process</t>
  </si>
  <si>
    <t>BMgn010091;BMgn005878;BMgn000804;BMgn003315;BMgn001853;BMgn007119;BMgn012939;BMgn000805;BMgn013511</t>
  </si>
  <si>
    <t>GO:0006631</t>
  </si>
  <si>
    <t>fatty acid metabolic process</t>
  </si>
  <si>
    <t>BMgn002576;BMgn000419</t>
  </si>
  <si>
    <t>GO:0009100</t>
  </si>
  <si>
    <t>glycoprotein metabolic process</t>
  </si>
  <si>
    <t>BMgn004619;BMgn002570</t>
  </si>
  <si>
    <t>GO:0070085</t>
  </si>
  <si>
    <t>glycosylation</t>
  </si>
  <si>
    <t>GO:0006367</t>
  </si>
  <si>
    <t>transcription initiation from RNA polymerase II promoter</t>
  </si>
  <si>
    <t>GO:0006635</t>
  </si>
  <si>
    <t>fatty acid beta-oxidation</t>
  </si>
  <si>
    <t>GO:0007031</t>
  </si>
  <si>
    <t>peroxisome organization</t>
  </si>
  <si>
    <t>GO:0009062</t>
  </si>
  <si>
    <t>fatty acid catabolic process</t>
  </si>
  <si>
    <t>GO:0019395</t>
  </si>
  <si>
    <t>fatty acid oxidation</t>
  </si>
  <si>
    <t>GO:0022402</t>
  </si>
  <si>
    <t>cell cycle process</t>
  </si>
  <si>
    <t>GO:0022900</t>
  </si>
  <si>
    <t>electron transport chain</t>
  </si>
  <si>
    <t>GO:0034440</t>
  </si>
  <si>
    <t>lipid oxidation</t>
  </si>
  <si>
    <t>GO:0072329</t>
  </si>
  <si>
    <t>monocarboxylic acid catabolic process</t>
  </si>
  <si>
    <t>GO:0016311</t>
  </si>
  <si>
    <t>dephosphorylation</t>
  </si>
  <si>
    <t>BMgn015772;BMgn013250;BMgn012343</t>
  </si>
  <si>
    <t>GO:0006605</t>
  </si>
  <si>
    <t>protein targeting</t>
  </si>
  <si>
    <t>BMgn009004;BMgn005328</t>
  </si>
  <si>
    <t>GO:0009163</t>
  </si>
  <si>
    <t>nucleoside biosynthetic process</t>
  </si>
  <si>
    <t>GO:0042455</t>
  </si>
  <si>
    <t>ribonucleoside biosynthetic process</t>
  </si>
  <si>
    <t>GO:1901659</t>
  </si>
  <si>
    <t>glycosyl compound biosynthetic process</t>
  </si>
  <si>
    <t>GO:0006979</t>
  </si>
  <si>
    <t>response to oxidative stress</t>
  </si>
  <si>
    <t>BMgn000553;BMgn012740</t>
  </si>
  <si>
    <t>GO:0009187</t>
  </si>
  <si>
    <t>cyclic nucleotide metabolic process</t>
  </si>
  <si>
    <t>BMgn010091;BMgn003315</t>
  </si>
  <si>
    <t>GO:0009190</t>
  </si>
  <si>
    <t>cyclic nucleotide biosynthetic process</t>
  </si>
  <si>
    <t>GO:0045333</t>
  </si>
  <si>
    <t>cellular respiration</t>
  </si>
  <si>
    <t>BMgn004884;BMgn012904</t>
  </si>
  <si>
    <t>GO:0006081</t>
  </si>
  <si>
    <t>cellular aldehyde metabolic process</t>
  </si>
  <si>
    <t>GO:0006479</t>
  </si>
  <si>
    <t>protein methylation</t>
  </si>
  <si>
    <t>GO:0006662</t>
  </si>
  <si>
    <t>glycerol ether metabolic process</t>
  </si>
  <si>
    <t>GO:0006665</t>
  </si>
  <si>
    <t>sphingolipid metabolic process</t>
  </si>
  <si>
    <t>GO:0006952</t>
  </si>
  <si>
    <t>defense response</t>
  </si>
  <si>
    <t>GO:0007169</t>
  </si>
  <si>
    <t>transmembrane receptor protein tyrosine kinase signaling pathway</t>
  </si>
  <si>
    <t>GO:0008213</t>
  </si>
  <si>
    <t>protein alkylation</t>
  </si>
  <si>
    <t>GO:0015698</t>
  </si>
  <si>
    <t>inorganic anion transport</t>
  </si>
  <si>
    <t>GO:0018904</t>
  </si>
  <si>
    <t>ether metabolic process</t>
  </si>
  <si>
    <t>GO:0051186</t>
  </si>
  <si>
    <t>cofactor metabolic process</t>
  </si>
  <si>
    <t>BMgn011477;BMgn001648;BMgn004875</t>
  </si>
  <si>
    <t>GO:0042254</t>
  </si>
  <si>
    <t>ribosome biogenesis</t>
  </si>
  <si>
    <t>BMgn000074;BMgn003309</t>
  </si>
  <si>
    <t>GO:1901360</t>
  </si>
  <si>
    <t>organic cyclic compound metabolic process</t>
  </si>
  <si>
    <t>BMgn007119;BMgn013511;BMgn007601;BMgn001853;BMgn012939;BMgn009351;BMgn007858;BMgn003315;BMgn001648;BMgn000074;BMgn005878;BMgn012904;BMgn001194;BMgn001525;BMgn003020;BMgn011774;BMgn007637;BMgn010091;BMgn011477;BMgn001849;BMgn003909;BMgn000804;BMgn006057;BMgn014717;BMgn014909;BMgn006216;BMgn009790;BMgn015518;BMgn014725;BMgn004875;BMgn016099;BMgn000805;BMgn003230</t>
  </si>
  <si>
    <t>GO:0006213</t>
  </si>
  <si>
    <t>pyrimidine nucleoside metabolic process</t>
  </si>
  <si>
    <t>GO:0006352</t>
  </si>
  <si>
    <t>DNA-templated transcription, initiation</t>
  </si>
  <si>
    <t>GO:0006505</t>
  </si>
  <si>
    <t>GPI anchor metabolic process</t>
  </si>
  <si>
    <t>GO:0006506</t>
  </si>
  <si>
    <t>GPI anchor biosynthetic process</t>
  </si>
  <si>
    <t>GO:0006661</t>
  </si>
  <si>
    <t>phosphatidylinositol biosynthetic process</t>
  </si>
  <si>
    <t>GO:0006664</t>
  </si>
  <si>
    <t>glycolipid metabolic process</t>
  </si>
  <si>
    <t>GO:0009247</t>
  </si>
  <si>
    <t>glycolipid biosynthetic process</t>
  </si>
  <si>
    <t>GO:0016568</t>
  </si>
  <si>
    <t>chromatin modification</t>
  </si>
  <si>
    <t>GO:0044242</t>
  </si>
  <si>
    <t>cellular lipid catabolic process</t>
  </si>
  <si>
    <t>GO:0044802</t>
  </si>
  <si>
    <t>single-organism membrane organization</t>
  </si>
  <si>
    <t>GO:0046131</t>
  </si>
  <si>
    <t>pyrimidine ribonucleoside metabolic process</t>
  </si>
  <si>
    <t>GO:0046467</t>
  </si>
  <si>
    <t>membrane lipid biosynthetic process</t>
  </si>
  <si>
    <t>GO:0016042</t>
  </si>
  <si>
    <t>lipid catabolic process</t>
  </si>
  <si>
    <t>BMgn002576;BMgn012910</t>
  </si>
  <si>
    <t>GO:0022613</t>
  </si>
  <si>
    <t>ribonucleoprotein complex biogenesis</t>
  </si>
  <si>
    <t>GO:0044271</t>
  </si>
  <si>
    <t>cellular nitrogen compound biosynthetic process</t>
  </si>
  <si>
    <t>BMgn007119;BMgn005878;BMgn000804;BMgn012939;BMgn013511;BMgn010091;BMgn003315;BMgn001853;BMgn001648;BMgn000805</t>
  </si>
  <si>
    <t>GO:0006091</t>
  </si>
  <si>
    <t>generation of precursor metabolites and energy</t>
  </si>
  <si>
    <t>BMgn004884;BMgn012904;BMgn011477</t>
  </si>
  <si>
    <t>GO:0006497</t>
  </si>
  <si>
    <t>protein lipidation</t>
  </si>
  <si>
    <t>GO:0042157</t>
  </si>
  <si>
    <t>lipoprotein metabolic process</t>
  </si>
  <si>
    <t>GO:0042158</t>
  </si>
  <si>
    <t>lipoprotein biosynthetic process</t>
  </si>
  <si>
    <t>GO:0045017</t>
  </si>
  <si>
    <t>glycerolipid biosynthetic process</t>
  </si>
  <si>
    <t>GO:0046474</t>
  </si>
  <si>
    <t>glycerophospholipid biosynthetic process</t>
  </si>
  <si>
    <t>GO:0061024</t>
  </si>
  <si>
    <t>membrane organization</t>
  </si>
  <si>
    <t>GO:1903509</t>
  </si>
  <si>
    <t>liposaccharide metabolic process</t>
  </si>
  <si>
    <t>GO:0006066</t>
  </si>
  <si>
    <t>alcohol metabolic process</t>
  </si>
  <si>
    <t>BMgn013002;BMgn012999;BMgn000158</t>
  </si>
  <si>
    <t>GO:1902580</t>
  </si>
  <si>
    <t>single-organism cellular localization</t>
  </si>
  <si>
    <t>BMgn005328;BMgn009004</t>
  </si>
  <si>
    <t>GO:0006366</t>
  </si>
  <si>
    <t>transcription from RNA polymerase II promoter</t>
  </si>
  <si>
    <t>GO:0006869</t>
  </si>
  <si>
    <t>lipid transport</t>
  </si>
  <si>
    <t>GO:0010629</t>
  </si>
  <si>
    <t>negative regulation of gene expression</t>
  </si>
  <si>
    <t>GO:0010876</t>
  </si>
  <si>
    <t>lipid localization</t>
  </si>
  <si>
    <t>GO:0015980</t>
  </si>
  <si>
    <t>energy derivation by oxidation of organic compounds</t>
  </si>
  <si>
    <t>GO:0006412</t>
  </si>
  <si>
    <t>translation</t>
  </si>
  <si>
    <t>BMgn005061;BMgn007637;BMgn001194;BMgn003412;BMgn000867;BMgn016383;BMgn007743;BMgn001525;BMgn008302;BMgn001849;BMgn012851</t>
  </si>
  <si>
    <t>GO:0016482</t>
  </si>
  <si>
    <t>cytoplasmic transport</t>
  </si>
  <si>
    <t>GO:0006096</t>
  </si>
  <si>
    <t>glycolytic process</t>
  </si>
  <si>
    <t>GO:0006364</t>
  </si>
  <si>
    <t>rRNA processing</t>
  </si>
  <si>
    <t>GO:0006790</t>
  </si>
  <si>
    <t>sulfur compound metabolic process</t>
  </si>
  <si>
    <t>GO:0007167</t>
  </si>
  <si>
    <t>enzyme linked receptor protein signaling pathway</t>
  </si>
  <si>
    <t>GO:0016072</t>
  </si>
  <si>
    <t>rRNA metabolic process</t>
  </si>
  <si>
    <t>GO:0034655</t>
  </si>
  <si>
    <t>nucleobase-containing compound catabolic process</t>
  </si>
  <si>
    <t>GO:0051726</t>
  </si>
  <si>
    <t>regulation of cell cycle</t>
  </si>
  <si>
    <t>GO:0030001</t>
  </si>
  <si>
    <t>metal ion transport</t>
  </si>
  <si>
    <t>BMgn004531;BMgn000788;BMgn007034</t>
  </si>
  <si>
    <t>GO:1901565</t>
  </si>
  <si>
    <t>organonitrogen compound catabolic process</t>
  </si>
  <si>
    <t>BMgn014909;BMgn003655</t>
  </si>
  <si>
    <t>GO:0044255</t>
  </si>
  <si>
    <t>cellular lipid metabolic process</t>
  </si>
  <si>
    <t>BMgn000419;BMgn002576;BMgn001926;BMgn010386;BMgn016749</t>
  </si>
  <si>
    <t>GO:0046483</t>
  </si>
  <si>
    <t>heterocycle metabolic process</t>
  </si>
  <si>
    <t>BMgn003230;BMgn014909;BMgn007637;BMgn000074;BMgn016099;BMgn006216;BMgn009351;BMgn010091;BMgn004875;BMgn003909;BMgn014725;BMgn001648;BMgn007601;BMgn001849;BMgn013511;BMgn012939;BMgn000805;BMgn015518;BMgn001853;BMgn000804;BMgn014717;BMgn007119;BMgn011477;BMgn012904;BMgn005878;BMgn011774;BMgn003020;BMgn001194;BMgn001525;BMgn006057;BMgn003315</t>
  </si>
  <si>
    <t>GO:1901615</t>
  </si>
  <si>
    <t>organic hydroxy compound metabolic process</t>
  </si>
  <si>
    <t>BMgn013002;BMgn000158;BMgn012999</t>
  </si>
  <si>
    <t>GO:0006720</t>
  </si>
  <si>
    <t>isoprenoid metabolic process</t>
  </si>
  <si>
    <t>GO:0008299</t>
  </si>
  <si>
    <t>isoprenoid biosynthetic process</t>
  </si>
  <si>
    <t>GO:0010605</t>
  </si>
  <si>
    <t>negative regulation of macromolecule metabolic process</t>
  </si>
  <si>
    <t>GO:0015074</t>
  </si>
  <si>
    <t>DNA integration</t>
  </si>
  <si>
    <t>GO:0019439</t>
  </si>
  <si>
    <t>aromatic compound catabolic process</t>
  </si>
  <si>
    <t>GO:0048519</t>
  </si>
  <si>
    <t>negative regulation of biological process</t>
  </si>
  <si>
    <t>BMgn013328;BMgn013088</t>
  </si>
  <si>
    <t>GO:0043414</t>
  </si>
  <si>
    <t>macromolecule methylation</t>
  </si>
  <si>
    <t>GO:0044270</t>
  </si>
  <si>
    <t>cellular nitrogen compound catabolic process</t>
  </si>
  <si>
    <t>GO:0008610</t>
  </si>
  <si>
    <t>lipid biosynthetic process</t>
  </si>
  <si>
    <t>BMgn009790;BMgn001926;BMgn016749</t>
  </si>
  <si>
    <t>GO:0006470</t>
  </si>
  <si>
    <t>protein dephosphorylation</t>
  </si>
  <si>
    <t>BMgn015772;BMgn012343</t>
  </si>
  <si>
    <t>GO:0007018</t>
  </si>
  <si>
    <t>microtubule-based movement</t>
  </si>
  <si>
    <t>BMgn000816;BMgn001869</t>
  </si>
  <si>
    <t>GO:0016192</t>
  </si>
  <si>
    <t>vesicle-mediated transport</t>
  </si>
  <si>
    <t>GO:0034641</t>
  </si>
  <si>
    <t>cellular nitrogen compound metabolic process</t>
  </si>
  <si>
    <t>BMgn001648;BMgn003048;BMgn014717;BMgn013511;BMgn011774;BMgn007119;BMgn006216;BMgn001853;BMgn010091;BMgn000804;BMgn012939;BMgn003020;BMgn003909;BMgn007637;BMgn003230;BMgn006057;BMgn011477;BMgn000805;BMgn007043;BMgn015518;BMgn001136;BMgn001849;BMgn003315;BMgn001194;BMgn001525;BMgn012904;BMgn014725;BMgn005878;BMgn009351;BMgn014909;BMgn000074</t>
  </si>
  <si>
    <t>GO:0007049</t>
  </si>
  <si>
    <t>cell cycle</t>
  </si>
  <si>
    <t>GO:0009108</t>
  </si>
  <si>
    <t>coenzyme biosynthetic process</t>
  </si>
  <si>
    <t>GO:0009892</t>
  </si>
  <si>
    <t>negative regulation of metabolic process</t>
  </si>
  <si>
    <t>GO:0016052</t>
  </si>
  <si>
    <t>carbohydrate catabolic process</t>
  </si>
  <si>
    <t>GO:0044724</t>
  </si>
  <si>
    <t>single-organism carbohydrate catabolic process</t>
  </si>
  <si>
    <t>GO:0046700</t>
  </si>
  <si>
    <t>heterocycle catabolic process</t>
  </si>
  <si>
    <t>GO:0051258</t>
  </si>
  <si>
    <t>protein polymerization</t>
  </si>
  <si>
    <t>GO:1901361</t>
  </si>
  <si>
    <t>organic cyclic compound catabolic process</t>
  </si>
  <si>
    <t>GO:0006928</t>
  </si>
  <si>
    <t>movement of cell or subcellular component</t>
  </si>
  <si>
    <t>GO:0006099</t>
  </si>
  <si>
    <t>tricarboxylic acid cycle</t>
  </si>
  <si>
    <t>GO:0006101</t>
  </si>
  <si>
    <t>citrate metabolic process</t>
  </si>
  <si>
    <t>GO:0009060</t>
  </si>
  <si>
    <t>aerobic respiration</t>
  </si>
  <si>
    <t>GO:0015988</t>
  </si>
  <si>
    <t>energy coupled proton transmembrane transport, against electrochemical gradient</t>
  </si>
  <si>
    <t>GO:0015991</t>
  </si>
  <si>
    <t>ATP hydrolysis coupled proton transport</t>
  </si>
  <si>
    <t>GO:0045454</t>
  </si>
  <si>
    <t>cell redox homeostasis</t>
  </si>
  <si>
    <t>GO:0072527</t>
  </si>
  <si>
    <t>pyrimidine-containing compound metabolic process</t>
  </si>
  <si>
    <t>GO:0006732</t>
  </si>
  <si>
    <t>coenzyme metabolic process</t>
  </si>
  <si>
    <t>BMgn004875;BMgn011477</t>
  </si>
  <si>
    <t>GO:0030258</t>
  </si>
  <si>
    <t>lipid modification</t>
  </si>
  <si>
    <t>GO:0043623</t>
  </si>
  <si>
    <t>cellular protein complex assembly</t>
  </si>
  <si>
    <t>GO:0055114</t>
  </si>
  <si>
    <t>oxidation-reduction process</t>
  </si>
  <si>
    <t>BMgn004950;BMgn009006;BMgn002576;BMgn009799;BMgn015382;BMgn004884;BMgn008268;BMgn005735;BMgn016427;BMgn012904;BMgn015872;BMgn003924;BMgn006246;BMgn007324;BMgn016033;BMgn012089;BMgn005615</t>
  </si>
  <si>
    <t>GO:0008152</t>
  </si>
  <si>
    <t>metabolic process</t>
  </si>
  <si>
    <t>BMgn003230;BMgn000158;BMgn000297;BMgn001194;BMgn003909;BMgn007043;BMgn014725;BMgn007490;BMgn003048;BMgn001695;BMgn003020;BMgn011307;BMgn012485;BMgn006246;BMgn004277;BMgn000074;BMgn007858;BMgn016427;BMgn004276;BMgn001853;BMgn000804;BMgn007637;BMgn005828;BMgn012904;BMgn007061;BMgn011188;BMgn006559;BMgn011774;BMgn012939;BMgn000385;BMgn014717;BMgn009006;BMgn000141;BMgn000419;BMgn012343;BMgn006057;BMgn001876;BMgn016383;BMgn000867;BMgn016099;BMgn011646;BMgn008066;BMgn009675;BMgn002576;BMgn005061;BMgn010260;BMgn000715;BMgn014909;BMgn004875;BMgn009799;BMgn003655;BMgn010100;BMgn011407;BMgn007743;BMgn013511;BMgn007921;BMgn004611;BMgn016749;BMgn011049;BMgn002907;BMgn012089;BMgn009892;BMgn002474;BMgn015522;BMgn001513;BMgn004809;BMgn005878;BMgn004619;BMgn005831;BMgn008010;BMgn015872;BMgn015518;BMgn008063;BMgn009351;BMgn007324;BMgn005827;BMgn004965;BMgn011477;BMgn007119;BMgn006216;BMgn008983;BMgn002527;BMgn008302;BMgn011785;BMgn008391;BMgn004421;BMgn009967;BMgn000119;BMgn012309;BMgn011844;BMgn010386;BMgn004586;BMgn003273;BMgn009808;BMgn002526;BMgn001926;BMgn001136;BMgn002570;BMgn008556;BMgn010091;BMgn004884;BMgn001606;BMgn002943;BMgn001272;BMgn010289;BMgn001648;BMgn007601;BMgn009607;BMgn012999;BMgn012851;BMgn003800;BMgn003693;BMgn003315;BMgn003924;BMgn000733;BMgn003412;BMgn004445;BMgn000805;BMgn009514;BMgn005615;BMgn008268;BMgn005735;BMgn013002;BMgn008401;BMgn005952;BMgn006160;BMgn012510;BMgn012142;BMgn013250;BMgn007569;BMgn012910;BMgn010512;BMgn004950;BMgn012581;BMgn000132;BMgn010294;BMgn015772;BMgn012888;BMgn011983;BMgn001609;BMgn001849;BMgn012509;BMgn012839;BMgn007586;BMgn012512;BMgn009790;BMgn010352;BMgn006214;BMgn010679;BMgn011609;BMgn007375;BMgn016026;BMgn016033;BMgn014178;BMgn015382;BMgn003802;BMgn011964;BMgn001525</t>
  </si>
  <si>
    <t>GO:0006725</t>
  </si>
  <si>
    <t>cellular aromatic compound metabolic process</t>
  </si>
  <si>
    <t>BMgn001849;BMgn014725;BMgn014717;BMgn012904;BMgn001853;BMgn011774;BMgn014909;BMgn005878;BMgn003909;BMgn001525;BMgn007637;BMgn012939;BMgn003230;BMgn007858;BMgn006057;BMgn001648;BMgn010091;BMgn000805;BMgn013511;BMgn003020;BMgn015518;BMgn001194;BMgn007119;BMgn003315;BMgn011477;BMgn006216;BMgn000804;BMgn009351;BMgn000074</t>
  </si>
  <si>
    <t>GO:0019362</t>
  </si>
  <si>
    <t>pyridine nucleotide metabolic process</t>
  </si>
  <si>
    <t>GO:0046488</t>
  </si>
  <si>
    <t>phosphatidylinositol metabolic process</t>
  </si>
  <si>
    <t>GO:0046496</t>
  </si>
  <si>
    <t>nicotinamide nucleotide metabolic process</t>
  </si>
  <si>
    <t>GO:0065008</t>
  </si>
  <si>
    <t>regulation of biological quality</t>
  </si>
  <si>
    <t>BMgn015522;BMgn012505</t>
  </si>
  <si>
    <t>GO:0006813</t>
  </si>
  <si>
    <t>potassium ion transport</t>
  </si>
  <si>
    <t>GO:0010467</t>
  </si>
  <si>
    <t>gene expression</t>
  </si>
  <si>
    <t>BMgn000867;BMgn003412;BMgn005061;BMgn003048;BMgn007637;BMgn012851;BMgn016383;BMgn003230;BMgn008302;BMgn001849;BMgn007743;BMgn001525;BMgn001136;BMgn005878;BMgn001194;BMgn007043</t>
  </si>
  <si>
    <t>GO:1901136</t>
  </si>
  <si>
    <t>carbohydrate derivative catabolic process</t>
  </si>
  <si>
    <t>GO:0006796</t>
  </si>
  <si>
    <t>phosphate-containing compound metabolic process</t>
  </si>
  <si>
    <t>BMgn012343;BMgn013250;BMgn000804;BMgn012904;BMgn003800;BMgn015772;BMgn015518;BMgn003315;BMgn011477;BMgn006057;BMgn013511;BMgn010091;BMgn016749;BMgn000141;BMgn001853;BMgn003802;BMgn005952;BMgn012939;BMgn004611;BMgn007119;BMgn004875;BMgn000805</t>
  </si>
  <si>
    <t>GO:0034645</t>
  </si>
  <si>
    <t>cellular macromolecule biosynthetic process</t>
  </si>
  <si>
    <t>BMgn016383;BMgn003412;BMgn007743;BMgn005061;BMgn001194;BMgn001525;BMgn007637;BMgn014725;BMgn001849;BMgn000867;BMgn004619;BMgn005878;BMgn002570;BMgn016749;BMgn014717;BMgn012851;BMgn008302</t>
  </si>
  <si>
    <t>GO:0006793</t>
  </si>
  <si>
    <t>phosphorus metabolic process</t>
  </si>
  <si>
    <t>BMgn001853;BMgn016749;BMgn007119;BMgn012343;BMgn000141;BMgn003802;BMgn003315;BMgn004875;BMgn010091;BMgn000805;BMgn015518;BMgn006057;BMgn005952;BMgn012939;BMgn015772;BMgn013250;BMgn013511;BMgn004611;BMgn012904;BMgn003800;BMgn011477;BMgn000804</t>
  </si>
  <si>
    <t>GO:0006139</t>
  </si>
  <si>
    <t>nucleobase-containing compound metabolic process</t>
  </si>
  <si>
    <t>BMgn006216;BMgn003909;BMgn000074;BMgn001525;BMgn013511;BMgn015518;BMgn003020;BMgn014717;BMgn000805;BMgn014725;BMgn001853;BMgn001849;BMgn011774;BMgn011477;BMgn010091;BMgn005878;BMgn012939;BMgn007637;BMgn001194;BMgn003315;BMgn014909;BMgn007119;BMgn000804;BMgn012904;BMgn003230;BMgn009351;BMgn006057</t>
  </si>
  <si>
    <t>GO:0009059</t>
  </si>
  <si>
    <t>macromolecule biosynthetic process</t>
  </si>
  <si>
    <t>BMgn007743;BMgn012851;BMgn014717;BMgn002570;BMgn005061;BMgn001525;BMgn007637;BMgn014725;BMgn000867;BMgn001849;BMgn004619;BMgn005878;BMgn001194;BMgn003412;BMgn016383;BMgn016749;BMgn008302</t>
  </si>
  <si>
    <t>GO:0006650</t>
  </si>
  <si>
    <t>glycerophospholipid metabolic process</t>
  </si>
  <si>
    <t>GO:0006733</t>
  </si>
  <si>
    <t>oxidoreduction coenzyme metabolic process</t>
  </si>
  <si>
    <t>GO:0032259</t>
  </si>
  <si>
    <t>methylation</t>
  </si>
  <si>
    <t>GO:0046486</t>
  </si>
  <si>
    <t>glycerolipid metabolic process</t>
  </si>
  <si>
    <t>GO:0072524</t>
  </si>
  <si>
    <t>pyridine-containing compound metabolic process</t>
  </si>
  <si>
    <t>GO:0072594</t>
  </si>
  <si>
    <t>establishment of protein localization to organelle</t>
  </si>
  <si>
    <t>GO:0035023</t>
  </si>
  <si>
    <t>regulation of Rho protein signal transduction</t>
  </si>
  <si>
    <t>BMgn002804;BMgn007909</t>
  </si>
  <si>
    <t>GO:0007275</t>
  </si>
  <si>
    <t>multicellular organismal development</t>
  </si>
  <si>
    <t>GO:0008654</t>
  </si>
  <si>
    <t>phospholipid biosynthetic process</t>
  </si>
  <si>
    <t>GO:0033365</t>
  </si>
  <si>
    <t>protein localization to organelle</t>
  </si>
  <si>
    <t>GO:0006629</t>
  </si>
  <si>
    <t>lipid metabolic process</t>
  </si>
  <si>
    <t>BMgn012910;BMgn000419;BMgn009790;BMgn016749;BMgn001926;BMgn006559;BMgn002576;BMgn010386</t>
  </si>
  <si>
    <t>GO:0006397</t>
  </si>
  <si>
    <t>mRNA processing</t>
  </si>
  <si>
    <t>GO:0019725</t>
  </si>
  <si>
    <t>cellular homeostasis</t>
  </si>
  <si>
    <t>GO:0048523</t>
  </si>
  <si>
    <t>negative regulation of cellular process</t>
  </si>
  <si>
    <t>GO:0007017</t>
  </si>
  <si>
    <t>microtubule-based process</t>
  </si>
  <si>
    <t>GO:0046578</t>
  </si>
  <si>
    <t>regulation of Ras protein signal transduction</t>
  </si>
  <si>
    <t>GO:0016071</t>
  </si>
  <si>
    <t>mRNA metabolic process</t>
  </si>
  <si>
    <t>GO:0034470</t>
  </si>
  <si>
    <t>ncRNA processing</t>
  </si>
  <si>
    <t>GO:0042592</t>
  </si>
  <si>
    <t>homeostatic process</t>
  </si>
  <si>
    <t>GO:0051056</t>
  </si>
  <si>
    <t>regulation of small GTPase mediated signal transduction</t>
  </si>
  <si>
    <t>GO:0016070</t>
  </si>
  <si>
    <t>RNA metabolic process</t>
  </si>
  <si>
    <t>BMgn000074;BMgn003230;BMgn001525;BMgn001194;BMgn003020;BMgn001849;BMgn007637;BMgn006216;BMgn005878</t>
  </si>
  <si>
    <t>GO:0007010</t>
  </si>
  <si>
    <t>cytoskeleton organization</t>
  </si>
  <si>
    <t>GO:0032015</t>
  </si>
  <si>
    <t>regulation of Ran protein signal transduction</t>
  </si>
  <si>
    <t>GO:0032483</t>
  </si>
  <si>
    <t>regulation of Rab protein signal transduction</t>
  </si>
  <si>
    <t>GO:0032485</t>
  </si>
  <si>
    <t>regulation of Ral protein signal transduction</t>
  </si>
  <si>
    <t>GO:0032487</t>
  </si>
  <si>
    <t>regulation of Rap protein signal transduction</t>
  </si>
  <si>
    <t>GO:0032489</t>
  </si>
  <si>
    <t>regulation of Cdc42 protein signal transduction</t>
  </si>
  <si>
    <t>GO:0035020</t>
  </si>
  <si>
    <t>regulation of Rac protein signal transduction</t>
  </si>
  <si>
    <t>GO:0043087</t>
  </si>
  <si>
    <t>regulation of GTPase activity</t>
  </si>
  <si>
    <t>GO:1902531</t>
  </si>
  <si>
    <t>regulation of intracellular signal transduction</t>
  </si>
  <si>
    <t>GO:0051336</t>
  </si>
  <si>
    <t>regulation of hydrolase activity</t>
  </si>
  <si>
    <t>GO:0006260</t>
  </si>
  <si>
    <t>DNA replication</t>
  </si>
  <si>
    <t>GO:0050790</t>
  </si>
  <si>
    <t>regulation of catalytic activity</t>
  </si>
  <si>
    <t>GO:0071840</t>
  </si>
  <si>
    <t>cellular component organization or biogenesis</t>
  </si>
  <si>
    <t>BMgn003309;BMgn013610;BMgn011407;BMgn000074;BMgn011629;BMgn005328;BMgn009131;BMgn011175</t>
  </si>
  <si>
    <t>GO:0065009</t>
  </si>
  <si>
    <t>regulation of molecular function</t>
  </si>
  <si>
    <t>GO:0044248</t>
  </si>
  <si>
    <t>cellular catabolic process</t>
  </si>
  <si>
    <t>BMgn014909;BMgn003655;BMgn015522;BMgn002576</t>
  </si>
  <si>
    <t>GO:0032012</t>
  </si>
  <si>
    <t>regulation of ARF protein signal transduction</t>
  </si>
  <si>
    <t>GO:0006950</t>
  </si>
  <si>
    <t>response to stress</t>
  </si>
  <si>
    <t>BMgn000861;BMgn012740;BMgn000553</t>
  </si>
  <si>
    <t>GO:0006644</t>
  </si>
  <si>
    <t>phospholipid metabolic process</t>
  </si>
  <si>
    <t>GO:1901575</t>
  </si>
  <si>
    <t>organic substance catabolic process</t>
  </si>
  <si>
    <t>BMgn011477;BMgn002576;BMgn015522;BMgn003655;BMgn012910;BMgn014909</t>
  </si>
  <si>
    <t>GO:0044237</t>
  </si>
  <si>
    <t>cellular metabolic process</t>
  </si>
  <si>
    <t>BMgn009514;BMgn013511;BMgn003020;BMgn003655;BMgn006160;BMgn006057;BMgn011049;BMgn013250;BMgn010091;BMgn002570;BMgn007601;BMgn010386;BMgn012851;BMgn011774;BMgn015518;BMgn000867;BMgn003800;BMgn005061;BMgn001648;BMgn011407;BMgn000804;BMgn004875;BMgn000141;BMgn001926;BMgn003315;BMgn014725;BMgn012343;BMgn012939;BMgn011983;BMgn009808;BMgn003230;BMgn001853;BMgn000805;BMgn015772;BMgn007043;BMgn003412;BMgn000074;BMgn007119;BMgn009351;BMgn014909;BMgn003048;BMgn005878;BMgn003802;BMgn000419;BMgn015522;BMgn016749;BMgn008983;BMgn007586;BMgn004884;BMgn016383;BMgn005952;BMgn007743;BMgn001194;BMgn004619;BMgn014717;BMgn007858;BMgn001525;BMgn008302;BMgn004611;BMgn007637;BMgn006216;BMgn002576;BMgn001849;BMgn007921;BMgn003909;BMgn009967;BMgn011477;BMgn001136;BMgn002907;BMgn004586;BMgn012904;BMgn000119;BMgn016099</t>
  </si>
  <si>
    <t>GO:0044085</t>
  </si>
  <si>
    <t>cellular component biogenesis</t>
  </si>
  <si>
    <t>BMgn009131;BMgn000074;BMgn003309</t>
  </si>
  <si>
    <t>GO:0009966</t>
  </si>
  <si>
    <t>regulation of signal transduction</t>
  </si>
  <si>
    <t>BMgn007909;BMgn002804</t>
  </si>
  <si>
    <t>GO:0010646</t>
  </si>
  <si>
    <t>regulation of cell communication</t>
  </si>
  <si>
    <t>GO:0048583</t>
  </si>
  <si>
    <t>regulation of response to stimulus</t>
  </si>
  <si>
    <t>GO:0006325</t>
  </si>
  <si>
    <t>chromatin organization</t>
  </si>
  <si>
    <t>GO:0023051</t>
  </si>
  <si>
    <t>regulation of signaling</t>
  </si>
  <si>
    <t>GO:0006351</t>
  </si>
  <si>
    <t>transcription, DNA-templated</t>
  </si>
  <si>
    <t>GO:0007264</t>
  </si>
  <si>
    <t>small GTPase mediated signal transduction</t>
  </si>
  <si>
    <t>GO:0097659</t>
  </si>
  <si>
    <t>nucleic acid-templated transcription</t>
  </si>
  <si>
    <t>GO:1902589</t>
  </si>
  <si>
    <t>single-organism organelle organization</t>
  </si>
  <si>
    <t>GO:0009056</t>
  </si>
  <si>
    <t>catabolic process</t>
  </si>
  <si>
    <t>BMgn015522;BMgn002576;BMgn014909;BMgn003655;BMgn011477;BMgn012910</t>
  </si>
  <si>
    <t>GO:0016043</t>
  </si>
  <si>
    <t>cellular component organization</t>
  </si>
  <si>
    <t>BMgn011175;BMgn005328;BMgn009131;BMgn011407;BMgn011629;BMgn013610</t>
  </si>
  <si>
    <t>GO:0032774</t>
  </si>
  <si>
    <t>RNA biosynthetic process</t>
  </si>
  <si>
    <t>GO:0071704</t>
  </si>
  <si>
    <t>organic substance metabolic process</t>
  </si>
  <si>
    <t>BMgn006214;BMgn015522;BMgn007637;BMgn010091;BMgn003273;BMgn007921;BMgn001136;BMgn000074;BMgn007375;BMgn001194;BMgn012343;BMgn011983;BMgn009790;BMgn004884;BMgn007858;BMgn010352;BMgn000158;BMgn000132;BMgn004276;BMgn004875;BMgn001648;BMgn012581;BMgn004586;BMgn001853;BMgn000419;BMgn001513;BMgn016026;BMgn009967;BMgn005061;BMgn002527;BMgn014717;BMgn004619;BMgn007061;BMgn000385;BMgn012904;BMgn008063;BMgn001849;BMgn011609;BMgn006216;BMgn005878;BMgn012851;BMgn015518;BMgn007119;BMgn009892;BMgn003800;BMgn003655;BMgn013511;BMgn001272;BMgn000733;BMgn004445;BMgn003315;BMgn016383;BMgn004277;BMgn014178;BMgn012910;BMgn002474;BMgn004421;BMgn000804;BMgn007490;BMgn003020;BMgn015772;BMgn001606;BMgn008302;BMgn009351;BMgn000119;BMgn012939;BMgn003802;BMgn004611;BMgn014909;BMgn010386;BMgn011407;BMgn005952;BMgn012999;BMgn003412;BMgn009514;BMgn002576;BMgn011646;BMgn013002;BMgn001525;BMgn016099;BMgn001926;BMgn007586;BMgn000297;BMgn016749;BMgn011477;BMgn007043;BMgn007743;BMgn006057;BMgn014725;BMgn007601;BMgn011049;BMgn000867;BMgn003048;BMgn008391;BMgn000141;BMgn001695;BMgn000805;BMgn010679;BMgn002570;BMgn011774;BMgn002526;BMgn012142;BMgn003909;BMgn003230;BMgn011844;BMgn008066;BMgn008983;BMgn006559</t>
  </si>
  <si>
    <t>GO:0007186</t>
  </si>
  <si>
    <t>G-protein coupled receptor signaling pathway</t>
  </si>
  <si>
    <t>BMgn002287;BMgn010996;BMgn012826;BMgn001435</t>
  </si>
  <si>
    <t>GO:0007166</t>
  </si>
  <si>
    <t>cell surface receptor signaling pathway</t>
  </si>
  <si>
    <t>BMgn012826;BMgn000602;BMgn001435;BMgn010996;BMgn002287</t>
  </si>
  <si>
    <t>GO:0043933</t>
  </si>
  <si>
    <t>macromolecular complex subunit organization</t>
  </si>
  <si>
    <t>BMgn011407;BMgn009131</t>
  </si>
  <si>
    <t>GO:0051276</t>
  </si>
  <si>
    <t>chromosome organization</t>
  </si>
  <si>
    <t>GO:0006508</t>
  </si>
  <si>
    <t>proteolysis</t>
  </si>
  <si>
    <t>BMgn004421;BMgn002474;BMgn001272;BMgn010679;BMgn007375;BMgn012581;BMgn008063;BMgn001513;BMgn007043;BMgn001136;BMgn002526;BMgn003048;BMgn002527;BMgn008066;BMgn007061;BMgn010352;BMgn004445;BMgn000385</t>
  </si>
  <si>
    <t>GO:0034622</t>
  </si>
  <si>
    <t>cellular macromolecular complex assembly</t>
  </si>
  <si>
    <t>GO:0044767</t>
  </si>
  <si>
    <t>single-organism developmental process</t>
  </si>
  <si>
    <t>GO:0006996</t>
  </si>
  <si>
    <t>organelle organization</t>
  </si>
  <si>
    <t>BMgn013610;BMgn011629;BMgn011407</t>
  </si>
  <si>
    <t>GO:0032502</t>
  </si>
  <si>
    <t>developmental process</t>
  </si>
  <si>
    <t>GO:0006461</t>
  </si>
  <si>
    <t>protein complex assembly</t>
  </si>
  <si>
    <t>GO:0070271</t>
  </si>
  <si>
    <t>protein complex biogenesis</t>
  </si>
  <si>
    <t>GO:0006464</t>
  </si>
  <si>
    <t>cellular protein modification process</t>
  </si>
  <si>
    <t>BMgn002570;BMgn003800;BMgn016749;BMgn011407;BMgn004611;BMgn015772;BMgn012343;BMgn000141;BMgn000119;BMgn005952;BMgn004619;BMgn003802</t>
  </si>
  <si>
    <t>GO:0036211</t>
  </si>
  <si>
    <t>protein modification process</t>
  </si>
  <si>
    <t>BMgn003802;BMgn004619;BMgn005952;BMgn016749;BMgn000119;BMgn011407;BMgn012343;BMgn002570;BMgn000141;BMgn003800;BMgn015772;BMgn004611</t>
  </si>
  <si>
    <t>GO:0065003</t>
  </si>
  <si>
    <t>macromolecular complex assembly</t>
  </si>
  <si>
    <t>GO:0071822</t>
  </si>
  <si>
    <t>protein complex subunit organization</t>
  </si>
  <si>
    <t>GO:0044238</t>
  </si>
  <si>
    <t>primary metabolic process</t>
  </si>
  <si>
    <t>BMgn007637;BMgn009967;BMgn010386;BMgn000867;BMgn004276;BMgn012343;BMgn001525;BMgn000804;BMgn013511;BMgn001136;BMgn008391;BMgn008066;BMgn000385;BMgn011774;BMgn009351;BMgn011049;BMgn000419;BMgn002576;BMgn003802;BMgn006216;BMgn001849;BMgn011609;BMgn006057;BMgn007043;BMgn003230;BMgn011477;BMgn001513;BMgn000141;BMgn003315;BMgn002526;BMgn007490;BMgn004619;BMgn004884;BMgn014717;BMgn007375;BMgn003800;BMgn004611;BMgn003048;BMgn003020;BMgn010091;BMgn007858;BMgn007921;BMgn002474;BMgn012910;BMgn002570;BMgn012851;BMgn008063;BMgn000119;BMgn004586;BMgn009790;BMgn001606;BMgn003909;BMgn004277;BMgn012581;BMgn015772;BMgn004445;BMgn009514;BMgn016749;BMgn011646;BMgn011407;BMgn001695;BMgn007743;BMgn011983;BMgn001926;BMgn004875;BMgn008302;BMgn005952;BMgn012939;BMgn000132;BMgn002527;BMgn001853;BMgn003655;BMgn003412;BMgn014178;BMgn005061;BMgn001194;BMgn000074;BMgn016383;BMgn001272;BMgn016099;BMgn000805;BMgn000733;BMgn014725;BMgn015518;BMgn014909;BMgn007119;BMgn012142;BMgn010352;BMgn010679;BMgn005878;BMgn004421;BMgn007601;BMgn007061;BMgn006559;BMgn012904</t>
  </si>
  <si>
    <t>GO:0006396</t>
  </si>
  <si>
    <t>RNA processing</t>
  </si>
  <si>
    <t>GO:0044267</t>
  </si>
  <si>
    <t>cellular protein metabolic process</t>
  </si>
  <si>
    <t>BMgn008302;BMgn003048;BMgn016383;BMgn007043;BMgn003412;BMgn009967;BMgn011407;BMgn005952;BMgn002570;BMgn003800;BMgn001136;BMgn016749;BMgn012851;BMgn004875;BMgn007743;BMgn004611;BMgn001525;BMgn005061;BMgn007637;BMgn001849;BMgn003802;BMgn000867;BMgn001194;BMgn012343;BMgn000141;BMgn015772;BMgn004619;BMgn000119</t>
  </si>
  <si>
    <t>GO:0090304</t>
  </si>
  <si>
    <t>nucleic acid metabolic process</t>
  </si>
  <si>
    <t>BMgn014717;BMgn005878;BMgn006216;BMgn007637;BMgn003230;BMgn001525;BMgn009351;BMgn000074;BMgn014725;BMgn001849;BMgn003020;BMgn001194</t>
  </si>
  <si>
    <t>GO:0022607</t>
  </si>
  <si>
    <t>cellular component assembly</t>
  </si>
  <si>
    <t>GO:0016310</t>
  </si>
  <si>
    <t>phosphorylation</t>
  </si>
  <si>
    <t>BMgn004611;BMgn003800;BMgn005952;BMgn000141;BMgn003802;BMgn012904</t>
  </si>
  <si>
    <t>GO:0006468</t>
  </si>
  <si>
    <t>protein phosphorylation</t>
  </si>
  <si>
    <t>BMgn004611;BMgn003802;BMgn000141;BMgn005952;BMgn003800</t>
  </si>
  <si>
    <t>GO:0043412</t>
  </si>
  <si>
    <t>macromolecule modification</t>
  </si>
  <si>
    <t>BMgn003800;BMgn005952;BMgn004619;BMgn000119;BMgn016749;BMgn012343;BMgn004611;BMgn002570;BMgn003802;BMgn011407;BMgn015772;BMgn000141</t>
  </si>
  <si>
    <t>GO:0009987</t>
  </si>
  <si>
    <t>cellular process</t>
  </si>
  <si>
    <t>BMgn000867;BMgn009808;BMgn003655;BMgn009514;BMgn004586;BMgn005952;BMgn011774;BMgn013511;BMgn000074;BMgn007281;BMgn013088;BMgn011226;BMgn011983;BMgn008283;BMgn001601;BMgn007743;BMgn012343;BMgn002287;BMgn003230;BMgn000805;BMgn004884;BMgn014266;BMgn015522;BMgn008521;BMgn004531;BMgn007926;BMgn001849;BMgn008019;BMgn004611;BMgn011049;BMgn000788;BMgn002576;BMgn008894;BMgn006160;BMgn001869;BMgn001908;BMgn001435;BMgn007586;BMgn015772;BMgn005878;BMgn006057;BMgn000419;BMgn001194;BMgn011295;BMgn013610;BMgn013250;BMgn007119;BMgn010163;BMgn010801;BMgn008983;BMgn014725;BMgn009967;BMgn014247;BMgn000602;BMgn012904;BMgn003180;BMgn011407;BMgn014909;BMgn004313;BMgn009351;BMgn001136;BMgn016383;BMgn003909;BMgn010091;BMgn000141;BMgn003020;BMgn014265;BMgn011477;BMgn003011;BMgn009376;BMgn001600;BMgn000527;BMgn011294;BMgn001525;BMgn005061;BMgn004511;BMgn013328;BMgn003412;BMgn001926;BMgn011629;BMgn000816;BMgn000119;BMgn004875;BMgn003048;BMgn008302;BMgn002869;BMgn002907;BMgn012505;BMgn003800;BMgn003315;BMgn000804;BMgn008579;BMgn004559;BMgn016931;BMgn016099;BMgn012826;BMgn007921;BMgn001853;BMgn014717;BMgn011127;BMgn005328;BMgn003802;BMgn012939;BMgn003731;BMgn012851;BMgn007637;BMgn001648;BMgn015518;BMgn004858;BMgn007043;BMgn006216;BMgn007794;BMgn007858;BMgn010996;BMgn007601;BMgn010881;BMgn002570;BMgn004619;BMgn010386;BMgn016749</t>
  </si>
  <si>
    <t>GO:0006259</t>
  </si>
  <si>
    <t>DNA metabolic process</t>
  </si>
  <si>
    <t>BMgn014717;BMgn014725;BMgn009351</t>
  </si>
  <si>
    <t>GO:0006457</t>
  </si>
  <si>
    <t>protein folding</t>
  </si>
  <si>
    <t>GO:0035556</t>
  </si>
  <si>
    <t>intracellular signal transduction</t>
  </si>
  <si>
    <t>GO:0044707</t>
  </si>
  <si>
    <t>single-multicellular organism process</t>
  </si>
  <si>
    <t>GO:0050896</t>
  </si>
  <si>
    <t>response to stimulus</t>
  </si>
  <si>
    <t>BMgn012740;BMgn008283;BMgn008894;BMgn000553;BMgn001435;BMgn000602;BMgn003612;BMgn009211;BMgn002287;BMgn010996;BMgn002398;BMgn012826;BMgn002869;BMgn000861;BMgn010163;BMgn003011</t>
  </si>
  <si>
    <t>GO:0019538</t>
  </si>
  <si>
    <t>protein metabolic process</t>
  </si>
  <si>
    <t>BMgn010679;BMgn004875;BMgn004611;BMgn001194;BMgn004445;BMgn016749;BMgn000867;BMgn001272;BMgn000141;BMgn003412;BMgn007637;BMgn002527;BMgn012581;BMgn002474;BMgn004421;BMgn008063;BMgn007061;BMgn004619;BMgn000385;BMgn011407;BMgn005952;BMgn012851;BMgn002570;BMgn003048;BMgn001513;BMgn012343;BMgn003802;BMgn000119;BMgn015772;BMgn007043;BMgn008302;BMgn001136;BMgn009967;BMgn016383;BMgn010352;BMgn005061;BMgn003800;BMgn002526;BMgn007375;BMgn001525;BMgn001849;BMgn007743;BMgn008066</t>
  </si>
  <si>
    <t>GO:0010468</t>
  </si>
  <si>
    <t>regulation of gene expression</t>
  </si>
  <si>
    <t>BMgn006391;BMgn008965;BMgn013328;BMgn003888;BMgn010297;BMgn007946;BMgn002707;BMgn008566</t>
  </si>
  <si>
    <t>GO:0023052</t>
  </si>
  <si>
    <t>signaling</t>
  </si>
  <si>
    <t>BMgn008894;BMgn010163;BMgn002287;BMgn003011;BMgn000602;BMgn015522;BMgn002869;BMgn010996;BMgn012826;BMgn008283;BMgn001435</t>
  </si>
  <si>
    <t>GO:0044700</t>
  </si>
  <si>
    <t>single organism signaling</t>
  </si>
  <si>
    <t>BMgn010996;BMgn015522;BMgn001435;BMgn002287;BMgn002869;BMgn003011;BMgn000602;BMgn008894;BMgn010163;BMgn012826;BMgn008283</t>
  </si>
  <si>
    <t>GO:0060255</t>
  </si>
  <si>
    <t>regulation of macromolecule metabolic process</t>
  </si>
  <si>
    <t>BMgn003888;BMgn002707;BMgn013328;BMgn006391;BMgn008566;BMgn007946;BMgn010297;BMgn008965</t>
  </si>
  <si>
    <t>GO:0006355</t>
  </si>
  <si>
    <t>regulation of transcription, DNA-templated</t>
  </si>
  <si>
    <t>BMgn007946;BMgn002707;BMgn008566;BMgn010297;BMgn003888;BMgn006391;BMgn008965</t>
  </si>
  <si>
    <t>GO:0051252</t>
  </si>
  <si>
    <t>regulation of RNA metabolic process</t>
  </si>
  <si>
    <t>BMgn008965;BMgn006391;BMgn002707;BMgn003888;BMgn007946;BMgn008566;BMgn010297</t>
  </si>
  <si>
    <t>GO:1903506</t>
  </si>
  <si>
    <t>regulation of nucleic acid-templated transcription</t>
  </si>
  <si>
    <t>BMgn008965;BMgn003888;BMgn008566;BMgn010297;BMgn006391;BMgn007946;BMgn002707</t>
  </si>
  <si>
    <t>GO:2001141</t>
  </si>
  <si>
    <t>regulation of RNA biosynthetic process</t>
  </si>
  <si>
    <t>BMgn010297;BMgn003888;BMgn008566;BMgn007946;BMgn002707;BMgn006391;BMgn008965</t>
  </si>
  <si>
    <t>GO:0007154</t>
  </si>
  <si>
    <t>cell communication</t>
  </si>
  <si>
    <t>BMgn002287;BMgn008283;BMgn002869;BMgn003011;BMgn008894;BMgn000602;BMgn001435;BMgn010163;BMgn015522;BMgn010996;BMgn012826</t>
  </si>
  <si>
    <t>GO:0007165</t>
  </si>
  <si>
    <t>signal transduction</t>
  </si>
  <si>
    <t>BMgn000602;BMgn001435;BMgn002287;BMgn002869;BMgn010163;BMgn003011;BMgn010996;BMgn012826;BMgn008283;BMgn008894</t>
  </si>
  <si>
    <t>GO:0009889</t>
  </si>
  <si>
    <t>regulation of biosynthetic process</t>
  </si>
  <si>
    <t>BMgn002707;BMgn006391;BMgn003888;BMgn008566;BMgn007946;BMgn008965;BMgn010297</t>
  </si>
  <si>
    <t>GO:0010556</t>
  </si>
  <si>
    <t>regulation of macromolecule biosynthetic process</t>
  </si>
  <si>
    <t>BMgn008566;BMgn008965;BMgn003888;BMgn010297;BMgn006391;BMgn007946;BMgn002707</t>
  </si>
  <si>
    <t>GO:0031326</t>
  </si>
  <si>
    <t>regulation of cellular biosynthetic process</t>
  </si>
  <si>
    <t>BMgn003888;BMgn006391;BMgn008965;BMgn010297;BMgn002707;BMgn007946;BMgn008566</t>
  </si>
  <si>
    <t>GO:2000112</t>
  </si>
  <si>
    <t>regulation of cellular macromolecule biosynthetic process</t>
  </si>
  <si>
    <t>BMgn007946;BMgn010297;BMgn008566;BMgn006391;BMgn008965;BMgn003888;BMgn002707</t>
  </si>
  <si>
    <t>GO:0019219</t>
  </si>
  <si>
    <t>regulation of nucleobase-containing compound metabolic process</t>
  </si>
  <si>
    <t>BMgn006391;BMgn010297;BMgn003888;BMgn008566;BMgn008965;BMgn002707;BMgn007946</t>
  </si>
  <si>
    <t>GO:0051171</t>
  </si>
  <si>
    <t>regulation of nitrogen compound metabolic process</t>
  </si>
  <si>
    <t>BMgn006391;BMgn008566;BMgn003888;BMgn007946;BMgn010297;BMgn008965;BMgn002707</t>
  </si>
  <si>
    <t>GO:0019222</t>
  </si>
  <si>
    <t>regulation of metabolic process</t>
  </si>
  <si>
    <t>BMgn008566;BMgn003888;BMgn007909;BMgn002707;BMgn007946;BMgn006391;BMgn010297;BMgn008965;BMgn013328</t>
  </si>
  <si>
    <t>GO:0032501</t>
  </si>
  <si>
    <t>multicellular organismal process</t>
  </si>
  <si>
    <t>GO:0080090</t>
  </si>
  <si>
    <t>regulation of primary metabolic process</t>
  </si>
  <si>
    <t>BMgn007946;BMgn010297;BMgn008965;BMgn002707;BMgn008566;BMgn003888;BMgn006391</t>
  </si>
  <si>
    <t>GO:0031323</t>
  </si>
  <si>
    <t>regulation of cellular metabolic process</t>
  </si>
  <si>
    <t>BMgn010297;BMgn008965;BMgn003888;BMgn006391;BMgn007946;BMgn008566;BMgn002707</t>
  </si>
  <si>
    <t>GO:0044260</t>
  </si>
  <si>
    <t>cellular macromolecule metabolic process</t>
  </si>
  <si>
    <t>BMgn000141;BMgn000867;BMgn003048;BMgn009967;BMgn000119;BMgn004875;BMgn004611;BMgn003802;BMgn001136;BMgn000074;BMgn005878;BMgn012343;BMgn007637;BMgn005952;BMgn001849;BMgn001525;BMgn016749;BMgn016383;BMgn011407;BMgn003020;BMgn001194;BMgn014717;BMgn009351;BMgn014725;BMgn006216;BMgn012851;BMgn008302;BMgn007743;BMgn005061;BMgn003230;BMgn003800;BMgn004619;BMgn007043;BMgn015772;BMgn002570;BMgn003412</t>
  </si>
  <si>
    <t>GO:0051716</t>
  </si>
  <si>
    <t>cellular response to stimulus</t>
  </si>
  <si>
    <t>BMgn002287;BMgn010996;BMgn010163;BMgn008894;BMgn003011;BMgn012826;BMgn001435;BMgn000602;BMgn002869;BMgn008283</t>
  </si>
  <si>
    <t>GO:0043170</t>
  </si>
  <si>
    <t>macromolecule metabolic process</t>
  </si>
  <si>
    <t>BMgn014717;BMgn000119;BMgn005061;BMgn014725;BMgn003230;BMgn005878;BMgn012581;BMgn001136;BMgn010679;BMgn002474;BMgn015772;BMgn004611;BMgn001849;BMgn000141;BMgn012343;BMgn008063;BMgn009967;BMgn003800;BMgn016026;BMgn004445;BMgn004421;BMgn007637;BMgn006214;BMgn016383;BMgn007043;BMgn008302;BMgn010352;BMgn001513;BMgn009892;BMgn004875;BMgn000297;BMgn000867;BMgn007743;BMgn016749;BMgn009351;BMgn003412;BMgn001194;BMgn000385;BMgn003273;BMgn002570;BMgn001272;BMgn001525;BMgn012851;BMgn008066;BMgn006216;BMgn003048;BMgn004619;BMgn011407;BMgn002527;BMgn007061;BMgn003802;BMgn003020;BMgn007375;BMgn002526;BMgn005952;BMgn000074</t>
  </si>
  <si>
    <t>GO:0065007</t>
  </si>
  <si>
    <t>biological regulation</t>
  </si>
  <si>
    <t>BMgn002804;BMgn008283;BMgn010297;BMgn002869;BMgn008566;BMgn003011;BMgn000602;BMgn010996;BMgn007909;BMgn008965;BMgn007946;BMgn015522;BMgn002287;BMgn002707;BMgn013328;BMgn006391;BMgn008894;BMgn001435;BMgn010163;BMgn012826;BMgn012505;BMgn013088;BMgn003888</t>
  </si>
  <si>
    <t>GO:0050789</t>
  </si>
  <si>
    <t>regulation of biological process</t>
  </si>
  <si>
    <t>BMgn008965;BMgn003011;BMgn008894;BMgn010297;BMgn002869;BMgn001435;BMgn013328;BMgn010163;BMgn010996;BMgn007909;BMgn008566;BMgn008283;BMgn007946;BMgn003888;BMgn012826;BMgn012505;BMgn006391;BMgn002804;BMgn013088;BMgn000602;BMgn002707;BMgn002287</t>
  </si>
  <si>
    <t>GO:0050794</t>
  </si>
  <si>
    <t>regulation of cellular process</t>
  </si>
  <si>
    <t>BMgn002804;BMgn006391;BMgn002707;BMgn008283;BMgn000602;BMgn008566;BMgn002287;BMgn007909;BMgn012826;BMgn008965;BMgn008894;BMgn007946;BMgn010996;BMgn010297;BMgn013088;BMgn002869;BMgn003888;BMgn001435;BMgn010163;BMgn003011;BMgn012505</t>
  </si>
  <si>
    <t>GeneRatio (492)</t>
  </si>
  <si>
    <t>GO:0051020</t>
  </si>
  <si>
    <t>GTPase binding</t>
  </si>
  <si>
    <t>BMgn002322;BMgn000242;BMgn005974</t>
  </si>
  <si>
    <t>BMgn006581;BMgn004790;BMgn006801;BMgn015841;BMgn000974;BMgn008036;BMgn004360;BMgn003976;BMgn004358;BMgn003385;BMgn010090</t>
  </si>
  <si>
    <t>BMgn011199;BMgn014962;BMgn006176;BMgn016342;BMgn011201</t>
  </si>
  <si>
    <t>BMgn011902;BMgn004701;BMgn014962;BMgn011199;BMgn004441;BMgn009895;BMgn011201;BMgn016342;BMgn006176</t>
  </si>
  <si>
    <t>BMgn011902;BMgn011199;BMgn010521;BMgn000600;BMgn016342;BMgn004441;BMgn009895;BMgn006176;BMgn014962;BMgn011201;BMgn004701</t>
  </si>
  <si>
    <t>GO:0004185</t>
  </si>
  <si>
    <t>serine-type carboxypeptidase activity</t>
  </si>
  <si>
    <t>BMgn006502;BMgn012773;BMgn003109</t>
  </si>
  <si>
    <t>GO:0070008</t>
  </si>
  <si>
    <t>serine-type exopeptidase activity</t>
  </si>
  <si>
    <t>BMgn003109;BMgn012773;BMgn006502</t>
  </si>
  <si>
    <t>BMgn011297;BMgn015039;BMgn001101;BMgn011198;BMgn008069;BMgn012120;BMgn012081</t>
  </si>
  <si>
    <t>GO:0019899</t>
  </si>
  <si>
    <t>enzyme binding</t>
  </si>
  <si>
    <t>BMgn003747;BMgn002322;BMgn005974;BMgn000242;BMgn003777</t>
  </si>
  <si>
    <t>BMgn006581;BMgn006801;BMgn000974;BMgn004360;BMgn010090;BMgn008036;BMgn015841;BMgn003976;BMgn004358;BMgn004790;BMgn005497;BMgn003385</t>
  </si>
  <si>
    <t>GO:0003840</t>
  </si>
  <si>
    <t>gamma-glutamyltransferase activity</t>
  </si>
  <si>
    <t>BMgn005300;BMgn005447</t>
  </si>
  <si>
    <t>BMgn010090;BMgn005497;BMgn000974;BMgn006801;BMgn003385;BMgn004360;BMgn003976;BMgn004790;BMgn004358;BMgn011364;BMgn015841;BMgn008036;BMgn008953;BMgn007158;BMgn006581</t>
  </si>
  <si>
    <t>BMgn012120;BMgn001101;BMgn015039;BMgn011297;BMgn011198;BMgn012081;BMgn008069</t>
  </si>
  <si>
    <t>BMgn015039;BMgn008069;BMgn001101;BMgn012120;BMgn011198;BMgn012081</t>
  </si>
  <si>
    <t>BMgn013421;BMgn001167;BMgn004336;BMgn004972;BMgn002159;BMgn005108;BMgn005844</t>
  </si>
  <si>
    <t>BMgn003976;BMgn006581;BMgn005497;BMgn004360;BMgn008036;BMgn003385;BMgn015841;BMgn004358;BMgn007158;BMgn006801;BMgn000974;BMgn010090;BMgn004790</t>
  </si>
  <si>
    <t>BMgn001613;BMgn006801;BMgn004930;BMgn003385;BMgn013774;BMgn003976;BMgn007839;BMgn012707;BMgn005497;BMgn011813;BMgn005300;BMgn006682;BMgn007485;BMgn010236;BMgn009973;BMgn004959;BMgn006892;BMgn006995;BMgn014803;BMgn008036;BMgn007158;BMgn008522;BMgn011436;BMgn011669;BMgn006581;BMgn004358;BMgn005487;BMgn007080;BMgn015841;BMgn011364;BMgn001237;BMgn005447;BMgn004790;BMgn007104;BMgn000974;BMgn010090;BMgn014867;BMgn004438;BMgn012694;BMgn004931;BMgn003724;BMgn008953;BMgn004360;BMgn004655;BMgn010842</t>
  </si>
  <si>
    <t>GO:0001671</t>
  </si>
  <si>
    <t>ATPase activator activity</t>
  </si>
  <si>
    <t>GO:0003920</t>
  </si>
  <si>
    <t>GMP reductase activity</t>
  </si>
  <si>
    <t>GO:0004056</t>
  </si>
  <si>
    <t>argininosuccinate lyase activity</t>
  </si>
  <si>
    <t>GO:0004075</t>
  </si>
  <si>
    <t>biotin carboxylase activity</t>
  </si>
  <si>
    <t>GO:0004084</t>
  </si>
  <si>
    <t>branched-chain-amino-acid transaminase activity</t>
  </si>
  <si>
    <t>GO:0004152</t>
  </si>
  <si>
    <t>dihydroorotate dehydrogenase activity</t>
  </si>
  <si>
    <t>GO:0004158</t>
  </si>
  <si>
    <t>dihydroorotate oxidase activity</t>
  </si>
  <si>
    <t>GO:0004298</t>
  </si>
  <si>
    <t>threonine-type endopeptidase activity</t>
  </si>
  <si>
    <t>GO:0004312</t>
  </si>
  <si>
    <t>fatty acid synthase activity</t>
  </si>
  <si>
    <t>GO:0004320</t>
  </si>
  <si>
    <t>oleoyl-[acyl-carrier-protein] hydrolase activity</t>
  </si>
  <si>
    <t>GO:0004334</t>
  </si>
  <si>
    <t>fumarylacetoacetase activity</t>
  </si>
  <si>
    <t>GO:0004512</t>
  </si>
  <si>
    <t>inositol-3-phosphate synthase activity</t>
  </si>
  <si>
    <t>GO:0004531</t>
  </si>
  <si>
    <t>deoxyribonuclease II activity</t>
  </si>
  <si>
    <t>GO:0004605</t>
  </si>
  <si>
    <t>phosphatidate cytidylyltransferase activity</t>
  </si>
  <si>
    <t>GO:0004714</t>
  </si>
  <si>
    <t>transmembrane receptor protein tyrosine kinase activity</t>
  </si>
  <si>
    <t>GO:0005007</t>
  </si>
  <si>
    <t>fibroblast growth factor-activated receptor activity</t>
  </si>
  <si>
    <t>GO:0008022</t>
  </si>
  <si>
    <t>protein C-terminus binding</t>
  </si>
  <si>
    <t>GO:0008108</t>
  </si>
  <si>
    <t>UDP-glucose:hexose-1-phosphate uridylyltransferase activity</t>
  </si>
  <si>
    <t>GO:0016297</t>
  </si>
  <si>
    <t>acyl-[acyl-carrier-protein] hydrolase activity</t>
  </si>
  <si>
    <t>GO:0016303</t>
  </si>
  <si>
    <t>1-phosphatidylinositol-3-kinase activity</t>
  </si>
  <si>
    <t>GO:0016635</t>
  </si>
  <si>
    <t>oxidoreductase activity, acting on the CH-CH group of donors, quinone or related compound as acceptor</t>
  </si>
  <si>
    <t>GO:0016657</t>
  </si>
  <si>
    <t>oxidoreductase activity, acting on NAD(P)H, nitrogenous group as acceptor</t>
  </si>
  <si>
    <t>GO:0016768</t>
  </si>
  <si>
    <t>spermine synthase activity</t>
  </si>
  <si>
    <t>GO:0016872</t>
  </si>
  <si>
    <t>intramolecular lyase activity</t>
  </si>
  <si>
    <t>GO:0017017</t>
  </si>
  <si>
    <t>MAP kinase tyrosine/serine/threonine phosphatase activity</t>
  </si>
  <si>
    <t>GO:0019199</t>
  </si>
  <si>
    <t>transmembrane receptor protein kinase activity</t>
  </si>
  <si>
    <t>GO:0033549</t>
  </si>
  <si>
    <t>MAP kinase phosphatase activity</t>
  </si>
  <si>
    <t>GO:0035004</t>
  </si>
  <si>
    <t>phosphatidylinositol 3-kinase activity</t>
  </si>
  <si>
    <t>GO:0052742</t>
  </si>
  <si>
    <t>phosphatidylinositol kinase activity</t>
  </si>
  <si>
    <t>GO:0060590</t>
  </si>
  <si>
    <t>ATPase regulator activity</t>
  </si>
  <si>
    <t>GO:0070003</t>
  </si>
  <si>
    <t>threonine-type peptidase activity</t>
  </si>
  <si>
    <t>GO:0070567</t>
  </si>
  <si>
    <t>cytidylyltransferase activity</t>
  </si>
  <si>
    <t>GO:0070569</t>
  </si>
  <si>
    <t>uridylyltransferase activity</t>
  </si>
  <si>
    <t>BMgn015039;BMgn012120;BMgn001101;BMgn011198;BMgn012081;BMgn008069</t>
  </si>
  <si>
    <t>BMgn007478;BMgn001371;BMgn011334;BMgn016511;BMgn012110;BMgn009881</t>
  </si>
  <si>
    <t>BMgn006518;BMgn010713;BMgn003014;BMgn005612;BMgn011854;BMgn013606</t>
  </si>
  <si>
    <t>BMgn006518;BMgn010713;BMgn013606;BMgn011854;BMgn003014;BMgn005612</t>
  </si>
  <si>
    <t>BMgn001807;BMgn006555;BMgn012773;BMgn008522;BMgn008144;BMgn009700;BMgn008910;BMgn003724;BMgn012624;BMgn004438;BMgn011344;BMgn002885;BMgn004930;BMgn011007;BMgn005129;BMgn008338;BMgn007485;BMgn012336;BMgn012792;BMgn006682;BMgn005487;BMgn004790;BMgn000680;BMgn006892;BMgn003109;BMgn010461;BMgn001613;BMgn011395;BMgn011438;BMgn004460;BMgn004441;BMgn007158;BMgn005261;BMgn008953;BMgn012923;BMgn007497;BMgn001061;BMgn010090;BMgn001972;BMgn007080;BMgn007761;BMgn000974;BMgn008668;BMgn007441;BMgn002670;BMgn011270;BMgn004837;BMgn006176;BMgn005310;BMgn003788;BMgn013819;BMgn005497;BMgn008853;BMgn005300;BMgn003385;BMgn009895;BMgn001367;BMgn007438;BMgn003968;BMgn007075;BMgn007025;BMgn011064;BMgn011436;BMgn011902;BMgn011364;BMgn010377;BMgn013745;BMgn008036;BMgn004360;BMgn012863;BMgn016971;BMgn004420;BMgn010521;BMgn014803;BMgn013227;BMgn000703;BMgn006995;BMgn011199;BMgn004224;BMgn012008;BMgn004654;BMgn010122;BMgn006502;BMgn000749;BMgn010842;BMgn011201;BMgn012827;BMgn014962;BMgn009677;BMgn004163;BMgn010236;BMgn007458;BMgn010566;BMgn012707;BMgn007104;BMgn011669;BMgn006581;BMgn000600;BMgn000201;BMgn006801;BMgn006968;BMgn016342;BMgn000648;BMgn005047;BMgn002365;BMgn004931;BMgn001237;BMgn015841;BMgn005665;BMgn004655;BMgn007573;BMgn004959;BMgn011813;BMgn011342;BMgn007839;BMgn000673;BMgn003917;BMgn009973;BMgn006131;BMgn006874;BMgn009341;BMgn002479;BMgn014867;BMgn011887;BMgn007987;BMgn006876;BMgn012841;BMgn010400;BMgn003976;BMgn010746;BMgn004907;BMgn013774;BMgn004701;BMgn004756;BMgn009691;BMgn013925;BMgn015087;BMgn014111;BMgn012694;BMgn004358;BMgn005447</t>
  </si>
  <si>
    <t>BMgn006502;BMgn012773;BMgn003109;BMgn008910</t>
  </si>
  <si>
    <t>BMgn014111;BMgn004420;BMgn011342;BMgn006131</t>
  </si>
  <si>
    <t>GO:0001076</t>
  </si>
  <si>
    <t>RNA polymerase II transcription factor binding transcription factor activity</t>
  </si>
  <si>
    <t>BMgn007877;BMgn007694;BMgn002887</t>
  </si>
  <si>
    <t>GO:0001104</t>
  </si>
  <si>
    <t>RNA polymerase II transcription cofactor activity</t>
  </si>
  <si>
    <t>BMgn002887;BMgn007694;BMgn007877</t>
  </si>
  <si>
    <t>BMgn000242;BMgn000509;BMgn005130;BMgn007108;BMgn001814;BMgn001866;BMgn014236;BMgn006913;BMgn012110;BMgn000972;BMgn002821;BMgn003965;BMgn009107;BMgn002210;BMgn003700;BMgn003703;BMgn011037;BMgn001979;BMgn004845;BMgn007885;BMgn011028;BMgn010279;BMgn013775;BMgn013531;BMgn007819;BMgn005351;BMgn003071;BMgn008358;BMgn000871;BMgn000240;BMgn009881;BMgn002620;BMgn006978;BMgn003786;BMgn015273;BMgn005645;BMgn011706;BMgn006824;BMgn003353;BMgn012319;BMgn005468;BMgn001166;BMgn007329;BMgn011524;BMgn002231;BMgn000456;BMgn009498;BMgn001371;BMgn002491;BMgn013059;BMgn006817;BMgn008174;BMgn000396;BMgn009106;BMgn003711;BMgn008776;BMgn001140;BMgn004439;BMgn000696;BMgn009333;BMgn003506;BMgn009071;BMgn007456;BMgn011151;BMgn006590;BMgn010481;BMgn007895;BMgn011306;BMgn003503;BMgn012334;BMgn006694;BMgn003451;BMgn005594;BMgn001096;BMgn005143;BMgn010195;BMgn003029;BMgn008680;BMgn003747;BMgn005306;BMgn001479;BMgn011132;BMgn011334;BMgn008155;BMgn007478;BMgn003697;BMgn009770;BMgn000033;BMgn002322;BMgn009336;BMgn002888;BMgn016811;BMgn000699;BMgn005837;BMgn004419;BMgn013492;BMgn009442;BMgn004143;BMgn002456;BMgn002018;BMgn005854;BMgn011351;BMgn015580;BMgn006692;BMgn006425;BMgn012760;BMgn004168;BMgn003454;BMgn004697;BMgn002114;BMgn011786;BMgn003777;BMgn012877;BMgn010955;BMgn006097;BMgn007032;BMgn012489;BMgn009225;BMgn005974;BMgn011038;BMgn003632;BMgn006693;BMgn016511;BMgn010576;BMgn003089;BMgn003617;BMgn005858;BMgn007216;BMgn007540</t>
  </si>
  <si>
    <t>BMgn007458;BMgn005665;BMgn007573;BMgn000648;BMgn006874</t>
  </si>
  <si>
    <t>BMgn005532;BMgn006476;BMgn005015;BMgn003229</t>
  </si>
  <si>
    <t>BMgn007581;BMgn008069;BMgn011297;BMgn015039;BMgn010900;BMgn012081;BMgn012120;BMgn008920;BMgn004955;BMgn016697;BMgn011198;BMgn001101</t>
  </si>
  <si>
    <t>BMgn013411;BMgn001823;BMgn014115;BMgn011190;BMgn009310;BMgn003996;BMgn006476;BMgn003210;BMgn011880;BMgn000133;BMgn007769;BMgn003990;BMgn005995;BMgn005575;BMgn008055;BMgn008726;BMgn011289;BMgn005102;BMgn000447;BMgn005666;BMgn003734;BMgn013500;BMgn001165;BMgn004000;BMgn000973;BMgn001632;BMgn006027;BMgn010931;BMgn001628;BMgn011498;BMgn008034;BMgn000618;BMgn004431;BMgn003527;BMgn004989;BMgn002773;BMgn007078;BMgn012856;BMgn007023;BMgn002711;BMgn009441;BMgn004960;BMgn010235;BMgn005226;BMgn006545;BMgn014858;BMgn012753;BMgn006677;BMgn007180;BMgn001375;BMgn006905;BMgn008173;BMgn005532;BMgn005042;BMgn008936;BMgn006257;BMgn010317;BMgn008337;BMgn011989;BMgn006815;BMgn014888;BMgn007468;BMgn011429;BMgn001817;BMgn011088;BMgn009361;BMgn000309;BMgn012966;BMgn003353;BMgn006136;BMgn011250;BMgn004187;BMgn011906;BMgn011193;BMgn014116;BMgn012678;BMgn000934;BMgn011424;BMgn003457;BMgn014009;BMgn005627;BMgn011111;BMgn011373;BMgn004667;BMgn001653;BMgn005573;BMgn003495;BMgn007341;BMgn000148;BMgn012688;BMgn003997;BMgn010956;BMgn006404;BMgn013448;BMgn004268;BMgn003733;BMgn000295;BMgn010365;BMgn000682;BMgn001553</t>
  </si>
  <si>
    <t>BMgn009361;BMgn011351;BMgn016328;BMgn011111;BMgn006694;BMgn002491;BMgn004667;BMgn004963;BMgn003014;BMgn006027;BMgn013031;BMgn003451;BMgn011132;BMgn005594;BMgn007903;BMgn005612;BMgn004419;BMgn003658;BMgn003996;BMgn000682;BMgn011424;BMgn010285;BMgn001865;BMgn010365;BMgn000972;BMgn006518;BMgn001140;BMgn001823;BMgn007180;BMgn010281;BMgn001814;BMgn000699;BMgn002888;BMgn014115;BMgn007478;BMgn000133;BMgn002322;BMgn011334;BMgn003733;BMgn007456;BMgn003700;BMgn007108;BMgn011042;BMgn005306;BMgn001165;BMgn003711;BMgn005837;BMgn004972;BMgn011028;BMgn003353;BMgn008726;BMgn003617;BMgn000509;BMgn013492;BMgn009106;BMgn013500;BMgn006097;BMgn002210;BMgn013826;BMgn002231;BMgn011706;BMgn004187;BMgn001979;BMgn013975;BMgn010503;BMgn014009;BMgn009336;BMgn011854;BMgn009441;BMgn000396;BMgn008364;BMgn010317;BMgn006693;BMgn011906;BMgn003506;BMgn010955;BMgn005666;BMgn013775;BMgn004336;BMgn003210;BMgn000242;BMgn006136;BMgn009310;BMgn007329;BMgn005532;BMgn007032;BMgn002456;BMgn005727;BMgn004989;BMgn008174;BMgn001628;BMgn006880;BMgn006692;BMgn015580;BMgn000295;BMgn005042;BMgn005854;BMgn003503;BMgn011151;BMgn012966;BMgn002159;BMgn008034;BMgn011786;BMgn007078;BMgn006817;BMgn001653;BMgn012334;BMgn008936;BMgn000934;BMgn008605;BMgn002773;BMgn011289;BMgn006425;BMgn003747;BMgn000309;BMgn007769;BMgn011989;BMgn001553;BMgn005083;BMgn012856;BMgn001371;BMgn004168;BMgn001167;BMgn006863;BMgn011038;BMgn012675;BMgn009071;BMgn005483;BMgn007885;BMgn005627;BMgn004960;BMgn002778;BMgn003697;BMgn010195;BMgn007023;BMgn013421;BMgn011126;BMgn006545;BMgn011190;BMgn005974;BMgn007320;BMgn008155;BMgn013059;BMgn008776;BMgn004000;BMgn013995;BMgn005505;BMgn000511;BMgn003632;BMgn012077;BMgn003029;BMgn003071;BMgn004431;BMgn000148;BMgn003703;BMgn009225;BMgn000871;BMgn012688;BMgn006824;BMgn005468;BMgn009639;BMgn014858;BMgn000218;BMgn008337;BMgn005108;BMgn008173;BMgn005611;BMgn016511;BMgn012877;BMgn004143;BMgn013606;BMgn010576;BMgn005858;BMgn005130;BMgn001375;BMgn000447;BMgn005844;BMgn003997;BMgn001833;BMgn011880;BMgn000240;BMgn012489;BMgn014888;BMgn003089;BMgn007216;BMgn004697;BMgn010481;BMgn001096;BMgn008055;BMgn011193;BMgn009107;BMgn002481;BMgn005351;BMgn003229;BMgn002099;BMgn016811;BMgn012434;BMgn003990;BMgn009442;BMgn011386;BMgn002018;BMgn011524;BMgn012760;BMgn011373;BMgn004268;BMgn012110;BMgn013411;BMgn005015;BMgn012319;BMgn001632;BMgn005645;BMgn005143;BMgn003734;BMgn007341;BMgn015747;BMgn005226;BMgn007342;BMgn014236;BMgn000377;BMgn010279;BMgn001479;BMgn006677;BMgn012712;BMgn012448;BMgn008358;BMgn003965;BMgn006257;BMgn011306;BMgn011250;BMgn005417;BMgn005102;BMgn007330;BMgn011088;BMgn003457;BMgn014116;BMgn010524;BMgn010956;BMgn002247;BMgn015273;BMgn006947;BMgn003495;BMgn003454;BMgn007819;BMgn001866;BMgn011429;BMgn001817;BMgn007895;BMgn000618;BMgn003527;BMgn010235;BMgn006590;BMgn000189;BMgn002711;BMgn011498;BMgn006404;BMgn012678;BMgn002620;BMgn009881;BMgn008680;BMgn006978;BMgn013448;BMgn009577;BMgn009498;BMgn005484;BMgn006913;BMgn007468;BMgn009705;BMgn004020;BMgn010931;BMgn013198;BMgn001166;BMgn011037;BMgn003777;BMgn000696;BMgn002821;BMgn007540;BMgn002114;BMgn010713;BMgn000973;BMgn006476;BMgn012855;BMgn006905;BMgn000456;BMgn012973;BMgn005573;BMgn005286;BMgn012753;BMgn006815;BMgn012274;BMgn013843;BMgn004439;BMgn001834;BMgn000033;BMgn004845;BMgn009333;BMgn009770;BMgn005575;BMgn013531;BMgn005995;BMgn007835;BMgn006615;BMgn003786</t>
  </si>
  <si>
    <t>BMgn005015;BMgn006476;BMgn005532;BMgn003229</t>
  </si>
  <si>
    <t>GO:0001948</t>
  </si>
  <si>
    <t>glycoprotein binding</t>
  </si>
  <si>
    <t>GO:0003796</t>
  </si>
  <si>
    <t>lysozyme activity</t>
  </si>
  <si>
    <t>GO:0003998</t>
  </si>
  <si>
    <t>acylphosphatase activity</t>
  </si>
  <si>
    <t>GO:0004331</t>
  </si>
  <si>
    <t>fructose-2,6-bisphosphate 2-phosphatase activity</t>
  </si>
  <si>
    <t>GO:0004332</t>
  </si>
  <si>
    <t>fructose-bisphosphate aldolase activity</t>
  </si>
  <si>
    <t>GO:0004520</t>
  </si>
  <si>
    <t>endodeoxyribonuclease activity</t>
  </si>
  <si>
    <t>GO:0004536</t>
  </si>
  <si>
    <t>deoxyribonuclease activity</t>
  </si>
  <si>
    <t>GO:0004601</t>
  </si>
  <si>
    <t>peroxidase activity</t>
  </si>
  <si>
    <t>GO:0004602</t>
  </si>
  <si>
    <t>glutathione peroxidase activity</t>
  </si>
  <si>
    <t>GO:0004649</t>
  </si>
  <si>
    <t>poly(ADP-ribose) glycohydrolase activity</t>
  </si>
  <si>
    <t>GO:0004830</t>
  </si>
  <si>
    <t>tryptophan-tRNA ligase activity</t>
  </si>
  <si>
    <t>GO:0004850</t>
  </si>
  <si>
    <t>uridine phosphorylase activity</t>
  </si>
  <si>
    <t>GO:0008649</t>
  </si>
  <si>
    <t>rRNA methyltransferase activity</t>
  </si>
  <si>
    <t>GO:0016634</t>
  </si>
  <si>
    <t>oxidoreductase activity, acting on the CH-CH group of donors, oxygen as acceptor</t>
  </si>
  <si>
    <t>GO:0016684</t>
  </si>
  <si>
    <t>oxidoreductase activity, acting on peroxide as acceptor</t>
  </si>
  <si>
    <t>GO:0016832</t>
  </si>
  <si>
    <t>aldehyde-lyase activity</t>
  </si>
  <si>
    <t>GO:0019203</t>
  </si>
  <si>
    <t>carbohydrate phosphatase activity</t>
  </si>
  <si>
    <t>GO:0030151</t>
  </si>
  <si>
    <t>molybdenum ion binding</t>
  </si>
  <si>
    <t>GO:0036002</t>
  </si>
  <si>
    <t>pre-mRNA binding</t>
  </si>
  <si>
    <t>GO:0043394</t>
  </si>
  <si>
    <t>proteoglycan binding</t>
  </si>
  <si>
    <t>GO:0043395</t>
  </si>
  <si>
    <t>heparan sulfate proteoglycan binding</t>
  </si>
  <si>
    <t>GO:0050308</t>
  </si>
  <si>
    <t>sugar-phosphatase activity</t>
  </si>
  <si>
    <t>GO:0097157</t>
  </si>
  <si>
    <t>pre-mRNA intronic binding</t>
  </si>
  <si>
    <t>GO:0016755</t>
  </si>
  <si>
    <t>transferase activity, transferring amino-acyl groups</t>
  </si>
  <si>
    <t>BMgn012110;BMgn001371;BMgn011334;BMgn007478;BMgn009881;BMgn016511</t>
  </si>
  <si>
    <t>BMgn005532;BMgn000295;BMgn003734;BMgn000447;BMgn007769;BMgn012753;BMgn000682;BMgn001165;BMgn012856;BMgn006545;BMgn005666;BMgn011193;BMgn001823;BMgn005102;BMgn011289;BMgn003457;BMgn007468;BMgn008726;BMgn003733;BMgn006136;BMgn011190;BMgn005226;BMgn002711;BMgn006677;BMgn008055;BMgn000973;BMgn012688;BMgn010931;BMgn010956;BMgn011429;BMgn010235;BMgn000309;BMgn011373;BMgn009361;BMgn006257;BMgn006476;BMgn012966;BMgn005995;BMgn003353;BMgn013500;BMgn002773;BMgn004187;BMgn009310</t>
  </si>
  <si>
    <t>GO:0000988</t>
  </si>
  <si>
    <t>protein binding transcription factor activity</t>
  </si>
  <si>
    <t>GO:0000989</t>
  </si>
  <si>
    <t>transcription factor binding transcription factor activity</t>
  </si>
  <si>
    <t>BMgn007694;BMgn007877;BMgn002887</t>
  </si>
  <si>
    <t>GO:0003712</t>
  </si>
  <si>
    <t>transcription cofactor activity</t>
  </si>
  <si>
    <t>BMgn002887;BMgn007877;BMgn007694</t>
  </si>
  <si>
    <t>BMgn004020;BMgn002711;BMgn013500;BMgn012966;BMgn001165;BMgn010235;BMgn003457;BMgn006257;BMgn001823;BMgn000295;BMgn000682;BMgn009361</t>
  </si>
  <si>
    <t>BMgn006874;BMgn000648;BMgn005665;BMgn007573;BMgn007458</t>
  </si>
  <si>
    <t>BMgn007104;BMgn010842;BMgn009973</t>
  </si>
  <si>
    <t>BMgn010122;BMgn012827;BMgn009691</t>
  </si>
  <si>
    <t>BMgn006581;BMgn004358;BMgn010090;BMgn004790;BMgn007158;BMgn003385;BMgn000974;BMgn006801;BMgn005497;BMgn012694;BMgn004360;BMgn004438;BMgn003976;BMgn001613;BMgn008036;BMgn008953;BMgn011813;BMgn011364;BMgn015841</t>
  </si>
  <si>
    <t>GO:0008745</t>
  </si>
  <si>
    <t>N-acetylmuramoyl-L-alanine amidase activity</t>
  </si>
  <si>
    <t>BMgn000673;BMgn007987</t>
  </si>
  <si>
    <t>BMgn014962;BMgn011199;BMgn004441;BMgn000600;BMgn009895;BMgn006176;BMgn004701;BMgn004655;BMgn011201;BMgn008338;BMgn011902;BMgn016342;BMgn010521</t>
  </si>
  <si>
    <t>BMgn004441;BMgn004701</t>
  </si>
  <si>
    <t>BMgn005261;BMgn010566</t>
  </si>
  <si>
    <t>BMgn004955;BMgn012120;BMgn001101;BMgn010900;BMgn011297;BMgn008069;BMgn012081;BMgn011198;BMgn015039;BMgn016697</t>
  </si>
  <si>
    <t>GO:0005543</t>
  </si>
  <si>
    <t>phospholipid binding</t>
  </si>
  <si>
    <t>GO:0005544</t>
  </si>
  <si>
    <t>calcium-dependent phospholipid binding</t>
  </si>
  <si>
    <t>GO:0010181</t>
  </si>
  <si>
    <t>FMN binding</t>
  </si>
  <si>
    <t>GO:0016790</t>
  </si>
  <si>
    <t>thiolester hydrolase activity</t>
  </si>
  <si>
    <t>GO:0016822</t>
  </si>
  <si>
    <t>hydrolase activity, acting on acid carbon-carbon bonds</t>
  </si>
  <si>
    <t>GO:0016823</t>
  </si>
  <si>
    <t>hydrolase activity, acting on acid carbon-carbon bonds, in ketonic substances</t>
  </si>
  <si>
    <t>GO:0016889</t>
  </si>
  <si>
    <t>endodeoxyribonuclease activity, producing 3-phosphomonoesters</t>
  </si>
  <si>
    <t>GO:0016894</t>
  </si>
  <si>
    <t>endonuclease activity, active with either ribo- or deoxyribonucleic acids and producing 3-phosphomonoesters</t>
  </si>
  <si>
    <t>BMgn010842;BMgn007104;BMgn009973</t>
  </si>
  <si>
    <t>BMgn000682;BMgn001165;BMgn006257;BMgn010235;BMgn003457;BMgn002711;BMgn001823;BMgn000295;BMgn009361;BMgn012966;BMgn013500</t>
  </si>
  <si>
    <t>BMgn002711;BMgn010235;BMgn006257;BMgn003457;BMgn000682;BMgn001823;BMgn000295;BMgn013500;BMgn001165;BMgn012966;BMgn009361</t>
  </si>
  <si>
    <t>BMgn000682;BMgn001823;BMgn011429;BMgn011289;BMgn002711;BMgn003734;BMgn012688;BMgn006677;BMgn011190;BMgn010235;BMgn005666;BMgn000447;BMgn001165;BMgn000973;BMgn010931;BMgn000309;BMgn009310;BMgn008055;BMgn007769;BMgn006476;BMgn012966;BMgn013500;BMgn005995;BMgn006545;BMgn010956;BMgn006136;BMgn008726;BMgn005226;BMgn009361;BMgn011193;BMgn007468;BMgn004187;BMgn003457;BMgn003733;BMgn006257;BMgn011373;BMgn012753;BMgn012856;BMgn005102;BMgn000295</t>
  </si>
  <si>
    <t>BMgn003229;BMgn005015</t>
  </si>
  <si>
    <t>BMgn005666;BMgn000447;BMgn010931;BMgn000295;BMgn001165;BMgn000973;BMgn003734;BMgn007468;BMgn009310;BMgn011429;BMgn011190;BMgn000682;BMgn009361;BMgn000309;BMgn005995;BMgn004187;BMgn005226;BMgn011373;BMgn006136;BMgn011289;BMgn002711;BMgn010956;BMgn007769;BMgn004020;BMgn012688;BMgn003457;BMgn012966;BMgn006677;BMgn008726;BMgn006257;BMgn006545;BMgn005102;BMgn010235;BMgn008055;BMgn001823;BMgn012753;BMgn013500;BMgn012856;BMgn011193;BMgn003733</t>
  </si>
  <si>
    <t>BMgn007581;BMgn008920</t>
  </si>
  <si>
    <t>BMgn013774;BMgn003724</t>
  </si>
  <si>
    <t>GO:0019900</t>
  </si>
  <si>
    <t>kinase binding</t>
  </si>
  <si>
    <t>BMgn003747;BMgn003777</t>
  </si>
  <si>
    <t>GO:0019901</t>
  </si>
  <si>
    <t>protein kinase binding</t>
  </si>
  <si>
    <t>BMgn003777;BMgn003747</t>
  </si>
  <si>
    <t>GO:0003747</t>
  </si>
  <si>
    <t>translation release factor activity</t>
  </si>
  <si>
    <t>GO:0003950</t>
  </si>
  <si>
    <t>NAD+ ADP-ribosyltransferase activity</t>
  </si>
  <si>
    <t>GO:0004047</t>
  </si>
  <si>
    <t>aminomethyltransferase activity</t>
  </si>
  <si>
    <t>GO:0004835</t>
  </si>
  <si>
    <t>tubulin-tyrosine ligase activity</t>
  </si>
  <si>
    <t>GO:0005086</t>
  </si>
  <si>
    <t>ARF guanyl-nucleotide exchange factor activity</t>
  </si>
  <si>
    <t>GO:0008079</t>
  </si>
  <si>
    <t>translation termination factor activity</t>
  </si>
  <si>
    <t>GO:0008158</t>
  </si>
  <si>
    <t>hedgehog receptor activity</t>
  </si>
  <si>
    <t>GO:0008199</t>
  </si>
  <si>
    <t>ferric iron binding</t>
  </si>
  <si>
    <t>BMgn007468;BMgn003734;BMgn010235;BMgn006677;BMgn010956;BMgn005666;BMgn006545;BMgn008055;BMgn010931;BMgn005995;BMgn009310;BMgn009361;BMgn003457;BMgn012856;BMgn011373;BMgn002711;BMgn006257;BMgn012966;BMgn011190;BMgn012688;BMgn011429;BMgn000682;BMgn011193;BMgn000295;BMgn013500;BMgn003733;BMgn000973;BMgn012753;BMgn001823;BMgn011289;BMgn000309;BMgn005102;BMgn008726;BMgn005226;BMgn007769;BMgn001165;BMgn000447;BMgn006136;BMgn004187</t>
  </si>
  <si>
    <t>BMgn011088;BMgn011250;BMgn001553;BMgn004960</t>
  </si>
  <si>
    <t>BMgn000973;BMgn013500;BMgn005102;BMgn010235;BMgn009310;BMgn007769;BMgn006677;BMgn000295;BMgn001823;BMgn009361;BMgn003734;BMgn011289;BMgn004187;BMgn010931;BMgn006545;BMgn008726;BMgn005995;BMgn011193;BMgn012856;BMgn011190;BMgn012688;BMgn000682;BMgn006257;BMgn006136;BMgn003733;BMgn000309;BMgn012753;BMgn001165;BMgn011373;BMgn005666;BMgn007468;BMgn005226;BMgn008055;BMgn002711;BMgn010956;BMgn012966;BMgn000447;BMgn003457;BMgn011429</t>
  </si>
  <si>
    <t>BMgn012856;BMgn000973;BMgn006545;BMgn012753;BMgn003457;BMgn008726;BMgn011373;BMgn009361;BMgn008055;BMgn010235;BMgn004187;BMgn000309;BMgn006677;BMgn005226;BMgn001823;BMgn010956;BMgn007769;BMgn010931;BMgn011190;BMgn011289;BMgn011429;BMgn003733;BMgn012966;BMgn001165;BMgn000447;BMgn000682;BMgn012688;BMgn005666;BMgn013500;BMgn003734;BMgn005102;BMgn006257;BMgn002711;BMgn006136;BMgn005995;BMgn011193;BMgn000295;BMgn007468;BMgn009310</t>
  </si>
  <si>
    <t>BMgn012856;BMgn005102;BMgn000295;BMgn000309;BMgn013500;BMgn012753;BMgn001165;BMgn010931;BMgn007769;BMgn011193;BMgn006257;BMgn003457;BMgn008726;BMgn000447;BMgn000682;BMgn005226;BMgn012688;BMgn006677;BMgn009310;BMgn000973;BMgn006545;BMgn007468;BMgn011429;BMgn001823;BMgn006136;BMgn003734;BMgn008055;BMgn005666;BMgn011373;BMgn010235;BMgn002711;BMgn011190;BMgn009361;BMgn010956;BMgn004187;BMgn011289;BMgn005995;BMgn012966;BMgn003733</t>
  </si>
  <si>
    <t>BMgn011190;BMgn012856;BMgn007769;BMgn012688;BMgn009361;BMgn001165;BMgn011373;BMgn000309;BMgn010956;BMgn013500;BMgn012966;BMgn003733;BMgn011289;BMgn006545;BMgn011193;BMgn005995;BMgn008055;BMgn000447;BMgn006136;BMgn000682;BMgn010931;BMgn009310;BMgn006677;BMgn011429;BMgn010235;BMgn003734;BMgn000973;BMgn012753;BMgn005102;BMgn003457;BMgn004187;BMgn001823;BMgn005226;BMgn007468;BMgn000295;BMgn008726;BMgn002711;BMgn005666;BMgn006257</t>
  </si>
  <si>
    <t>BMgn011373;BMgn011190;BMgn005226;BMgn005995;BMgn012856;BMgn010931;BMgn012966;BMgn009361;BMgn003733;BMgn000973;BMgn004187;BMgn007769;BMgn000309;BMgn006257;BMgn009310;BMgn002711;BMgn006677;BMgn012688;BMgn003457;BMgn001823;BMgn010956;BMgn006545;BMgn012753;BMgn007468;BMgn000447;BMgn011289;BMgn003734;BMgn010235;BMgn000682;BMgn008726;BMgn001165;BMgn005666;BMgn011429;BMgn005102;BMgn008055;BMgn013500;BMgn000295;BMgn006136;BMgn011193</t>
  </si>
  <si>
    <t>BMgn010122;BMgn009691</t>
  </si>
  <si>
    <t>BMgn010566;BMgn001061</t>
  </si>
  <si>
    <t>BMgn009639;BMgn012077;BMgn005611;BMgn013995</t>
  </si>
  <si>
    <t>BMgn006995;BMgn005447;BMgn004655;BMgn007839;BMgn011669;BMgn011436;BMgn005300</t>
  </si>
  <si>
    <t>BMgn003229;BMgn006545;BMgn003658;BMgn000309;BMgn012856;BMgn006476;BMgn011373;BMgn003733;BMgn010931;BMgn000682;BMgn011126;BMgn004020;BMgn004187;BMgn007769;BMgn006880;BMgn012688;BMgn001823;BMgn011190;BMgn011193;BMgn005102;BMgn010956;BMgn005226;BMgn008605;BMgn002099;BMgn009310;BMgn006136;BMgn012966;BMgn011429;BMgn009361;BMgn001165;BMgn005995;BMgn012753;BMgn001865;BMgn002711;BMgn013500;BMgn010285;BMgn012448;BMgn006677;BMgn011289;BMgn005666;BMgn000447;BMgn007835;BMgn007468;BMgn005015;BMgn005286;BMgn006257;BMgn000973;BMgn010235;BMgn003457;BMgn000295;BMgn016328;BMgn008726;BMgn005505;BMgn005727;BMgn003734;BMgn005532;BMgn000511;BMgn008055;BMgn009577</t>
  </si>
  <si>
    <t>BMgn003733;BMgn002711;BMgn003457;BMgn009577;BMgn012448;BMgn003229;BMgn005286;BMgn005226;BMgn000309;BMgn009310;BMgn007769;BMgn012856;BMgn010956;BMgn006677;BMgn002099;BMgn011126;BMgn006476;BMgn000295;BMgn005532;BMgn011190;BMgn009361;BMgn007468;BMgn016328;BMgn004187;BMgn005505;BMgn012688;BMgn000447;BMgn005102;BMgn006257;BMgn007835;BMgn000973;BMgn010235;BMgn011373;BMgn011429;BMgn004020;BMgn001823;BMgn011289;BMgn001865;BMgn005666;BMgn008605;BMgn008055;BMgn006545;BMgn012966;BMgn003658;BMgn005995;BMgn011193;BMgn013500;BMgn012753;BMgn010285;BMgn005015;BMgn006136;BMgn010931;BMgn005727;BMgn000682;BMgn003734;BMgn008726;BMgn006880;BMgn000511;BMgn001165</t>
  </si>
  <si>
    <t>BMgn010235;BMgn010956;BMgn009310;BMgn008726;BMgn010281;BMgn004187;BMgn011193;BMgn005995;BMgn006545;BMgn009361;BMgn003457;BMgn011190;BMgn000447;BMgn001165;BMgn008055;BMgn012966;BMgn005666;BMgn013500;BMgn000973;BMgn000309;BMgn006476;BMgn005102;BMgn006677;BMgn003353;BMgn012688;BMgn011289;BMgn002711;BMgn006257;BMgn005226;BMgn010931;BMgn003734;BMgn000295;BMgn011373;BMgn006136;BMgn000682;BMgn001823;BMgn007468;BMgn012856;BMgn011429;BMgn007769;BMgn003733;BMgn012753</t>
  </si>
  <si>
    <t>BMgn006892;BMgn004930;BMgn004959;BMgn013774;BMgn007485;BMgn008522;BMgn006682;BMgn003724;BMgn014867;BMgn014803</t>
  </si>
  <si>
    <t>BMgn010521;BMgn000600</t>
  </si>
  <si>
    <t>BMgn005727;BMgn008605;BMgn005532;BMgn005995;BMgn005226;BMgn013500;BMgn005015;BMgn006880;BMgn011193;BMgn012856;BMgn007835;BMgn001865;BMgn006476;BMgn005666;BMgn010235;BMgn006677;BMgn008726;BMgn004020;BMgn001823;BMgn011190;BMgn012753;BMgn012966;BMgn003457;BMgn006545;BMgn009361;BMgn011429;BMgn005505;BMgn016328;BMgn012688;BMgn011289;BMgn011373;BMgn010931;BMgn001165;BMgn000447;BMgn002711;BMgn000973;BMgn007468;BMgn000295;BMgn000682;BMgn009310;BMgn003733;BMgn000309;BMgn003658;BMgn005102;BMgn003734;BMgn007769;BMgn012448;BMgn003229;BMgn002099;BMgn011126;BMgn005286;BMgn010285;BMgn004187;BMgn009577;BMgn010956;BMgn006136;BMgn006257;BMgn008055;BMgn000511</t>
  </si>
  <si>
    <t>GO:0004356</t>
  </si>
  <si>
    <t>glutamate-ammonia ligase activity</t>
  </si>
  <si>
    <t>GO:0005484</t>
  </si>
  <si>
    <t>SNAP receptor activity</t>
  </si>
  <si>
    <t>GO:0016211</t>
  </si>
  <si>
    <t>ammonia ligase activity</t>
  </si>
  <si>
    <t>GO:0016624</t>
  </si>
  <si>
    <t>oxidoreductase activity, acting on the aldehyde or oxo group of donors, disulfide as acceptor</t>
  </si>
  <si>
    <t>GO:0016880</t>
  </si>
  <si>
    <t>acid-ammonia (or amide) ligase activity</t>
  </si>
  <si>
    <t>GO:0070403</t>
  </si>
  <si>
    <t>NAD+ binding</t>
  </si>
  <si>
    <t>BMgn003990;BMgn000148;BMgn011088;BMgn013411;BMgn004960;BMgn011424;BMgn011906;BMgn001553;BMgn005042;BMgn006905;BMgn004989;BMgn009441;BMgn006404;BMgn014888;BMgn003997;BMgn006027;BMgn003495;BMgn000934;BMgn000618;BMgn004667;BMgn014116;BMgn007078;BMgn014115;BMgn004268;BMgn014858;BMgn008337;BMgn011989;BMgn014009;BMgn003996;BMgn005573;BMgn011498;BMgn001628;BMgn012678;BMgn001375;BMgn004431;BMgn004000;BMgn000133;BMgn003527;BMgn011880;BMgn007023;BMgn005575;BMgn011250;BMgn001653;BMgn006815;BMgn003210;BMgn013448;BMgn008936;BMgn001817;BMgn008173;BMgn010317;BMgn007341;BMgn008034;BMgn010365;BMgn007180;BMgn005627;BMgn001632;BMgn011111</t>
  </si>
  <si>
    <t>BMgn004701;BMgn004441;BMgn011902</t>
  </si>
  <si>
    <t>BMgn007180;BMgn011880;BMgn001628;BMgn001375;BMgn003997;BMgn005575;BMgn000133;BMgn003210;BMgn011111;BMgn011498;BMgn004989;BMgn008936;BMgn005627;BMgn007078;BMgn005042;BMgn011424;BMgn005573;BMgn012678;BMgn000934;BMgn007023;BMgn014009;BMgn011906;BMgn001653;BMgn008337;BMgn008173;BMgn004268;BMgn001817;BMgn004431;BMgn011989;BMgn007341;BMgn006027;BMgn001632;BMgn014858;BMgn010365;BMgn010317;BMgn013411;BMgn006404;BMgn000148</t>
  </si>
  <si>
    <t>GO:0004112</t>
  </si>
  <si>
    <t>cyclic-nucleotide phosphodiesterase activity</t>
  </si>
  <si>
    <t>GO:0004114</t>
  </si>
  <si>
    <t>3,5-cyclic-nucleotide phosphodiesterase activity</t>
  </si>
  <si>
    <t>GO:0005184</t>
  </si>
  <si>
    <t>neuropeptide hormone activity</t>
  </si>
  <si>
    <t>GO:0016853</t>
  </si>
  <si>
    <t>isomerase activity</t>
  </si>
  <si>
    <t>BMgn007441;BMgn009341;BMgn004163</t>
  </si>
  <si>
    <t>BMgn011064;BMgn001061;BMgn012336;BMgn010461;BMgn004224;BMgn005047;BMgn012863;BMgn011270;BMgn001367;BMgn009700;BMgn005261;BMgn010377;BMgn013819;BMgn000703;BMgn011395;BMgn010566;BMgn010746;BMgn006968;BMgn011438;BMgn011007;BMgn011887;BMgn012624</t>
  </si>
  <si>
    <t>BMgn010122;BMgn006555;BMgn009691;BMgn006876;BMgn012827</t>
  </si>
  <si>
    <t>GO:0003755</t>
  </si>
  <si>
    <t>peptidyl-prolyl cis-trans isomerase activity</t>
  </si>
  <si>
    <t>BMgn004163;BMgn009341</t>
  </si>
  <si>
    <t>GO:0005506</t>
  </si>
  <si>
    <t>iron ion binding</t>
  </si>
  <si>
    <t>BMgn010365;BMgn011424</t>
  </si>
  <si>
    <t>GO:0016859</t>
  </si>
  <si>
    <t>cis-trans isomerase activity</t>
  </si>
  <si>
    <t>BMgn009341;BMgn004163</t>
  </si>
  <si>
    <t>BMgn009677;BMgn014111;BMgn000201;BMgn008910;BMgn012792;BMgn007761;BMgn002365;BMgn002885;BMgn005129;BMgn005310;BMgn013745;BMgn008668;BMgn003109;BMgn011342;BMgn006502;BMgn001807;BMgn007075;BMgn013227;BMgn004420;BMgn011344;BMgn012923;BMgn002479;BMgn006131;BMgn012773;BMgn004460;BMgn000749</t>
  </si>
  <si>
    <t>BMgn015747;BMgn005844;BMgn000511;BMgn003457;BMgn010713;BMgn006677;BMgn012856;BMgn005083;BMgn002247;BMgn008605;BMgn001834;BMgn009705;BMgn005612;BMgn013826;BMgn003733;BMgn012448;BMgn006615;BMgn001823;BMgn012753;BMgn005666;BMgn010285;BMgn007835;BMgn003014;BMgn012712;BMgn005505;BMgn008364;BMgn010931;BMgn011386;BMgn000309;BMgn009577;BMgn002778;BMgn013421;BMgn005727;BMgn006476;BMgn010956;BMgn012434;BMgn001833;BMgn004187;BMgn011042;BMgn011193;BMgn004020;BMgn002481;BMgn000377;BMgn011854;BMgn011373;BMgn007330;BMgn000447;BMgn011429;BMgn010235;BMgn013500;BMgn004972;BMgn006136;BMgn009361;BMgn007468;BMgn013843;BMgn011190;BMgn005015;BMgn006257;BMgn011289;BMgn011126;BMgn007769;BMgn004336;BMgn000682;BMgn013198;BMgn005995;BMgn005286;BMgn013606;BMgn006880;BMgn012675;BMgn006947;BMgn002159;BMgn000218;BMgn000973;BMgn012966;BMgn005108;BMgn006863;BMgn005102;BMgn005417;BMgn004963;BMgn002099;BMgn007320;BMgn006545;BMgn007342;BMgn012688;BMgn003229;BMgn003734;BMgn013031;BMgn007903;BMgn001865;BMgn008726;BMgn001165;BMgn012855;BMgn005226;BMgn002711;BMgn005532;BMgn016328;BMgn008055;BMgn001167;BMgn000295;BMgn009310;BMgn010503;BMgn003658;BMgn013975;BMgn006518</t>
  </si>
  <si>
    <t>BMgn000749;BMgn006131;BMgn006502;BMgn013745;BMgn003109;BMgn004420;BMgn011344;BMgn007075;BMgn004460;BMgn008668;BMgn002365;BMgn011342;BMgn005310;BMgn012792;BMgn014111;BMgn000201;BMgn007761;BMgn002885;BMgn008910;BMgn012923;BMgn012773;BMgn002479;BMgn009677;BMgn005129;BMgn001807</t>
  </si>
  <si>
    <t>BMgn011854;BMgn013500;BMgn007468;BMgn000511;BMgn011429;BMgn000377;BMgn001165;BMgn006947;BMgn011373;BMgn005286;BMgn011386;BMgn009361;BMgn008605;BMgn006545;BMgn003734;BMgn006880;BMgn004963;BMgn006518;BMgn011126;BMgn012675;BMgn011289;BMgn005844;BMgn013198;BMgn001833;BMgn003658;BMgn012688;BMgn004336;BMgn003733;BMgn002159;BMgn005083;BMgn000295;BMgn004187;BMgn005417;BMgn010235;BMgn012856;BMgn006136;BMgn005226;BMgn012712;BMgn005727;BMgn006677;BMgn008364;BMgn012448;BMgn012855;BMgn006257;BMgn013843;BMgn005102;BMgn001823;BMgn010956;BMgn000218;BMgn011190;BMgn010503;BMgn007330;BMgn010931;BMgn000682;BMgn002481;BMgn005666;BMgn011193;BMgn011042;BMgn010285;BMgn000447;BMgn004972;BMgn010713;BMgn016328;BMgn000309;BMgn013975;BMgn008726;BMgn009310;BMgn002247;BMgn012753;BMgn009705;BMgn015747;BMgn005612;BMgn005015;BMgn012434;BMgn003229;BMgn005532;BMgn002099;BMgn013031;BMgn007320;BMgn012966;BMgn002778;BMgn001167;BMgn009577;BMgn001834;BMgn005108;BMgn013421;BMgn004020;BMgn000973;BMgn013826;BMgn001865;BMgn013606;BMgn005995;BMgn007769;BMgn006863;BMgn005505;BMgn007342;BMgn006476;BMgn008055;BMgn002711;BMgn003014;BMgn003457;BMgn007903;BMgn007835;BMgn006615</t>
  </si>
  <si>
    <t>GO:0004190</t>
  </si>
  <si>
    <t>aspartic-type endopeptidase activity</t>
  </si>
  <si>
    <t>GO:0008173</t>
  </si>
  <si>
    <t>RNA methyltransferase activity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</si>
  <si>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</si>
  <si>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</si>
  <si>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GO:0051287</t>
  </si>
  <si>
    <t>NAD binding</t>
  </si>
  <si>
    <t>GO:0070001</t>
  </si>
  <si>
    <t>aspartic-type peptidase activity</t>
  </si>
  <si>
    <t>GO:1901681</t>
  </si>
  <si>
    <t>sulfur compound binding</t>
  </si>
  <si>
    <t>BMgn011669;BMgn011436</t>
  </si>
  <si>
    <t>GO:0016705</t>
  </si>
  <si>
    <t>oxidoreductase activity, acting on paired donors, with incorporation or reduction of molecular oxygen</t>
  </si>
  <si>
    <t>BMgn000703;BMgn001061</t>
  </si>
  <si>
    <t>GO:0016811</t>
  </si>
  <si>
    <t>hydrolase activity, acting on carbon-nitrogen (but not peptide) bonds, in linear amides</t>
  </si>
  <si>
    <t>BMgn007987;BMgn000673</t>
  </si>
  <si>
    <t>BMgn011436;BMgn011669;BMgn006995;BMgn004655</t>
  </si>
  <si>
    <t>BMgn002479;BMgn005129;BMgn001807</t>
  </si>
  <si>
    <t>BMgn005310;BMgn001807;BMgn002885;BMgn005129;BMgn002479</t>
  </si>
  <si>
    <t>BMgn011436;BMgn011669</t>
  </si>
  <si>
    <t>BMgn009810;BMgn003036;BMgn005714;BMgn010090;BMgn009049</t>
  </si>
  <si>
    <t>GO:0016780</t>
  </si>
  <si>
    <t>phosphotransferase activity, for other substituted phosphate groups</t>
  </si>
  <si>
    <t>BMgn011395;BMgn011064;BMgn011270</t>
  </si>
  <si>
    <t>BMgn005666;BMgn003733;BMgn008055;BMgn007468;BMgn012753;BMgn011289;BMgn005102;BMgn011373;BMgn010931;BMgn006545;BMgn005226;BMgn003734;BMgn006136;BMgn006677;BMgn004187;BMgn012688;BMgn007769;BMgn011190;BMgn011429;BMgn010956;BMgn000309;BMgn000973;BMgn012856;BMgn008726;BMgn009310;BMgn000447;BMgn011193;BMgn005995</t>
  </si>
  <si>
    <t>BMgn007769;BMgn009310;BMgn011373;BMgn006545;BMgn011289;BMgn005226;BMgn003733;BMgn011429;BMgn008726;BMgn010931;BMgn011190;BMgn005995;BMgn010956;BMgn006136;BMgn007468;BMgn008055;BMgn011193;BMgn000309;BMgn012753;BMgn005666;BMgn000973;BMgn000447;BMgn004187;BMgn012856;BMgn012688;BMgn003734;BMgn006677;BMgn005102</t>
  </si>
  <si>
    <t>BMgn000973;BMgn010956;BMgn005226;BMgn007769;BMgn011193;BMgn005666;BMgn003733;BMgn011429;BMgn010931;BMgn012753;BMgn009310;BMgn006136;BMgn007468;BMgn008055;BMgn004187;BMgn008726;BMgn006545;BMgn012856;BMgn012688;BMgn005102;BMgn011289;BMgn006677;BMgn005995;BMgn003734;BMgn011373;BMgn011190;BMgn000309;BMgn000447</t>
  </si>
  <si>
    <t>BMgn000133;BMgn008337;BMgn010317;BMgn007023;BMgn013411;BMgn000148;BMgn003210;BMgn006027;BMgn005627;BMgn001817;BMgn001653;BMgn004268;BMgn007078;BMgn003997;BMgn008173;BMgn014858;BMgn004431;BMgn007341;BMgn008936;BMgn004989;BMgn001375;BMgn012678;BMgn011880;BMgn006404;BMgn011111;BMgn005575;BMgn011906;BMgn001632;BMgn011989;BMgn005573;BMgn011498;BMgn000934;BMgn001628;BMgn007180</t>
  </si>
  <si>
    <t>BMgn003036;BMgn004577;BMgn009049;BMgn009810;BMgn009688;BMgn010090;BMgn005714</t>
  </si>
  <si>
    <t>BMgn006502;BMgn003109;BMgn008910;BMgn012773</t>
  </si>
  <si>
    <t>BMgn002885;BMgn004441;BMgn009677;BMgn005665;BMgn001807;BMgn011342;BMgn011199;BMgn006131;BMgn011344;BMgn007573;BMgn007438;BMgn014111;BMgn008910;BMgn016342;BMgn007987;BMgn004420;BMgn007025;BMgn000673;BMgn012773;BMgn013227;BMgn002365;BMgn011201;BMgn000648;BMgn006176;BMgn012923;BMgn013745;BMgn012792;BMgn010521;BMgn016971;BMgn005310;BMgn000749;BMgn003109;BMgn009895;BMgn005129;BMgn000201;BMgn008338;BMgn014962;BMgn004655;BMgn006874;BMgn000600;BMgn008668;BMgn007075;BMgn004701;BMgn004460;BMgn011902;BMgn002479;BMgn007761;BMgn007458;BMgn006502</t>
  </si>
  <si>
    <t>GO:0004519</t>
  </si>
  <si>
    <t>endonuclease activity</t>
  </si>
  <si>
    <t>GO:0015299</t>
  </si>
  <si>
    <t>solute:proton antiporter activity</t>
  </si>
  <si>
    <t>GO:0005507</t>
  </si>
  <si>
    <t>copper ion binding</t>
  </si>
  <si>
    <t>BMgn002479;BMgn008668;BMgn013745;BMgn012792;BMgn012923;BMgn002365;BMgn005129;BMgn000201;BMgn007761;BMgn001807;BMgn011344;BMgn004460;BMgn014111;BMgn000749;BMgn009677;BMgn007075</t>
  </si>
  <si>
    <t>BMgn011498;BMgn008034;BMgn013448;BMgn011906;BMgn008173;BMgn008337;BMgn008936;BMgn006027;BMgn003210;BMgn004268;BMgn000618;BMgn014009;BMgn014858;BMgn011880;BMgn011250;BMgn005573;BMgn001553;BMgn011088;BMgn007078;BMgn014888;BMgn012678;BMgn000133;BMgn001628;BMgn009441;BMgn004431;BMgn010317;BMgn000934;BMgn004960;BMgn001632;BMgn003997;BMgn004989;BMgn001653;BMgn007180;BMgn011989;BMgn003527;BMgn001817;BMgn005575;BMgn004667;BMgn011111;BMgn001375;BMgn010365;BMgn007341;BMgn005627;BMgn011424;BMgn000148;BMgn006404;BMgn005042;BMgn013411;BMgn003495;BMgn007023</t>
  </si>
  <si>
    <t>BMgn009688;BMgn003036;BMgn009049;BMgn005714;BMgn009810;BMgn010090</t>
  </si>
  <si>
    <t>GO:0015298</t>
  </si>
  <si>
    <t>solute:cation antiporter activity</t>
  </si>
  <si>
    <t>BMgn004931;BMgn005487;BMgn007080;BMgn010236</t>
  </si>
  <si>
    <t>BMgn004460;BMgn013745;BMgn003109;BMgn012792;BMgn007761;BMgn006502;BMgn007075;BMgn000749;BMgn009677;BMgn008668;BMgn012923;BMgn012773;BMgn002365</t>
  </si>
  <si>
    <t>BMgn006502;BMgn008668;BMgn013745;BMgn003109;BMgn012923;BMgn002365;BMgn009677;BMgn012792;BMgn007075;BMgn007761;BMgn012773;BMgn000749;BMgn004460</t>
  </si>
  <si>
    <t>BMgn012675;BMgn006615</t>
  </si>
  <si>
    <t>BMgn009049;BMgn010090;BMgn003036;BMgn004577;BMgn009810;BMgn005714;BMgn009688</t>
  </si>
  <si>
    <t>BMgn010900;BMgn004955;BMgn016697</t>
  </si>
  <si>
    <t>BMgn016697;BMgn010900;BMgn004955</t>
  </si>
  <si>
    <t>GO:0015297</t>
  </si>
  <si>
    <t>antiporter activity</t>
  </si>
  <si>
    <t>BMgn013382;BMgn013156</t>
  </si>
  <si>
    <t>BMgn007080;BMgn005487;BMgn004931;BMgn010236</t>
  </si>
  <si>
    <t>BMgn011395;BMgn011064</t>
  </si>
  <si>
    <t>BMgn013819;BMgn011887</t>
  </si>
  <si>
    <t>BMgn013975;BMgn006615;BMgn012675;BMgn001834;BMgn012434;BMgn007342;BMgn005417;BMgn004963;BMgn001833</t>
  </si>
  <si>
    <t>BMgn012336;BMgn012624</t>
  </si>
  <si>
    <t>BMgn006824;BMgn002821</t>
  </si>
  <si>
    <t>BMgn009049;BMgn009810;BMgn003036;BMgn005714;BMgn010090;BMgn009688</t>
  </si>
  <si>
    <t>GO:0005179</t>
  </si>
  <si>
    <t>hormone activity</t>
  </si>
  <si>
    <t>GO:0016810</t>
  </si>
  <si>
    <t>hydrolase activity, acting on carbon-nitrogen (but not peptide) bonds</t>
  </si>
  <si>
    <t>BMgn012624;BMgn010377;BMgn010461;BMgn012863;BMgn012336</t>
  </si>
  <si>
    <t>BMgn004837;BMgn007497;BMgn000680</t>
  </si>
  <si>
    <t>BMgn004955;BMgn010900</t>
  </si>
  <si>
    <t>GO:0005272</t>
  </si>
  <si>
    <t>sodium channel activity</t>
  </si>
  <si>
    <t>GO:0005326</t>
  </si>
  <si>
    <t>neurotransmitter transporter activity</t>
  </si>
  <si>
    <t>GO:0005328</t>
  </si>
  <si>
    <t>neurotransmitter:sodium symporter activity</t>
  </si>
  <si>
    <t>BMgn010900;BMgn004955</t>
  </si>
  <si>
    <t>BMgn007075;BMgn007761;BMgn012923;BMgn013745;BMgn012792;BMgn009677;BMgn000749;BMgn004460;BMgn008668;BMgn002365</t>
  </si>
  <si>
    <t>GO:0003707</t>
  </si>
  <si>
    <t>steroid hormone receptor activity</t>
  </si>
  <si>
    <t>GO:0005234</t>
  </si>
  <si>
    <t>extracellular-glutamate-gated ion channel activity</t>
  </si>
  <si>
    <t>GO:0005230</t>
  </si>
  <si>
    <t>extracellular ligand-gated ion channel activity</t>
  </si>
  <si>
    <t>BMgn015933;BMgn001026</t>
  </si>
  <si>
    <t>BMgn010404;BMgn016218</t>
  </si>
  <si>
    <t>BMgn013382;BMgn013156;BMgn001026;BMgn012784;BMgn015933;BMgn009567;BMgn009019</t>
  </si>
  <si>
    <t>BMgn013156;BMgn012784;BMgn015933;BMgn009567;BMgn013382;BMgn001026;BMgn009019</t>
  </si>
  <si>
    <t>BMgn001026;BMgn013156;BMgn009019;BMgn009567;BMgn012784;BMgn013382;BMgn015933</t>
  </si>
  <si>
    <t>BMgn013382;BMgn015933;BMgn009019;BMgn012784;BMgn013156;BMgn001026;BMgn009567</t>
  </si>
  <si>
    <t>BMgn012008;BMgn004837;BMgn000680;BMgn007497</t>
  </si>
  <si>
    <t>BMgn013156;BMgn009019;BMgn013382</t>
  </si>
  <si>
    <t>BMgn002778;BMgn004336;BMgn002481;BMgn006615;BMgn002247;BMgn013826;BMgn012675;BMgn004963;BMgn013198;BMgn002159;BMgn012434;BMgn006947;BMgn000377;BMgn000218;BMgn004972;BMgn012855;BMgn011042;BMgn007320;BMgn013975;BMgn007903;BMgn007330;BMgn006863;BMgn013421;BMgn011386;BMgn005417;BMgn007342;BMgn013031;BMgn010503;BMgn008364;BMgn012712;BMgn013843;BMgn015747;BMgn001833;BMgn005083;BMgn005844;BMgn009705;BMgn001834;BMgn001167;BMgn005108</t>
  </si>
  <si>
    <t>BMgn004972;BMgn000377;BMgn013421;BMgn007330;BMgn013826;BMgn006863;BMgn011042;BMgn012855;BMgn001167;BMgn004336;BMgn002778;BMgn008364;BMgn012712;BMgn007903;BMgn000218;BMgn005844;BMgn002247;BMgn011386;BMgn002159;BMgn007320;BMgn002481;BMgn005108;BMgn013031;BMgn005083;BMgn010503;BMgn013198</t>
  </si>
  <si>
    <t>BMgn011813;BMgn012694;BMgn001613</t>
  </si>
  <si>
    <t>BMgn009700;BMgn015619;BMgn006936;BMgn003563;BMgn006916;BMgn006691</t>
  </si>
  <si>
    <t>GO:0004518</t>
  </si>
  <si>
    <t>nuclease activity</t>
  </si>
  <si>
    <t>GO:0005213</t>
  </si>
  <si>
    <t>structural constituent of chorion</t>
  </si>
  <si>
    <t>BMgn001026;BMgn015933</t>
  </si>
  <si>
    <t>GO:0005231</t>
  </si>
  <si>
    <t>excitatory extracellular ligand-gated ion channel activity</t>
  </si>
  <si>
    <t>BMgn016218;BMgn009019</t>
  </si>
  <si>
    <t>BMgn016218;BMgn009019;BMgn013156;BMgn013382</t>
  </si>
  <si>
    <t>BMgn003495;BMgn008034;BMgn000618;BMgn013448;BMgn014888</t>
  </si>
  <si>
    <t>BMgn010404;BMgn013156;BMgn016218;BMgn009700;BMgn013382;BMgn009019</t>
  </si>
  <si>
    <t>BMgn009700;BMgn010404</t>
  </si>
  <si>
    <t>BMgn009019;BMgn013156;BMgn010404;BMgn016218;BMgn009700;BMgn013382</t>
  </si>
  <si>
    <t>BMgn016218;BMgn010404</t>
  </si>
  <si>
    <t>BMgn010404;BMgn002988;BMgn009019;BMgn013156;BMgn009700;BMgn001026;BMgn009567;BMgn012784;BMgn013382;BMgn016218;BMgn015933</t>
  </si>
  <si>
    <t>BMgn016218;BMgn009700;BMgn009019;BMgn013156;BMgn013382;BMgn010404</t>
  </si>
  <si>
    <t>BMgn001026;BMgn012784;BMgn010404;BMgn013156;BMgn009019;BMgn016218;BMgn009700;BMgn013382;BMgn009567;BMgn015933;BMgn002988</t>
  </si>
  <si>
    <t>BMgn015933;BMgn009567;BMgn009700;BMgn016218;BMgn012784;BMgn002988;BMgn009019;BMgn013382;BMgn010404;BMgn013156;BMgn001026</t>
  </si>
  <si>
    <t>BMgn012800;BMgn012351;BMgn001026;BMgn012784;BMgn010404;BMgn002988;BMgn009567;BMgn012082;BMgn016218;BMgn004615;BMgn016932;BMgn013156;BMgn004378;BMgn015547;BMgn003128;BMgn009700;BMgn001306;BMgn011012;BMgn009019;BMgn015933;BMgn013382</t>
  </si>
  <si>
    <t>BMgn001306;BMgn009567;BMgn010404;BMgn012082;BMgn001026;BMgn015933;BMgn002988;BMgn013156;BMgn013382;BMgn011012;BMgn016932;BMgn012784;BMgn016218;BMgn009019;BMgn009700</t>
  </si>
  <si>
    <t>BMgn014783;BMgn003455</t>
  </si>
  <si>
    <t>GeneRatio (195)</t>
  </si>
  <si>
    <t>BMgn002018;BMgn002885;BMgn005129;BMgn005310</t>
  </si>
  <si>
    <t>BMgn003455;BMgn010524;BMgn014236;BMgn003454;BMgn004815;BMgn000979;BMgn007584;BMgn004358;BMgn001371;BMgn005995;BMgn004845;BMgn013500</t>
  </si>
  <si>
    <t>GO:0005604</t>
  </si>
  <si>
    <t>basement membrane</t>
  </si>
  <si>
    <t>GO:0005912</t>
  </si>
  <si>
    <t>adherens junction</t>
  </si>
  <si>
    <t>GO:0005924</t>
  </si>
  <si>
    <t>cell-substrate adherens junction</t>
  </si>
  <si>
    <t>GO:0005925</t>
  </si>
  <si>
    <t>focal adhesion</t>
  </si>
  <si>
    <t>GO:0030055</t>
  </si>
  <si>
    <t>cell-substrate junction</t>
  </si>
  <si>
    <t>GO:0044420</t>
  </si>
  <si>
    <t>extracellular matrix component</t>
  </si>
  <si>
    <t>GO:0070161</t>
  </si>
  <si>
    <t>anchoring junction</t>
  </si>
  <si>
    <t>BMgn014236;BMgn003454;BMgn003455;BMgn001371</t>
  </si>
  <si>
    <t>GO:0016592</t>
  </si>
  <si>
    <t>mediator complex</t>
  </si>
  <si>
    <t>GO:0008021</t>
  </si>
  <si>
    <t>synaptic vesicle</t>
  </si>
  <si>
    <t>GO:0035267</t>
  </si>
  <si>
    <t>NuA4 histone acetyltransferase complex</t>
  </si>
  <si>
    <t>GO:0043189</t>
  </si>
  <si>
    <t>H4/H2A histone acetyltransferase complex</t>
  </si>
  <si>
    <t>GO:1902562</t>
  </si>
  <si>
    <t>H4 histone acetyltransferase complex</t>
  </si>
  <si>
    <t>GO:0030054</t>
  </si>
  <si>
    <t>cell junction</t>
  </si>
  <si>
    <t>BMgn004360;BMgn000452</t>
  </si>
  <si>
    <t>BMgn009663;BMgn007694;BMgn002887;BMgn007877</t>
  </si>
  <si>
    <t>BMgn009663;BMgn007877;BMgn007694;BMgn002887</t>
  </si>
  <si>
    <t>GO:0000123</t>
  </si>
  <si>
    <t>histone acetyltransferase complex</t>
  </si>
  <si>
    <t>GO:0005815</t>
  </si>
  <si>
    <t>microtubule organizing center</t>
  </si>
  <si>
    <t>GO:0031248</t>
  </si>
  <si>
    <t>protein acetyltransferase complex</t>
  </si>
  <si>
    <t>GO:0044456</t>
  </si>
  <si>
    <t>synapse part</t>
  </si>
  <si>
    <t>GO:0045202</t>
  </si>
  <si>
    <t>synapse</t>
  </si>
  <si>
    <t>GO:1902493</t>
  </si>
  <si>
    <t>acetyltransferase complex</t>
  </si>
  <si>
    <t>BMgn007032;BMgn014111;BMgn013521;BMgn000201;BMgn011989;BMgn000148;BMgn000979;BMgn011008;BMgn003946;BMgn000309;BMgn003700;BMgn012760;BMgn010236;BMgn010655;BMgn012351;BMgn011524;BMgn005844;BMgn011906;BMgn004378;BMgn004815;BMgn003671;BMgn010566;BMgn011902;BMgn004963;BMgn004896;BMgn013774;BMgn002491;BMgn007694;BMgn013059;BMgn001167;BMgn005351;BMgn009688;BMgn004845;BMgn007078;BMgn011498;BMgn003454;BMgn008155;BMgn008173;BMgn007023;BMgn012008;BMgn003128;BMgn009663;BMgn007397;BMgn012336;BMgn013500;BMgn004931;BMgn013227;BMgn004431;BMgn001371;BMgn007581;BMgn001653;BMgn001101;BMgn014858;BMgn004358;BMgn000218;BMgn001375;BMgn007877;BMgn011064;BMgn007341;BMgn007885;BMgn001817;BMgn007540;BMgn012675;BMgn011037;BMgn013843;BMgn011063;BMgn006995;BMgn008920;BMgn013531;BMgn012081;BMgn004268;BMgn007320;BMgn003747;BMgn010524;BMgn004491;BMgn011111;BMgn010481;BMgn010317;BMgn002142;BMgn002887;BMgn003455;BMgn001628;BMgn005575;BMgn005995;BMgn002015;BMgn008069;BMgn008936;BMgn000133;BMgn000696;BMgn006027;BMgn011334;BMgn005627;BMgn014236;BMgn003777;BMgn005108;BMgn001632;BMgn011250;BMgn013411;BMgn013975;BMgn014109;BMgn013606;BMgn005083;BMgn004972;BMgn011351;BMgn012110;BMgn005573;BMgn011198;BMgn007584;BMgn009344;BMgn011038</t>
  </si>
  <si>
    <t>GO:0005578</t>
  </si>
  <si>
    <t>proteinaceous extracellular matrix</t>
  </si>
  <si>
    <t>BMgn014236;BMgn003454</t>
  </si>
  <si>
    <t>BMgn003946;BMgn012081;BMgn001653;BMgn011524;BMgn012008;BMgn004815;BMgn011038;BMgn007885;BMgn006027;BMgn008936;BMgn013975;BMgn006995;BMgn000148;BMgn012351;BMgn008069;BMgn001628;BMgn011037;BMgn007078;BMgn000696;BMgn011989;BMgn012760;BMgn003455;BMgn007023;BMgn004931;BMgn002887;BMgn011351;BMgn013606;BMgn010090;BMgn011498;BMgn004491;BMgn004972;BMgn011334;BMgn005573;BMgn014109;BMgn000218;BMgn005351;BMgn013500;BMgn011063;BMgn013774;BMgn007032;BMgn013843;BMgn007694;BMgn009344;BMgn011906;BMgn014236;BMgn004431;BMgn011198;BMgn003777;BMgn004358;BMgn001371;BMgn005575;BMgn000201;BMgn010317;BMgn001101;BMgn005844;BMgn014111;BMgn007877;BMgn008155;BMgn010236;BMgn013059;BMgn003747;BMgn009663;BMgn010566;BMgn011064;BMgn004896;BMgn003128;BMgn010481;BMgn005627;BMgn000309;BMgn009688;BMgn000979;BMgn012675;BMgn007341;BMgn012336;BMgn007540;BMgn000133;BMgn001375;BMgn013521;BMgn007581;BMgn003671;BMgn002015;BMgn013531;BMgn011111;BMgn005995;BMgn007397;BMgn007320;BMgn014783;BMgn004378;BMgn003700;BMgn004268;BMgn004845;BMgn005108;BMgn011250;BMgn001632;BMgn011902;BMgn001817;BMgn001167;BMgn012110;BMgn010524;BMgn003454;BMgn011008;BMgn008173;BMgn013227;BMgn004963;BMgn008920;BMgn010655;BMgn013411;BMgn005083;BMgn002142;BMgn002491;BMgn007584;BMgn014858</t>
  </si>
  <si>
    <t>BMgn007397;BMgn005083;BMgn014236;BMgn012008;BMgn013843;BMgn003454;BMgn007032;BMgn000201;BMgn007581;BMgn012081;BMgn007540;BMgn006027;BMgn011038;BMgn011498;BMgn001167;BMgn013227;BMgn013606;BMgn008173;BMgn010655;BMgn013774;BMgn011250;BMgn003671;BMgn004845;BMgn004268;BMgn014858;BMgn003700;BMgn011037;BMgn012110;BMgn013531;BMgn001653;BMgn008069;BMgn008920;BMgn004963;BMgn004358;BMgn014109;BMgn013059;BMgn000148;BMgn011063;BMgn005844;BMgn013975;BMgn001101;BMgn001628;BMgn012760;BMgn000979;BMgn013521;BMgn004972;BMgn007078;BMgn007885;BMgn005575;BMgn001817;BMgn011989;BMgn001375;BMgn010481;BMgn007341;BMgn003747;BMgn000309;BMgn003455;BMgn004896;BMgn005351;BMgn011198;BMgn007694;BMgn011351;BMgn001371;BMgn013500;BMgn007877;BMgn009663;BMgn004931;BMgn010566;BMgn011902;BMgn013411;BMgn002015;BMgn009344;BMgn008936;BMgn014111;BMgn007023;BMgn000218;BMgn011524;BMgn012675;BMgn007584;BMgn002491;BMgn003946;BMgn007320;BMgn000133;BMgn012336;BMgn003128;BMgn012351;BMgn002887;BMgn011334;BMgn001632;BMgn003777;BMgn004378;BMgn011064;BMgn000696;BMgn005627;BMgn006995;BMgn005995;BMgn004491;BMgn010090;BMgn014783;BMgn010524;BMgn011111;BMgn005573;BMgn004815;BMgn005108;BMgn008155;BMgn004431;BMgn010317;BMgn011008;BMgn002142;BMgn009688;BMgn011906;BMgn010236</t>
  </si>
  <si>
    <t>BMgn007694;BMgn002887;BMgn007877;BMgn009663</t>
  </si>
  <si>
    <t>GO:0005681</t>
  </si>
  <si>
    <t>spliceosomal complex</t>
  </si>
  <si>
    <t>BMgn002887;BMgn007694;BMgn009663;BMgn007877</t>
  </si>
  <si>
    <t>BMgn009663;BMgn002887;BMgn007877;BMgn007694</t>
  </si>
  <si>
    <t>BMgn002887;BMgn007877;BMgn009663;BMgn007694;BMgn004963</t>
  </si>
  <si>
    <t>GO:0005911</t>
  </si>
  <si>
    <t>cell-cell junction</t>
  </si>
  <si>
    <t>GO:0005921</t>
  </si>
  <si>
    <t>gap junction</t>
  </si>
  <si>
    <t>BMgn014858;BMgn013411;BMgn011351;BMgn013843;BMgn003777;BMgn011250;BMgn013227;BMgn013975;BMgn005083;BMgn009663;BMgn006995;BMgn003747;BMgn004963;BMgn001817;BMgn001167;BMgn002887;BMgn008173;BMgn004491;BMgn009688;BMgn004972;BMgn009344;BMgn010655;BMgn005108;BMgn003671;BMgn007877;BMgn005844;BMgn010317;BMgn007320;BMgn007023;BMgn000133;BMgn007694;BMgn007078</t>
  </si>
  <si>
    <t>BMgn003454;BMgn014236;BMgn000979;BMgn013500</t>
  </si>
  <si>
    <t>GO:0005839</t>
  </si>
  <si>
    <t>proteasome core complex</t>
  </si>
  <si>
    <t>BMgn010566;BMgn013606</t>
  </si>
  <si>
    <t>BMgn013448;BMgn002018</t>
  </si>
  <si>
    <t>BMgn007877;BMgn011250;BMgn013843;BMgn001167;BMgn004931;BMgn010317;BMgn002887;BMgn007694;BMgn005083;BMgn000309;BMgn003747;BMgn007320;BMgn003777;BMgn000133;BMgn001817;BMgn009663;BMgn009688;BMgn002015;BMgn013975;BMgn011351;BMgn013411;BMgn007078;BMgn012760;BMgn007023;BMgn004963;BMgn009344;BMgn005844;BMgn004491;BMgn004972;BMgn008173;BMgn006995;BMgn005108;BMgn013606;BMgn014858;BMgn003671;BMgn010566;BMgn013227;BMgn010655</t>
  </si>
  <si>
    <t>BMgn013411;BMgn006995;BMgn005844;BMgn004963;BMgn014858;BMgn007078;BMgn007877;BMgn013227;BMgn007320;BMgn010655;BMgn002015;BMgn012760;BMgn009663;BMgn010317;BMgn008173;BMgn009344;BMgn013606;BMgn000133;BMgn011250;BMgn007694;BMgn003671;BMgn005108;BMgn004491;BMgn002887;BMgn009688;BMgn010566;BMgn013843;BMgn003747;BMgn004931;BMgn000309;BMgn003777;BMgn001817;BMgn011351;BMgn001167;BMgn004972;BMgn005083;BMgn013975;BMgn007023</t>
  </si>
  <si>
    <t>GO:0000502</t>
  </si>
  <si>
    <t>proteasome complex</t>
  </si>
  <si>
    <t>BMgn000979;BMgn013500</t>
  </si>
  <si>
    <t>GO:0030312</t>
  </si>
  <si>
    <t>external encapsulating structure</t>
  </si>
  <si>
    <t>GO:0042600</t>
  </si>
  <si>
    <t>chorion</t>
  </si>
  <si>
    <t>BMgn009344;BMgn009663;BMgn011351;BMgn013843;BMgn000133;BMgn007023;BMgn004963;BMgn007584;BMgn005844;BMgn007078;BMgn001817;BMgn005108;BMgn014858;BMgn000309;BMgn004815;BMgn009688;BMgn006995;BMgn000979;BMgn002887;BMgn010566;BMgn007320;BMgn004491;BMgn007694;BMgn013411;BMgn004931;BMgn012760;BMgn004845;BMgn003671;BMgn004972;BMgn013227;BMgn010524;BMgn003747;BMgn003454;BMgn014236;BMgn011250;BMgn010317;BMgn013975;BMgn010655;BMgn005995;BMgn005083;BMgn013500;BMgn004358;BMgn008173;BMgn003777;BMgn003455;BMgn007877;BMgn001371;BMgn013606;BMgn001167;BMgn002015</t>
  </si>
  <si>
    <t>BMgn009663;BMgn001817;BMgn004963;BMgn003747;BMgn000979;BMgn014236;BMgn002015;BMgn005844;BMgn010524;BMgn000309;BMgn010566;BMgn010655;BMgn007694;BMgn004815;BMgn013975;BMgn007320;BMgn004845;BMgn013227;BMgn013500;BMgn013843;BMgn013411;BMgn003777;BMgn003455;BMgn007078;BMgn011250;BMgn004931;BMgn001371;BMgn003454;BMgn000133;BMgn005083;BMgn001167;BMgn004491;BMgn006995;BMgn013606;BMgn005995;BMgn011351;BMgn003671;BMgn007877;BMgn002887;BMgn005108;BMgn004358;BMgn012760;BMgn007584;BMgn009344;BMgn014858;BMgn009688;BMgn008173;BMgn010317;BMgn007023;BMgn004972</t>
  </si>
  <si>
    <t>BMgn004845;BMgn007584;BMgn000979;BMgn003455;BMgn010524;BMgn001371;BMgn004815;BMgn005995;BMgn004358;BMgn003454;BMgn013500;BMgn014236</t>
  </si>
  <si>
    <t>BMgn000979;BMgn004845;BMgn014236;BMgn010524;BMgn004358;BMgn003454;BMgn003455;BMgn013500;BMgn005995;BMgn004815;BMgn007584;BMgn001371</t>
  </si>
  <si>
    <t>BMgn010090;BMgn014783</t>
  </si>
  <si>
    <t>BMgn004963;BMgn003454;BMgn002887;BMgn014236;BMgn012760;BMgn013500;BMgn000979;BMgn009663;BMgn007694;BMgn007877</t>
  </si>
  <si>
    <t>BMgn002887;BMgn000979;BMgn013500;BMgn003454;BMgn014236;BMgn007694;BMgn007877;BMgn009663;BMgn012760;BMgn004963</t>
  </si>
  <si>
    <t>BMgn002015;BMgn004931</t>
  </si>
  <si>
    <t>BMgn013606;BMgn010566</t>
  </si>
  <si>
    <t>BMgn003697;BMgn004959;BMgn010861;BMgn001972;BMgn012694;BMgn008286;BMgn003353;BMgn012760;BMgn009567;BMgn012800;BMgn007075;BMgn004615;BMgn005389;BMgn014892;BMgn003563;BMgn009019;BMgn001026;BMgn006590;BMgn003955;BMgn016932;BMgn008034;BMgn002988;BMgn011645;BMgn006092;BMgn011887;BMgn003968;BMgn003036;BMgn009049;BMgn001553;BMgn013382;BMgn002365;BMgn006892;BMgn010195;BMgn005714;BMgn006555;BMgn007769;BMgn012784;BMgn003229;BMgn004577;BMgn009810;BMgn013528;BMgn003457;BMgn012082;BMgn013819;BMgn001306;BMgn010090;BMgn011012;BMgn010404;BMgn015933;BMgn010793;BMgn011934;BMgn005156;BMgn015101;BMgn012877;BMgn009973;BMgn001166;BMgn012688;BMgn015679;BMgn001266;BMgn004438;BMgn016218;BMgn015547;BMgn006682;BMgn002711;BMgn005226;BMgn012274;BMgn006257;BMgn012718;BMgn000682;BMgn010365;BMgn013156;BMgn001809</t>
  </si>
  <si>
    <t>BMgn007694;BMgn014858;BMgn001167;BMgn004358;BMgn013774;BMgn010524;BMgn007584;BMgn004815;BMgn000133;BMgn001371;BMgn010566;BMgn010236;BMgn001817;BMgn005083;BMgn014236;BMgn006995;BMgn011351;BMgn013500;BMgn009688;BMgn013843;BMgn010655;BMgn013606;BMgn011064;BMgn009344;BMgn007320;BMgn003777;BMgn008155;BMgn004972;BMgn013975;BMgn002015;BMgn013411;BMgn004491;BMgn005844;BMgn003671;BMgn003747;BMgn008173;BMgn005108;BMgn002887;BMgn000201;BMgn012336;BMgn007023;BMgn009663;BMgn000979;BMgn004845;BMgn004931;BMgn010317;BMgn007877;BMgn000309;BMgn012675;BMgn007397;BMgn003454;BMgn011334;BMgn005995;BMgn007078;BMgn012008;BMgn012760;BMgn003455;BMgn010481;BMgn011250;BMgn013227;BMgn004963</t>
  </si>
  <si>
    <t>BMgn010861;BMgn015547;BMgn011645;BMgn007075;BMgn013528;BMgn003955;BMgn010090;BMgn011012;BMgn009973;BMgn001809;BMgn014892;BMgn015679;BMgn008286;BMgn010793;BMgn003229;BMgn016932;BMgn013819;BMgn010404;BMgn003036;BMgn005156;BMgn012760;BMgn011934;BMgn005389;BMgn015101;BMgn006555;BMgn016218</t>
  </si>
  <si>
    <t>BMgn010281;BMgn004168;BMgn013448;BMgn002018;BMgn000934;BMgn011424;BMgn006874</t>
  </si>
  <si>
    <t>BMgn006555;BMgn014892;BMgn016932;BMgn010793;BMgn011934;BMgn011012;BMgn015679;BMgn007075;BMgn015547;BMgn013528;BMgn008286;BMgn005389;BMgn012760;BMgn011645;BMgn001809;BMgn016218;BMgn013819;BMgn009973;BMgn003955;BMgn003229;BMgn010404;BMgn015101;BMgn010090;BMgn010861;BMgn003036;BMgn005156</t>
  </si>
  <si>
    <t>BMgn010481;BMgn009663;BMgn007694;BMgn000201;BMgn002887;BMgn000446;BMgn014236;BMgn013500;BMgn007877;BMgn003454</t>
  </si>
  <si>
    <t>BMgn010793;BMgn010090;BMgn001809;BMgn005156;BMgn003036;BMgn010861;BMgn007075;BMgn011012;BMgn011645;BMgn011934;BMgn003955;BMgn008286;BMgn003229;BMgn005389;BMgn016932;BMgn015679;BMgn010404;BMgn015101;BMgn014892;BMgn013819;BMgn009973;BMgn012760;BMgn015547;BMgn016218;BMgn006555;BMgn013528</t>
  </si>
  <si>
    <t>BMgn011334;BMgn012760;BMgn002015;BMgn008155;BMgn011064;BMgn012675;BMgn012008;BMgn012336;BMgn013606;BMgn004931;BMgn000309;BMgn007397;BMgn010236;BMgn010566;BMgn013774</t>
  </si>
  <si>
    <t>BMgn012760;BMgn004931;BMgn000309;BMgn013606;BMgn010566;BMgn002015</t>
  </si>
  <si>
    <t>BMgn013500;BMgn002887;BMgn010481;BMgn000446;BMgn004963;BMgn007877;BMgn003454;BMgn007694;BMgn009663;BMgn014236;BMgn000201</t>
  </si>
  <si>
    <t>GeneRatio (318)</t>
  </si>
  <si>
    <t>BMgn008069;BMgn012081;BMgn007032;BMgn012120;BMgn015039;BMgn011198;BMgn002491;BMgn001101;BMgn008920</t>
  </si>
  <si>
    <t>BMgn000600;BMgn005497;BMgn003700;BMgn000696;BMgn010521;BMgn016238;BMgn001823;BMgn003036;BMgn004696;BMgn002142;BMgn002365;BMgn011934;BMgn000309;BMgn013059;BMgn004020;BMgn011037;BMgn013521;BMgn007540;BMgn010090;BMgn011063;BMgn003457;BMgn006257;BMgn004896;BMgn006042;BMgn000699;BMgn011088;BMgn011038;BMgn000295;BMgn010481;BMgn009661;BMgn013448;BMgn007581;BMgn007158;BMgn011924;BMgn009810;BMgn005714;BMgn009361;BMgn014109;BMgn015101;BMgn007885;BMgn003763;BMgn010793</t>
  </si>
  <si>
    <t>BMgn011037;BMgn011063;BMgn005497;BMgn002142;BMgn013059;BMgn005714;BMgn007581;BMgn016238;BMgn013521;BMgn000696;BMgn011088;BMgn010793;BMgn015101;BMgn011038;BMgn009361;BMgn004020;BMgn003457;BMgn000600;BMgn001823;BMgn004896;BMgn010481;BMgn000699;BMgn009661;BMgn011934;BMgn000295;BMgn006042;BMgn000309;BMgn003700;BMgn006257;BMgn004696;BMgn010090;BMgn011924;BMgn003763;BMgn013448;BMgn014109;BMgn007885;BMgn007158;BMgn007540;BMgn009810;BMgn002365;BMgn010521;BMgn003036</t>
  </si>
  <si>
    <t>BMgn008069;BMgn007397;BMgn008155;BMgn011198;BMgn007032;BMgn001101;BMgn005351;BMgn003632;BMgn002491;BMgn008920;BMgn012120;BMgn015039;BMgn012081</t>
  </si>
  <si>
    <t>BMgn008920;BMgn005351;BMgn012120;BMgn003632;BMgn012081;BMgn011198;BMgn015039;BMgn001101;BMgn002491;BMgn008155;BMgn008069;BMgn007032;BMgn007397</t>
  </si>
  <si>
    <t>BMgn007397;BMgn005351;BMgn007032;BMgn015039;BMgn008920;BMgn003632;BMgn012120;BMgn012081;BMgn001101;BMgn008069;BMgn002491;BMgn008155;BMgn011198</t>
  </si>
  <si>
    <t>BMgn002491;BMgn008155;BMgn003632;BMgn005351;BMgn007397;BMgn012081;BMgn001101;BMgn012120;BMgn008920;BMgn015039;BMgn011198;BMgn007032;BMgn008069</t>
  </si>
  <si>
    <t>BMgn015841;BMgn004358;BMgn003733;BMgn010956;BMgn000974;BMgn011854;BMgn003385;BMgn006581;BMgn006136;BMgn013531;BMgn004360;BMgn000973;BMgn008036;BMgn003734;BMgn006677;BMgn004790;BMgn011429;BMgn011250;BMgn011190;BMgn003976;BMgn011373;BMgn006801;BMgn012856;BMgn009310</t>
  </si>
  <si>
    <t>BMgn006257;BMgn011038;BMgn000295;BMgn010090;BMgn013059;BMgn010481;BMgn002365;BMgn011934;BMgn000696;BMgn003763;BMgn016238;BMgn006042;BMgn010521;BMgn011924;BMgn009661;BMgn007885;BMgn015101;BMgn007158;BMgn004896;BMgn005497;BMgn002142;BMgn011037;BMgn007581;BMgn014109;BMgn005714;BMgn009361;BMgn004696;BMgn009810;BMgn003700;BMgn011088;BMgn013448;BMgn004020;BMgn007540;BMgn003036;BMgn010793;BMgn000699;BMgn011063;BMgn003457;BMgn000600;BMgn013521;BMgn000309;BMgn001823</t>
  </si>
  <si>
    <t>BMgn002491;BMgn005351;BMgn015039;BMgn001101;BMgn008069;BMgn011198;BMgn012081;BMgn012120;BMgn008920;BMgn007032</t>
  </si>
  <si>
    <t>BMgn011088;BMgn014109;BMgn011037;BMgn007540;BMgn006257;BMgn013521;BMgn004696;BMgn010521;BMgn000699;BMgn006042;BMgn005497;BMgn007581;BMgn002365;BMgn002142;BMgn007158;BMgn004896;BMgn009361;BMgn003700;BMgn000696;BMgn004020;BMgn013059;BMgn010090;BMgn011934;BMgn000295;BMgn010481;BMgn015101;BMgn003457;BMgn011038;BMgn013448;BMgn005714;BMgn000600;BMgn003763;BMgn001823;BMgn016238;BMgn009810;BMgn007885;BMgn011063;BMgn010793;BMgn003036</t>
  </si>
  <si>
    <t>BMgn008069;BMgn001101;BMgn008920;BMgn007032;BMgn005351;BMgn012120;BMgn011198;BMgn002491;BMgn015039;BMgn012081</t>
  </si>
  <si>
    <t>BMgn011198;BMgn008069;BMgn005351;BMgn001101;BMgn007032;BMgn012120;BMgn002491;BMgn008920;BMgn015039;BMgn012081</t>
  </si>
  <si>
    <t>BMgn000974;BMgn008036;BMgn011190;BMgn004360;BMgn003385;BMgn010956;BMgn006677;BMgn009310;BMgn006136;BMgn003734;BMgn011429;BMgn013531;BMgn003733;BMgn006581;BMgn011854;BMgn011250;BMgn003976;BMgn011373;BMgn000973;BMgn006801;BMgn015841;BMgn004790;BMgn004358;BMgn012856</t>
  </si>
  <si>
    <t>BMgn015101;BMgn010503;BMgn003457;BMgn012841;BMgn016238;BMgn009361;BMgn007540;BMgn005497;BMgn013521;BMgn011063;BMgn003763;BMgn011088;BMgn011934;BMgn007158;BMgn013059;BMgn013448;BMgn006257;BMgn004896;BMgn002365;BMgn007885;BMgn000295;BMgn006042;BMgn005714;BMgn014109;BMgn009810;BMgn010793;BMgn000696;BMgn011037;BMgn004696;BMgn007581;BMgn000600;BMgn002142;BMgn004020;BMgn003036;BMgn003700;BMgn011038;BMgn010521;BMgn000699;BMgn010090;BMgn001823;BMgn010481</t>
  </si>
  <si>
    <t>BMgn000309;BMgn011924;BMgn009661</t>
  </si>
  <si>
    <t>BMgn011064;BMgn005727;BMgn006876</t>
  </si>
  <si>
    <t>BMgn009810;BMgn011297;BMgn000699;BMgn004896;BMgn011037;BMgn010503;BMgn000295;BMgn002365;BMgn003700;BMgn007540;BMgn009361;BMgn003036;BMgn010793;BMgn013521;BMgn012841;BMgn010521;BMgn010090;BMgn002142;BMgn005714;BMgn010481;BMgn007158;BMgn014109;BMgn006518;BMgn004020;BMgn001823;BMgn004577;BMgn003457;BMgn000696;BMgn005497;BMgn011934;BMgn011063;BMgn007581;BMgn000600;BMgn011088;BMgn013059;BMgn016238;BMgn011038;BMgn004696;BMgn006257;BMgn003763;BMgn007885;BMgn011438;BMgn013448;BMgn015101;BMgn006042</t>
  </si>
  <si>
    <t>BMgn004959;BMgn003996;BMgn004000;BMgn014115;BMgn012077;BMgn012827;BMgn014116;BMgn006815;BMgn008953;BMgn001865;BMgn000621;BMgn007485;BMgn007573;BMgn001613;BMgn006905;BMgn014867;BMgn012336;BMgn009973;BMgn005665;BMgn008522;BMgn003990</t>
  </si>
  <si>
    <t>BMgn012081;BMgn001101;BMgn011198;BMgn008069;BMgn015039;BMgn012120</t>
  </si>
  <si>
    <t>BMgn012120;BMgn015039;BMgn008069;BMgn011198;BMgn012081;BMgn001101</t>
  </si>
  <si>
    <t>BMgn012081;BMgn012120;BMgn001101;BMgn008069;BMgn015039;BMgn011198</t>
  </si>
  <si>
    <t>BMgn012120;BMgn011198;BMgn012081;BMgn015039;BMgn001101;BMgn008069</t>
  </si>
  <si>
    <t>BMgn008069;BMgn015039;BMgn012081;BMgn012120;BMgn001101;BMgn011198</t>
  </si>
  <si>
    <t>BMgn008069;BMgn015039;BMgn012120;BMgn001101;BMgn011198;BMgn012081</t>
  </si>
  <si>
    <t>BMgn012120;BMgn011198;BMgn008069;BMgn015039;BMgn001101;BMgn012081</t>
  </si>
  <si>
    <t>BMgn003777;BMgn007397;BMgn004336;BMgn003700;BMgn000660;BMgn007158;BMgn002142;BMgn004020;BMgn002887;BMgn011088;BMgn011037;BMgn007540;BMgn013521;BMgn012120;BMgn016238;BMgn005497;BMgn004491;BMgn007581;BMgn015101;BMgn001167;BMgn003036;BMgn001823;BMgn008155;BMgn009810;BMgn006995;BMgn007885;BMgn013059;BMgn011198;BMgn004696;BMgn000696;BMgn011063;BMgn011038;BMgn003747;BMgn002159;BMgn015039;BMgn005714;BMgn008069;BMgn005351;BMgn010090;BMgn009688;BMgn010481;BMgn003457;BMgn007877;BMgn008920;BMgn012712;BMgn002365;BMgn014109;BMgn013421;BMgn001101;BMgn000600;BMgn002491;BMgn004896;BMgn011934;BMgn007694;BMgn000295;BMgn006257;BMgn010793;BMgn003763;BMgn000377;BMgn007032;BMgn003632;BMgn013448;BMgn012081;BMgn006042;BMgn009361;BMgn000699;BMgn010521</t>
  </si>
  <si>
    <t>BMgn000600;BMgn008920;BMgn011038;BMgn003777;BMgn003747;BMgn010090;BMgn001101;BMgn000377;BMgn012081;BMgn016238;BMgn001823;BMgn002142;BMgn006042;BMgn011424;BMgn007032;BMgn013059;BMgn002887;BMgn000699;BMgn015039;BMgn012120;BMgn000295;BMgn007397;BMgn003457;BMgn009361;BMgn011063;BMgn008069;BMgn013521;BMgn014109;BMgn001167;BMgn007694;BMgn010793;BMgn002365;BMgn004491;BMgn000660;BMgn007540;BMgn009810;BMgn011088;BMgn000696;BMgn011198;BMgn003700;BMgn003763;BMgn000309;BMgn012712;BMgn007158;BMgn010481;BMgn004336;BMgn007581;BMgn005714;BMgn005351;BMgn003036;BMgn004020;BMgn004896;BMgn002159;BMgn011934;BMgn006995;BMgn013421;BMgn008155;BMgn010521;BMgn009688;BMgn013448;BMgn004696;BMgn011037;BMgn006257;BMgn003632;BMgn005497;BMgn002491;BMgn007877;BMgn015101;BMgn007885</t>
  </si>
  <si>
    <t>BMgn008069;BMgn012120;BMgn001101;BMgn012081;BMgn015039;BMgn011198</t>
  </si>
  <si>
    <t>BMgn000979;BMgn011289;BMgn005102;BMgn010931;BMgn007584;BMgn008726;BMgn006545;BMgn011193</t>
  </si>
  <si>
    <t>BMgn013059;BMgn007158;BMgn015101;BMgn000295;BMgn003763;BMgn010521;BMgn001167;BMgn011934;BMgn004020;BMgn007885;BMgn016238;BMgn012712;BMgn007581;BMgn002365;BMgn007877;BMgn004491;BMgn002159;BMgn015039;BMgn004336;BMgn013421;BMgn009361;BMgn007032;BMgn007397;BMgn011088;BMgn010090;BMgn008069;BMgn003632;BMgn007540;BMgn005497;BMgn003747;BMgn012120;BMgn014109;BMgn013448;BMgn000377;BMgn006257;BMgn002887;BMgn006995;BMgn009810;BMgn011037;BMgn008155;BMgn010481;BMgn003777;BMgn011063;BMgn002142;BMgn003457;BMgn002491;BMgn005714;BMgn004696;BMgn000699;BMgn008920;BMgn003036;BMgn007694;BMgn006042;BMgn011038;BMgn012081;BMgn010793;BMgn000696;BMgn000660;BMgn009688;BMgn013521;BMgn000600;BMgn003700;BMgn001823;BMgn001101;BMgn011198;BMgn004896;BMgn005351</t>
  </si>
  <si>
    <t>BMgn008726;BMgn011289;BMgn005102;BMgn011193;BMgn010931;BMgn006545</t>
  </si>
  <si>
    <t>BMgn015039;BMgn008069;BMgn012120;BMgn001101;BMgn011198;BMgn012081</t>
  </si>
  <si>
    <t>BMgn011250;BMgn010956;BMgn006136;BMgn004441;BMgn006677;BMgn015841;BMgn004360;BMgn005532;BMgn009310;BMgn011854;BMgn013531;BMgn006581;BMgn003733;BMgn003734;BMgn004837;BMgn004931;BMgn004790;BMgn004959;BMgn004358;BMgn012856;BMgn000974;BMgn003089;BMgn003976;BMgn008036;BMgn000973;BMgn006801;BMgn007080;BMgn004701;BMgn011429;BMgn011190;BMgn011373;BMgn003385</t>
  </si>
  <si>
    <t>BMgn011193;BMgn008726;BMgn011289;BMgn006545;BMgn005102;BMgn010931</t>
  </si>
  <si>
    <t>BMgn015039;BMgn011198;BMgn008069;BMgn012120;BMgn001101;BMgn012081</t>
  </si>
  <si>
    <t>BMgn005351;BMgn015039;BMgn011198;BMgn012081;BMgn008069;BMgn001101;BMgn012120</t>
  </si>
  <si>
    <t>BMgn011064;BMgn006876;BMgn005727</t>
  </si>
  <si>
    <t>GO:0006026</t>
  </si>
  <si>
    <t>aminoglycan catabolic process</t>
  </si>
  <si>
    <t>BMgn000673;BMgn000648;BMgn006874;BMgn007987</t>
  </si>
  <si>
    <t>BMgn011250;BMgn000974;BMgn003976;BMgn015841;BMgn004358;BMgn012856;BMgn003733;BMgn004837;BMgn006801;BMgn004701;BMgn010956;BMgn003734;BMgn004441;BMgn011373;BMgn004959;BMgn000973;BMgn006136;BMgn003089;BMgn011190;BMgn006581;BMgn005532;BMgn004790;BMgn003385;BMgn006677;BMgn013531;BMgn009310;BMgn008036;BMgn004360;BMgn011854;BMgn011429</t>
  </si>
  <si>
    <t>BMgn003734;BMgn003733;BMgn011250;BMgn004358;BMgn003385;BMgn015841;BMgn004959;BMgn003089;BMgn011373;BMgn009310;BMgn006581;BMgn010956;BMgn012856;BMgn000973;BMgn011429;BMgn004701;BMgn008036;BMgn004837;BMgn011190;BMgn000974;BMgn006801;BMgn011854;BMgn006677;BMgn013531;BMgn004790;BMgn006136;BMgn003976;BMgn004441;BMgn004360;BMgn005532</t>
  </si>
  <si>
    <t>BMgn011064;BMgn005727</t>
  </si>
  <si>
    <t>BMgn004360;BMgn003385;BMgn003089;BMgn000974;BMgn011373;BMgn012856;BMgn010713;BMgn008036;BMgn012827;BMgn006136;BMgn003976;BMgn009310;BMgn009895;BMgn003734;BMgn011429;BMgn013531;BMgn004441;BMgn007441;BMgn011190;BMgn009225;BMgn015841;BMgn011250;BMgn012336;BMgn006677;BMgn006581;BMgn010956;BMgn011887;BMgn003451;BMgn006801;BMgn004358;BMgn011854;BMgn004701;BMgn004790;BMgn003733;BMgn000973;BMgn004438;BMgn006555</t>
  </si>
  <si>
    <t>BMgn003089;BMgn009225;BMgn012856;BMgn003451;BMgn010956;BMgn006555;BMgn000974;BMgn004360;BMgn004358;BMgn012336;BMgn013531;BMgn003385;BMgn006801;BMgn004438;BMgn004441;BMgn003733;BMgn011429;BMgn004701;BMgn006677;BMgn011250;BMgn009310;BMgn011854;BMgn003976;BMgn000973;BMgn007441;BMgn003734;BMgn006581;BMgn011190;BMgn009895;BMgn015841;BMgn011887;BMgn012827;BMgn006136;BMgn010713;BMgn008036;BMgn004790;BMgn011373</t>
  </si>
  <si>
    <t>BMgn000648;BMgn007987;BMgn006874;BMgn000673</t>
  </si>
  <si>
    <t>BMgn002365;BMgn010481;BMgn010090</t>
  </si>
  <si>
    <t>BMgn000673;BMgn000648;BMgn007987;BMgn010236;BMgn006874</t>
  </si>
  <si>
    <t>BMgn005083;BMgn014783;BMgn010195;BMgn001266;BMgn003697;BMgn009377;BMgn005108</t>
  </si>
  <si>
    <t>GO:0000087</t>
  </si>
  <si>
    <t>mitotic M phase</t>
  </si>
  <si>
    <t>GO:0000279</t>
  </si>
  <si>
    <t>M phase</t>
  </si>
  <si>
    <t>GO:0006012</t>
  </si>
  <si>
    <t>galactose metabolic process</t>
  </si>
  <si>
    <t>GO:0006591</t>
  </si>
  <si>
    <t>ornithine metabolic process</t>
  </si>
  <si>
    <t>GO:0008653</t>
  </si>
  <si>
    <t>lipopolysaccharide metabolic process</t>
  </si>
  <si>
    <t>GO:0009103</t>
  </si>
  <si>
    <t>lipopolysaccharide biosynthetic process</t>
  </si>
  <si>
    <t>GO:0015850</t>
  </si>
  <si>
    <t>organic hydroxy compound transport</t>
  </si>
  <si>
    <t>GO:0015918</t>
  </si>
  <si>
    <t>sterol transport</t>
  </si>
  <si>
    <t>GO:0022403</t>
  </si>
  <si>
    <t>cell cycle phase</t>
  </si>
  <si>
    <t>GO:0030111</t>
  </si>
  <si>
    <t>regulation of Wnt signaling pathway</t>
  </si>
  <si>
    <t>GO:0030301</t>
  </si>
  <si>
    <t>cholesterol transport</t>
  </si>
  <si>
    <t>GO:0042450</t>
  </si>
  <si>
    <t>arginine biosynthetic process via ornithine</t>
  </si>
  <si>
    <t>GO:0044848</t>
  </si>
  <si>
    <t>biological phase</t>
  </si>
  <si>
    <t>GO:0045165</t>
  </si>
  <si>
    <t>cell fate commitment</t>
  </si>
  <si>
    <t>GO:0098763</t>
  </si>
  <si>
    <t>mitotic cell cycle phase</t>
  </si>
  <si>
    <t>BMgn003210;BMgn015747;BMgn011386</t>
  </si>
  <si>
    <t>BMgn007438;BMgn005261</t>
  </si>
  <si>
    <t>BMgn001266;BMgn010195;BMgn005083;BMgn003697</t>
  </si>
  <si>
    <t>BMgn007581;BMgn016238;BMgn009361;BMgn000696;BMgn011088;BMgn006042;BMgn000295;BMgn007158;BMgn001823</t>
  </si>
  <si>
    <t>GO:0006032</t>
  </si>
  <si>
    <t>chitin catabolic process</t>
  </si>
  <si>
    <t>BMgn006874;BMgn000648</t>
  </si>
  <si>
    <t>GO:0046348</t>
  </si>
  <si>
    <t>amino sugar catabolic process</t>
  </si>
  <si>
    <t>GO:1901072</t>
  </si>
  <si>
    <t>glucosamine-containing compound catabolic process</t>
  </si>
  <si>
    <t>BMgn005727;BMgn011064;BMgn006876</t>
  </si>
  <si>
    <t>BMgn005727;BMgn006876;BMgn011064</t>
  </si>
  <si>
    <t>BMgn010713;BMgn014783;BMgn013528;BMgn005727;BMgn010122;BMgn013606;BMgn009344;BMgn000600;BMgn009361;BMgn003229;BMgn010861;BMgn009810;BMgn010365;BMgn010503;BMgn013156;BMgn005665;BMgn003457;BMgn009377;BMgn010090;BMgn011037;BMgn011038;BMgn012841;BMgn006555;BMgn007540;BMgn000309;BMgn012966;BMgn009691;BMgn011063;BMgn003955;BMgn003700;BMgn012784;BMgn002142;BMgn010038;BMgn010793;BMgn001823;BMgn003451;BMgn004959;BMgn013059;BMgn004696;BMgn008726;BMgn007581;BMgn010404;BMgn007441;BMgn000699;BMgn006876;BMgn005102;BMgn011012;BMgn005389;BMgn013448;BMgn002365;BMgn015101;BMgn013774;BMgn011008;BMgn004438;BMgn012827;BMgn003036;BMgn003763;BMgn006545;BMgn006257;BMgn011193;BMgn005261;BMgn010481;BMgn007885;BMgn007438;BMgn013521;BMgn001809;BMgn011934;BMgn010236;BMgn004020;BMgn006042;BMgn012336;BMgn005497;BMgn011424;BMgn004896;BMgn000295;BMgn007158;BMgn013382;BMgn010931;BMgn012800;BMgn011924;BMgn001166;BMgn005714;BMgn012760;BMgn002988;BMgn011289;BMgn011887;BMgn012008;BMgn006615;BMgn011088;BMgn011064;BMgn015547;BMgn016238;BMgn014109;BMgn000979;BMgn000696;BMgn015812;BMgn010521;BMgn007584;BMgn000621;BMgn009661;BMgn016932</t>
  </si>
  <si>
    <t>BMgn003697;BMgn001266;BMgn005083;BMgn009377;BMgn010195;BMgn014783</t>
  </si>
  <si>
    <t>GO:0006003</t>
  </si>
  <si>
    <t>fructose 2,6-bisphosphate metabolic process</t>
  </si>
  <si>
    <t>GO:0006526</t>
  </si>
  <si>
    <t>arginine biosynthetic process</t>
  </si>
  <si>
    <t>GO:0006597</t>
  </si>
  <si>
    <t>spermine biosynthetic process</t>
  </si>
  <si>
    <t>GO:0006909</t>
  </si>
  <si>
    <t>phagocytosis</t>
  </si>
  <si>
    <t>GO:0007269</t>
  </si>
  <si>
    <t>neurotransmitter secretion</t>
  </si>
  <si>
    <t>GO:0007548</t>
  </si>
  <si>
    <t>sex differentiation</t>
  </si>
  <si>
    <t>GO:0008215</t>
  </si>
  <si>
    <t>spermine metabolic process</t>
  </si>
  <si>
    <t>GO:0010389</t>
  </si>
  <si>
    <t>regulation of G2/M transition of mitotic cell cycle</t>
  </si>
  <si>
    <t>GO:0023061</t>
  </si>
  <si>
    <t>signal release</t>
  </si>
  <si>
    <t>GO:1902749</t>
  </si>
  <si>
    <t>regulation of cell cycle G2/M phase transition</t>
  </si>
  <si>
    <t>BMgn010090;BMgn002365</t>
  </si>
  <si>
    <t>GO:0071804</t>
  </si>
  <si>
    <t>cellular potassium ion transport</t>
  </si>
  <si>
    <t>BMgn013156;BMgn013382</t>
  </si>
  <si>
    <t>GO:0071805</t>
  </si>
  <si>
    <t>potassium ion transmembrane transport</t>
  </si>
  <si>
    <t>GO:0006357</t>
  </si>
  <si>
    <t>regulation of transcription from RNA polymerase II promoter</t>
  </si>
  <si>
    <t>BMgn010365;BMgn006876;BMgn011064;BMgn005727</t>
  </si>
  <si>
    <t>BMgn011064;BMgn010365;BMgn005727;BMgn006876</t>
  </si>
  <si>
    <t>BMgn010236;BMgn011064;BMgn006876;BMgn005727</t>
  </si>
  <si>
    <t>BMgn010236;BMgn011007;BMgn013448;BMgn000600;BMgn007441;BMgn003763;BMgn013382;BMgn013521;BMgn012966;BMgn010861;BMgn011924;BMgn010038;BMgn002988;BMgn010793;BMgn006545;BMgn004696;BMgn007584;BMgn011088;BMgn009691;BMgn004020;BMgn003229;BMgn012863;BMgn002142;BMgn002365;BMgn005497;BMgn015087;BMgn013059;BMgn001613;BMgn012274;BMgn009810;BMgn004756;BMgn010404;BMgn002099;BMgn010400;BMgn003697;BMgn011887;BMgn011934;BMgn010713;BMgn003457;BMgn003036;BMgn001266;BMgn012624;BMgn011193;BMgn004224;BMgn005714;BMgn010524;BMgn009661;BMgn005389;BMgn005102;BMgn015619;BMgn011289;BMgn012784;BMgn010746;BMgn014783;BMgn006936;BMgn009019;BMgn007581;BMgn012800;BMgn001823;BMgn003451;BMgn016218;BMgn013156;BMgn010122;BMgn009049;BMgn001553;BMgn010481;BMgn012008;BMgn011037;BMgn010195;BMgn016238;BMgn005015;BMgn006555;BMgn000309;BMgn010521;BMgn010461;BMgn005665;BMgn010090;BMgn006876;BMgn014109;BMgn010931;BMgn013528;BMgn013606;BMgn007540;BMgn005612;BMgn005083;BMgn014009;BMgn007158;BMgn015812;BMgn006476;BMgn013819;BMgn000703;BMgn015547;BMgn002670;BMgn010365;BMgn008726;BMgn006615;BMgn015101;BMgn003700;BMgn011063;BMgn009377;BMgn011008;BMgn004438;BMgn011012;BMgn007438;BMgn009344;BMgn011424;BMgn012336;BMgn000621;BMgn001166;BMgn000699;BMgn011064;BMgn011038;BMgn003917;BMgn001809;BMgn009361;BMgn012841;BMgn004959;BMgn001367;BMgn005727;BMgn005261;BMgn006257;BMgn011351;BMgn012760;BMgn000696;BMgn006916;BMgn006042;BMgn005047;BMgn012827;BMgn003955;BMgn011395;BMgn000979;BMgn010503;BMgn010377;BMgn004896;BMgn006691;BMgn009973;BMgn010566;BMgn013774;BMgn007885;BMgn000295;BMgn005505;BMgn016932</t>
  </si>
  <si>
    <t>GO:0000270</t>
  </si>
  <si>
    <t>peptidoglycan metabolic process</t>
  </si>
  <si>
    <t>GO:0006027</t>
  </si>
  <si>
    <t>glycosaminoglycan catabolic process</t>
  </si>
  <si>
    <t>GO:0009253</t>
  </si>
  <si>
    <t>peptidoglycan catabolic process</t>
  </si>
  <si>
    <t>GO:0009968</t>
  </si>
  <si>
    <t>negative regulation of signal transduction</t>
  </si>
  <si>
    <t>BMgn007397;BMgn008155</t>
  </si>
  <si>
    <t>GO:0010648</t>
  </si>
  <si>
    <t>negative regulation of cell communication</t>
  </si>
  <si>
    <t>GO:0023057</t>
  </si>
  <si>
    <t>negative regulation of signaling</t>
  </si>
  <si>
    <t>GO:0048585</t>
  </si>
  <si>
    <t>negative regulation of response to stimulus</t>
  </si>
  <si>
    <t>GO:0000278</t>
  </si>
  <si>
    <t>mitotic cell cycle</t>
  </si>
  <si>
    <t>GO:0006222</t>
  </si>
  <si>
    <t>UMP biosynthetic process</t>
  </si>
  <si>
    <t>GO:0006525</t>
  </si>
  <si>
    <t>arginine metabolic process</t>
  </si>
  <si>
    <t>GO:0006595</t>
  </si>
  <si>
    <t>polyamine metabolic process</t>
  </si>
  <si>
    <t>GO:0006596</t>
  </si>
  <si>
    <t>polyamine biosynthetic process</t>
  </si>
  <si>
    <t>GO:0006625</t>
  </si>
  <si>
    <t>protein targeting to peroxisome</t>
  </si>
  <si>
    <t>GO:0007067</t>
  </si>
  <si>
    <t>mitotic nuclear division</t>
  </si>
  <si>
    <t>GO:0009173</t>
  </si>
  <si>
    <t>pyrimidine ribonucleoside monophosphate metabolic process</t>
  </si>
  <si>
    <t>GO:0009174</t>
  </si>
  <si>
    <t>pyrimidine ribonucleoside monophosphate biosynthetic process</t>
  </si>
  <si>
    <t>GO:0009309</t>
  </si>
  <si>
    <t>amine biosynthetic process</t>
  </si>
  <si>
    <t>GO:0015669</t>
  </si>
  <si>
    <t>gas transport</t>
  </si>
  <si>
    <t>GO:0015671</t>
  </si>
  <si>
    <t>oxygen transport</t>
  </si>
  <si>
    <t>GO:0015748</t>
  </si>
  <si>
    <t>organophosphate ester transport</t>
  </si>
  <si>
    <t>GO:0015914</t>
  </si>
  <si>
    <t>phospholipid transport</t>
  </si>
  <si>
    <t>GO:0042401</t>
  </si>
  <si>
    <t>cellular biogenic amine biosynthetic process</t>
  </si>
  <si>
    <t>GO:0043574</t>
  </si>
  <si>
    <t>peroxisomal transport</t>
  </si>
  <si>
    <t>GO:0046049</t>
  </si>
  <si>
    <t>UMP metabolic process</t>
  </si>
  <si>
    <t>GO:0072662</t>
  </si>
  <si>
    <t>protein localization to peroxisome</t>
  </si>
  <si>
    <t>GO:0072663</t>
  </si>
  <si>
    <t>establishment of protein localization to peroxisome</t>
  </si>
  <si>
    <t>GO:1901987</t>
  </si>
  <si>
    <t>regulation of cell cycle phase transition</t>
  </si>
  <si>
    <t>GO:1901990</t>
  </si>
  <si>
    <t>regulation of mitotic cell cycle phase transition</t>
  </si>
  <si>
    <t>GO:1903047</t>
  </si>
  <si>
    <t>mitotic cell cycle process</t>
  </si>
  <si>
    <t>BMgn001553;BMgn009049</t>
  </si>
  <si>
    <t>GO:0030203</t>
  </si>
  <si>
    <t>glycosaminoglycan metabolic process</t>
  </si>
  <si>
    <t>BMgn001613;BMgn012336;BMgn009973;BMgn005665;BMgn004959;BMgn012827;BMgn000621</t>
  </si>
  <si>
    <t>BMgn012827;BMgn012336</t>
  </si>
  <si>
    <t>BMgn009973;BMgn000621</t>
  </si>
  <si>
    <t>GO:0000154</t>
  </si>
  <si>
    <t>rRNA modification</t>
  </si>
  <si>
    <t>GO:0000271</t>
  </si>
  <si>
    <t>polysaccharide biosynthetic process</t>
  </si>
  <si>
    <t>GO:0000280</t>
  </si>
  <si>
    <t>nuclear division</t>
  </si>
  <si>
    <t>GO:0001510</t>
  </si>
  <si>
    <t>RNA methylation</t>
  </si>
  <si>
    <t>GO:0006275</t>
  </si>
  <si>
    <t>regulation of DNA replication</t>
  </si>
  <si>
    <t>GO:0006606</t>
  </si>
  <si>
    <t>protein import into nucleus</t>
  </si>
  <si>
    <t>GO:0006897</t>
  </si>
  <si>
    <t>endocytosis</t>
  </si>
  <si>
    <t>GO:0007178</t>
  </si>
  <si>
    <t>transmembrane receptor protein serine/threonine kinase signaling pathway</t>
  </si>
  <si>
    <t>GO:0007179</t>
  </si>
  <si>
    <t>transforming growth factor beta receptor signaling pathway</t>
  </si>
  <si>
    <t>GO:0007346</t>
  </si>
  <si>
    <t>regulation of mitotic cell cycle</t>
  </si>
  <si>
    <t>GO:0009129</t>
  </si>
  <si>
    <t>pyrimidine nucleoside monophosphate metabolic process</t>
  </si>
  <si>
    <t>GO:0009130</t>
  </si>
  <si>
    <t>pyrimidine nucleoside monophosphate biosynthetic process</t>
  </si>
  <si>
    <t>GO:0009719</t>
  </si>
  <si>
    <t>response to endogenous stimulus</t>
  </si>
  <si>
    <t>GO:0010564</t>
  </si>
  <si>
    <t>regulation of cell cycle process</t>
  </si>
  <si>
    <t>GO:0033692</t>
  </si>
  <si>
    <t>cellular polysaccharide biosynthetic process</t>
  </si>
  <si>
    <t>GO:0034504</t>
  </si>
  <si>
    <t>protein localization to nucleus</t>
  </si>
  <si>
    <t>GO:0034637</t>
  </si>
  <si>
    <t>cellular carbohydrate biosynthetic process</t>
  </si>
  <si>
    <t>GO:0044744</t>
  </si>
  <si>
    <t>protein targeting to nucleus</t>
  </si>
  <si>
    <t>GO:0051052</t>
  </si>
  <si>
    <t>regulation of DNA metabolic process</t>
  </si>
  <si>
    <t>GO:0051170</t>
  </si>
  <si>
    <t>nuclear import</t>
  </si>
  <si>
    <t>GO:0070848</t>
  </si>
  <si>
    <t>response to growth factor</t>
  </si>
  <si>
    <t>GO:0071363</t>
  </si>
  <si>
    <t>cellular response to growth factor stimulus</t>
  </si>
  <si>
    <t>GO:0071495</t>
  </si>
  <si>
    <t>cellular response to endogenous stimulus</t>
  </si>
  <si>
    <t>GO:0071559</t>
  </si>
  <si>
    <t>response to transforming growth factor beta</t>
  </si>
  <si>
    <t>GO:0071560</t>
  </si>
  <si>
    <t>cellular response to transforming growth factor beta stimulus</t>
  </si>
  <si>
    <t>GO:1902593</t>
  </si>
  <si>
    <t>single-organism nuclear import</t>
  </si>
  <si>
    <t>BMgn005727;BMgn011064;BMgn010365;BMgn006876</t>
  </si>
  <si>
    <t>GO:0000226</t>
  </si>
  <si>
    <t>microtubule cytoskeleton organization</t>
  </si>
  <si>
    <t>BMgn007584;BMgn000979</t>
  </si>
  <si>
    <t>BMgn012336;BMgn012827</t>
  </si>
  <si>
    <t>BMgn004441;BMgn004701;BMgn009225;BMgn003089</t>
  </si>
  <si>
    <t>BMgn003229;BMgn010365;BMgn007441;BMgn004438;BMgn000621</t>
  </si>
  <si>
    <t>GO:0006415</t>
  </si>
  <si>
    <t>translational termination</t>
  </si>
  <si>
    <t>GO:0006915</t>
  </si>
  <si>
    <t>apoptotic process</t>
  </si>
  <si>
    <t>GO:0008219</t>
  </si>
  <si>
    <t>cell death</t>
  </si>
  <si>
    <t>GO:0010033</t>
  </si>
  <si>
    <t>response to organic substance</t>
  </si>
  <si>
    <t>GO:0012501</t>
  </si>
  <si>
    <t>programmed cell death</t>
  </si>
  <si>
    <t>GO:0016265</t>
  </si>
  <si>
    <t>death</t>
  </si>
  <si>
    <t>GO:0017038</t>
  </si>
  <si>
    <t>protein import</t>
  </si>
  <si>
    <t>GO:0032984</t>
  </si>
  <si>
    <t>macromolecular complex disassembly</t>
  </si>
  <si>
    <t>GO:0043241</t>
  </si>
  <si>
    <t>protein complex disassembly</t>
  </si>
  <si>
    <t>GO:0043624</t>
  </si>
  <si>
    <t>cellular protein complex disassembly</t>
  </si>
  <si>
    <t>GO:0070887</t>
  </si>
  <si>
    <t>cellular response to chemical stimulus</t>
  </si>
  <si>
    <t>GO:0071310</t>
  </si>
  <si>
    <t>cellular response to organic substance</t>
  </si>
  <si>
    <t>BMgn009344;BMgn012966</t>
  </si>
  <si>
    <t>BMgn013500;BMgn000446</t>
  </si>
  <si>
    <t>BMgn003763;BMgn006555;BMgn015812;BMgn003457;BMgn008036;BMgn010365;BMgn000309;BMgn013521;BMgn009691;BMgn003451;BMgn010122;BMgn011854;BMgn013774;BMgn004931;BMgn004896;BMgn004959;BMgn011386;BMgn010956;BMgn012800;BMgn010861;BMgn009895;BMgn000295;BMgn001823;BMgn003734;BMgn011037;BMgn000618;BMgn007438;BMgn010285;BMgn002142;BMgn011887;BMgn003229;BMgn006876;BMgn004963;BMgn011924;BMgn011334;BMgn012675;BMgn010793;BMgn010404;BMgn005714;BMgn011373;BMgn005286;BMgn003976;BMgn009344;BMgn012753;BMgn011008;BMgn012760;BMgn000974;BMgn015101;BMgn004438;BMgn012008;BMgn004837;BMgn012336;BMgn015547;BMgn004020;BMgn004358;BMgn004696;BMgn010236;BMgn003210;BMgn011063;BMgn001834;BMgn001809;BMgn002988;BMgn000696;BMgn000621;BMgn010503;BMgn009377;BMgn005389;BMgn011012;BMgn012784;BMgn012966;BMgn012856;BMgn011429;BMgn010090;BMgn002778;BMgn001833;BMgn013528;BMgn009341;BMgn004790;BMgn000600;BMgn011042;BMgn013606;BMgn013382;BMgn007320;BMgn004360;BMgn009361;BMgn007158;BMgn008338;BMgn011038;BMgn000201;BMgn012827;BMgn012707;BMgn003700;BMgn010931;BMgn012841;BMgn007581;BMgn015747;BMgn011934;BMgn005102;BMgn014783;BMgn011289;BMgn009310;BMgn005727;BMgn006545;BMgn011424;BMgn010481;BMgn006257;BMgn007080;BMgn001166;BMgn006042;BMgn003036;BMgn013448;BMgn006801;BMgn013156;BMgn015841;BMgn010521;BMgn000973;BMgn011193;BMgn012855;BMgn005532;BMgn005665;BMgn002821;BMgn011190;BMgn010713;BMgn000699;BMgn007584;BMgn002365;BMgn003733;BMgn014109;BMgn007441;BMgn003089;BMgn005261;BMgn004701;BMgn006136;BMgn005497;BMgn003385;BMgn007885;BMgn006824;BMgn004163;BMgn006581;BMgn009810;BMgn009225;BMgn010038;BMgn005666;BMgn011250;BMgn013059;BMgn016932;BMgn009661;BMgn013975;BMgn006615;BMgn007540;BMgn000979;BMgn004441;BMgn013531;BMgn011064;BMgn008726;BMgn011088;BMgn016238;BMgn003955;BMgn006677</t>
  </si>
  <si>
    <t>BMgn000295;BMgn000696;BMgn009361;BMgn001823</t>
  </si>
  <si>
    <t>BMgn009344;BMgn012760;BMgn007584;BMgn000979</t>
  </si>
  <si>
    <t>GO:0005976</t>
  </si>
  <si>
    <t>polysaccharide metabolic process</t>
  </si>
  <si>
    <t>GO:0006310</t>
  </si>
  <si>
    <t>DNA recombination</t>
  </si>
  <si>
    <t>GO:0006546</t>
  </si>
  <si>
    <t>glycine catabolic process</t>
  </si>
  <si>
    <t>GO:0006576</t>
  </si>
  <si>
    <t>cellular biogenic amine metabolic process</t>
  </si>
  <si>
    <t>GO:0009071</t>
  </si>
  <si>
    <t>serine family amino acid catabolic process</t>
  </si>
  <si>
    <t>GO:0022411</t>
  </si>
  <si>
    <t>cellular component disassembly</t>
  </si>
  <si>
    <t>GO:0044264</t>
  </si>
  <si>
    <t>cellular polysaccharide metabolic process</t>
  </si>
  <si>
    <t>GO:0048015</t>
  </si>
  <si>
    <t>phosphatidylinositol-mediated signaling</t>
  </si>
  <si>
    <t>GO:0048017</t>
  </si>
  <si>
    <t>inositol lipid-mediated signaling</t>
  </si>
  <si>
    <t>BMgn011334;BMgn000979;BMgn007584</t>
  </si>
  <si>
    <t>BMgn011064;BMgn010236;BMgn006876;BMgn005727;BMgn012008;BMgn005261;BMgn007438</t>
  </si>
  <si>
    <t>BMgn010236;BMgn010122;BMgn012827;BMgn012336;BMgn010365;BMgn005261;BMgn005727;BMgn009691;BMgn012008;BMgn006876;BMgn011064;BMgn007438</t>
  </si>
  <si>
    <t>BMgn011064;BMgn006876;BMgn005261;BMgn010122;BMgn012827;BMgn012336;BMgn009691;BMgn007438;BMgn005727;BMgn012008;BMgn010236;BMgn010365</t>
  </si>
  <si>
    <t>BMgn005727;BMgn009691;BMgn011064;BMgn007438;BMgn012336;BMgn010236;BMgn005261;BMgn012827;BMgn010365;BMgn012008;BMgn010122;BMgn006876</t>
  </si>
  <si>
    <t>BMgn008034;BMgn003454;BMgn013995;BMgn003455;BMgn002018;BMgn001371</t>
  </si>
  <si>
    <t>BMgn008034;BMgn001371;BMgn003455;BMgn002018;BMgn003454;BMgn013995</t>
  </si>
  <si>
    <t>GO:0009451</t>
  </si>
  <si>
    <t>RNA modification</t>
  </si>
  <si>
    <t>BMgn004931;BMgn007080</t>
  </si>
  <si>
    <t>BMgn005665;BMgn000621</t>
  </si>
  <si>
    <t>GO:0009308</t>
  </si>
  <si>
    <t>amine metabolic process</t>
  </si>
  <si>
    <t>GO:0044106</t>
  </si>
  <si>
    <t>cellular amine metabolic process</t>
  </si>
  <si>
    <t>GO:1901606</t>
  </si>
  <si>
    <t>alpha-amino acid catabolic process</t>
  </si>
  <si>
    <t>BMgn004441;BMgn003089;BMgn004701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</si>
  <si>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</si>
  <si>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</si>
  <si>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</si>
  <si>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</si>
  <si>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</si>
  <si>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</si>
  <si>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GO:0006476</t>
  </si>
  <si>
    <t>protein deacetylation</t>
  </si>
  <si>
    <t>GO:0006544</t>
  </si>
  <si>
    <t>glycine metabolic process</t>
  </si>
  <si>
    <t>GO:0006879</t>
  </si>
  <si>
    <t>cellular iron ion homeostasis</t>
  </si>
  <si>
    <t>GO:0006913</t>
  </si>
  <si>
    <t>nucleocytoplasmic transport</t>
  </si>
  <si>
    <t>GO:0009069</t>
  </si>
  <si>
    <t>serine family amino acid metabolic process</t>
  </si>
  <si>
    <t>GO:0035601</t>
  </si>
  <si>
    <t>protein deacylation</t>
  </si>
  <si>
    <t>GO:0051169</t>
  </si>
  <si>
    <t>nuclear transport</t>
  </si>
  <si>
    <t>GO:0055072</t>
  </si>
  <si>
    <t>iron ion homeostasis</t>
  </si>
  <si>
    <t>GO:0098732</t>
  </si>
  <si>
    <t>macromolecule deacylation</t>
  </si>
  <si>
    <t>BMgn016218;BMgn000309</t>
  </si>
  <si>
    <t>BMgn001553;BMgn002988</t>
  </si>
  <si>
    <t>BMgn000673;BMgn006874;BMgn007987;BMgn000648;BMgn010281</t>
  </si>
  <si>
    <t>BMgn004963;BMgn001834;BMgn001833;BMgn005286;BMgn013975</t>
  </si>
  <si>
    <t>BMgn003229;BMgn003917;BMgn002670;BMgn013606;BMgn004756;BMgn000621;BMgn010365;BMgn015087;BMgn010400;BMgn004438;BMgn013819;BMgn007441</t>
  </si>
  <si>
    <t>BMgn002821;BMgn000618;BMgn006824;BMgn012753;BMgn004163;BMgn009341</t>
  </si>
  <si>
    <t>GO:0006873</t>
  </si>
  <si>
    <t>cellular ion homeostasis</t>
  </si>
  <si>
    <t>GO:0006875</t>
  </si>
  <si>
    <t>cellular metal ion homeostasis</t>
  </si>
  <si>
    <t>GO:0009218</t>
  </si>
  <si>
    <t>pyrimidine ribonucleotide metabolic process</t>
  </si>
  <si>
    <t>GO:0009220</t>
  </si>
  <si>
    <t>pyrimidine ribonucleotide biosynthetic process</t>
  </si>
  <si>
    <t>GO:0030003</t>
  </si>
  <si>
    <t>cellular cation homeostasis</t>
  </si>
  <si>
    <t>GO:0046132</t>
  </si>
  <si>
    <t>pyrimidine ribonucleoside biosynthetic process</t>
  </si>
  <si>
    <t>GO:0046134</t>
  </si>
  <si>
    <t>pyrimidine nucleoside biosynthetic process</t>
  </si>
  <si>
    <t>GO:0046916</t>
  </si>
  <si>
    <t>cellular transition metal ion homeostasis</t>
  </si>
  <si>
    <t>GO:0055082</t>
  </si>
  <si>
    <t>cellular chemical homeostasis</t>
  </si>
  <si>
    <t>BMgn011351;BMgn012760</t>
  </si>
  <si>
    <t>BMgn012855;BMgn008338;BMgn010503;BMgn011386;BMgn011042;BMgn012841;BMgn015747;BMgn003210;BMgn005666;BMgn002778</t>
  </si>
  <si>
    <t>BMgn012760;BMgn011351</t>
  </si>
  <si>
    <t>BMgn007441;BMgn004438</t>
  </si>
  <si>
    <t>GO:0006182</t>
  </si>
  <si>
    <t>cGMP biosynthetic process</t>
  </si>
  <si>
    <t>GO:0046068</t>
  </si>
  <si>
    <t>cGMP metabolic process</t>
  </si>
  <si>
    <t>GO:0048878</t>
  </si>
  <si>
    <t>chemical homeostasis</t>
  </si>
  <si>
    <t>GO:0050801</t>
  </si>
  <si>
    <t>ion homeostasis</t>
  </si>
  <si>
    <t>GO:0052652</t>
  </si>
  <si>
    <t>cyclic purine nucleotide metabolic process</t>
  </si>
  <si>
    <t>GO:0055065</t>
  </si>
  <si>
    <t>metal ion homeostasis</t>
  </si>
  <si>
    <t>GO:0055076</t>
  </si>
  <si>
    <t>transition metal ion homeostasis</t>
  </si>
  <si>
    <t>GO:0055080</t>
  </si>
  <si>
    <t>cation homeostasis</t>
  </si>
  <si>
    <t>GO:0098771</t>
  </si>
  <si>
    <t>inorganic ion homeostasis</t>
  </si>
  <si>
    <t>BMgn013606;BMgn004438;BMgn003229;BMgn007441;BMgn000621;BMgn010365</t>
  </si>
  <si>
    <t>BMgn011438;BMgn006518</t>
  </si>
  <si>
    <t>BMgn006555;BMgn010713</t>
  </si>
  <si>
    <t>BMgn010713;BMgn006555</t>
  </si>
  <si>
    <t>GO:0008277</t>
  </si>
  <si>
    <t>regulation of G-protein coupled receptor protein signaling pathway</t>
  </si>
  <si>
    <t>GO:0023021</t>
  </si>
  <si>
    <t>termination of signal transduction</t>
  </si>
  <si>
    <t>GO:0038032</t>
  </si>
  <si>
    <t>termination of G-protein coupled receptor signaling pathway</t>
  </si>
  <si>
    <t>GO:0045744</t>
  </si>
  <si>
    <t>negative regulation of G-protein coupled receptor protein signaling pathway</t>
  </si>
  <si>
    <t>GO:0003006</t>
  </si>
  <si>
    <t>developmental process involved in reproduction</t>
  </si>
  <si>
    <t>BMgn005108;BMgn014783</t>
  </si>
  <si>
    <t>GO:0022414</t>
  </si>
  <si>
    <t>reproductive process</t>
  </si>
  <si>
    <t>BMgn014783;BMgn005108</t>
  </si>
  <si>
    <t>BMgn011934;BMgn010793;BMgn005714;BMgn003036;BMgn010090;BMgn004020;BMgn002365;BMgn010481;BMgn009810;BMgn015101</t>
  </si>
  <si>
    <t>GO:0030154</t>
  </si>
  <si>
    <t>cell differentiation</t>
  </si>
  <si>
    <t>BMgn014783;BMgn009377</t>
  </si>
  <si>
    <t>GO:0006633</t>
  </si>
  <si>
    <t>fatty acid biosynthetic process</t>
  </si>
  <si>
    <t>GO:0008380</t>
  </si>
  <si>
    <t>RNA splicing</t>
  </si>
  <si>
    <t>BMgn006801;BMgn004441;BMgn010236;BMgn004420;BMgn011386;BMgn010713;BMgn008910;BMgn003089;BMgn004163;BMgn004959;BMgn002821;BMgn001833;BMgn011190;BMgn004837;BMgn011429;BMgn000621;BMgn010956;BMgn013531;BMgn007761;BMgn011344;BMgn006677;BMgn013819;BMgn006136;BMgn011342;BMgn000974;BMgn002885;BMgn011854;BMgn003917;BMgn006876;BMgn003990;BMgn004460;BMgn004963;BMgn011373;BMgn002778;BMgn006131;BMgn014115;BMgn007441;BMgn003229;BMgn003996;BMgn011250;BMgn007080;BMgn015087;BMgn006815;BMgn006581;BMgn012841;BMgn004438;BMgn010400;BMgn012753;BMgn003451;BMgn011887;BMgn006905;BMgn012336;BMgn003109;BMgn005286;BMgn001613;BMgn003976;BMgn002670;BMgn008522;BMgn000618;BMgn009677;BMgn006824;BMgn004358;BMgn000201;BMgn015747;BMgn003734;BMgn008668;BMgn004931;BMgn004756;BMgn000973;BMgn013774;BMgn008953;BMgn004360;BMgn013606;BMgn001642;BMgn012855;BMgn012773;BMgn014111;BMgn012008;BMgn001807;BMgn012923;BMgn012077;BMgn007438;BMgn007075;BMgn004790;BMgn011064;BMgn005666;BMgn002479;BMgn010503;BMgn009310;BMgn001834;BMgn012827;BMgn005310;BMgn009973;BMgn003385;BMgn012792;BMgn001865;BMgn000749;BMgn014867;BMgn012856;BMgn006615;BMgn006555;BMgn008036;BMgn013745;BMgn008338;BMgn009341;BMgn006502;BMgn007485;BMgn014116;BMgn013227;BMgn003210;BMgn010365;BMgn004701;BMgn013975;BMgn003733;BMgn005665;BMgn005261;BMgn012675;BMgn005727;BMgn004000;BMgn011042;BMgn005532;BMgn015841;BMgn007573</t>
  </si>
  <si>
    <t>GO:0048869</t>
  </si>
  <si>
    <t>cellular developmental process</t>
  </si>
  <si>
    <t>BMgn009377;BMgn014783</t>
  </si>
  <si>
    <t>BMgn011344;BMgn006876;BMgn011064;BMgn000749;BMgn008910;BMgn013227;BMgn007438;BMgn012863;BMgn000201;BMgn006874;BMgn004701;BMgn006555;BMgn007987;BMgn004163;BMgn004438;BMgn014867;BMgn007075;BMgn007080;BMgn000621;BMgn011190;BMgn013975;BMgn010365;BMgn003996;BMgn000648;BMgn001834;BMgn006801;BMgn011854;BMgn012855;BMgn008338;BMgn004837;BMgn004360;BMgn012841;BMgn005532;BMgn012923;BMgn002821;BMgn003917;BMgn000673;BMgn003229;BMgn009310;BMgn013606;BMgn009677;BMgn003089;BMgn007573;BMgn003451;BMgn001613;BMgn011042;BMgn012707;BMgn012077;BMgn004931;BMgn013774;BMgn004358;BMgn012827;BMgn003990;BMgn009341;BMgn010713;BMgn006677;BMgn006136;BMgn003210;BMgn007485;BMgn009973;BMgn012675;BMgn000618;BMgn011386;BMgn006905;BMgn004790;BMgn013531;BMgn004756;BMgn010956;BMgn014116;BMgn002479;BMgn005286;BMgn001833;BMgn008036;BMgn005727;BMgn001807;BMgn006502;BMgn001865;BMgn003109;BMgn008953;BMgn003385;BMgn014115;BMgn008522;BMgn004420;BMgn002885;BMgn014111;BMgn011887;BMgn010281;BMgn012856;BMgn010503;BMgn012008;BMgn007761;BMgn004963;BMgn000973;BMgn010461;BMgn006824;BMgn005310;BMgn007441;BMgn011342;BMgn002778;BMgn010400;BMgn013819;BMgn012773;BMgn015841;BMgn011250;BMgn000974;BMgn003976;BMgn005261;BMgn004460;BMgn010122;BMgn011429;BMgn015087;BMgn012792;BMgn012336;BMgn005665;BMgn002670;BMgn005666;BMgn004000;BMgn004441;BMgn012753;BMgn013745;BMgn001642;BMgn010236;BMgn003734;BMgn004959;BMgn008668;BMgn009691;BMgn003733;BMgn011373;BMgn009895;BMgn006815;BMgn006615;BMgn006581;BMgn015747;BMgn006131</t>
  </si>
  <si>
    <t>GO:0006221</t>
  </si>
  <si>
    <t>pyrimidine nucleotide biosynthetic process</t>
  </si>
  <si>
    <t>GO:0032940</t>
  </si>
  <si>
    <t>secretion by cell</t>
  </si>
  <si>
    <t>GO:0046903</t>
  </si>
  <si>
    <t>secretion</t>
  </si>
  <si>
    <t>BMgn000673;BMgn011887;BMgn003451;BMgn006874;BMgn006876;BMgn007987;BMgn010713;BMgn005727;BMgn013606;BMgn012707;BMgn010236;BMgn012827;BMgn005261;BMgn012008;BMgn012336;BMgn000648;BMgn010281;BMgn013774;BMgn011064;BMgn007438</t>
  </si>
  <si>
    <t>BMgn012336;BMgn010365;BMgn012827</t>
  </si>
  <si>
    <t>BMgn000446;BMgn013500;BMgn007320;BMgn006615</t>
  </si>
  <si>
    <t>BMgn000621;BMgn010713;BMgn011887;BMgn011064;BMgn004438;BMgn005727;BMgn007441;BMgn009973;BMgn003229;BMgn010365;BMgn006876;BMgn006555</t>
  </si>
  <si>
    <t>GO:0006220</t>
  </si>
  <si>
    <t>pyrimidine nucleotide metabolic process</t>
  </si>
  <si>
    <t>GO:0072528</t>
  </si>
  <si>
    <t>pyrimidine-containing compound biosynthetic process</t>
  </si>
  <si>
    <t>BMgn013382;BMgn013156;BMgn009019</t>
  </si>
  <si>
    <t>BMgn008155;BMgn007397</t>
  </si>
  <si>
    <t>BMgn006874;BMgn010281;BMgn000648</t>
  </si>
  <si>
    <t>BMgn013500;BMgn007320;BMgn000446</t>
  </si>
  <si>
    <t>BMgn009344;BMgn013500;BMgn000979;BMgn007320;BMgn007584;BMgn006615;BMgn011334;BMgn009881;BMgn000446;BMgn012760</t>
  </si>
  <si>
    <t>BMgn000673;BMgn012336;BMgn004959;BMgn010713;BMgn013774;BMgn009895;BMgn010281;BMgn000648;BMgn007987;BMgn012827;BMgn011887;BMgn000621;BMgn006874</t>
  </si>
  <si>
    <t>BMgn011297;BMgn012841;BMgn010503;BMgn011438;BMgn006518</t>
  </si>
  <si>
    <t>BMgn010281;BMgn006874;BMgn000648</t>
  </si>
  <si>
    <t>BMgn000648;BMgn006874;BMgn010281</t>
  </si>
  <si>
    <t>BMgn004224;BMgn006936;BMgn005047;BMgn014009;BMgn006916;BMgn011395;BMgn011007;BMgn005015;BMgn006476;BMgn010746;BMgn012624;BMgn000703;BMgn015619;BMgn010377;BMgn006691;BMgn002099;BMgn001367;BMgn010566;BMgn005505</t>
  </si>
  <si>
    <t>GO:0006814</t>
  </si>
  <si>
    <t>sodium ion transport</t>
  </si>
  <si>
    <t>BMgn005727;BMgn010713;BMgn006876;BMgn012707;BMgn011887;BMgn011064</t>
  </si>
  <si>
    <t>GO:0009057</t>
  </si>
  <si>
    <t>macromolecule catabolic process</t>
  </si>
  <si>
    <t>BMgn000673;BMgn000648;BMgn006874;BMgn000201;BMgn007987</t>
  </si>
  <si>
    <t>BMgn011334;BMgn012760;BMgn007584;BMgn007320;BMgn000979;BMgn009344</t>
  </si>
  <si>
    <t>BMgn000446;BMgn007320;BMgn013500</t>
  </si>
  <si>
    <t>BMgn000446;BMgn004931;BMgn007320;BMgn006615;BMgn009881;BMgn000979;BMgn013500;BMgn009344;BMgn012760;BMgn011334;BMgn007584</t>
  </si>
  <si>
    <t>BMgn011429;BMgn015841;BMgn011250;BMgn000974;BMgn006824;BMgn003733;BMgn011373;BMgn006131;BMgn006615;BMgn003089;BMgn013531;BMgn006502;BMgn002479;BMgn003109;BMgn009310;BMgn007761;BMgn004420;BMgn006801;BMgn012753;BMgn006677;BMgn007075;BMgn001807;BMgn004460;BMgn011342;BMgn013745;BMgn012923;BMgn004837;BMgn013227;BMgn006581;BMgn008036;BMgn004441;BMgn002885;BMgn009341;BMgn011344;BMgn003976;BMgn000618;BMgn012008;BMgn012675;BMgn003385;BMgn003734;BMgn011190;BMgn010956;BMgn004360;BMgn006136;BMgn004790;BMgn014111;BMgn004959;BMgn002821;BMgn005532;BMgn008668;BMgn012792;BMgn000201;BMgn005310;BMgn012773;BMgn004358;BMgn008910;BMgn004163;BMgn000973;BMgn001642;BMgn004701;BMgn011854;BMgn000749;BMgn012856;BMgn009677</t>
  </si>
  <si>
    <t>BMgn005714;BMgn009810;BMgn010793;BMgn003036;BMgn011934;BMgn004020;BMgn015101</t>
  </si>
  <si>
    <t>BMgn003697;BMgn010195;BMgn001266;BMgn012274;BMgn005083</t>
  </si>
  <si>
    <t>BMgn002821;BMgn006677;BMgn004790;BMgn000618;BMgn008036;BMgn012753;BMgn011373;BMgn004360;BMgn003976;BMgn003089;BMgn004701;BMgn006136;BMgn009341;BMgn011429;BMgn003385;BMgn000201;BMgn003733;BMgn000973;BMgn011250;BMgn006801;BMgn004959;BMgn009310;BMgn000974;BMgn004163;BMgn010956;BMgn006581;BMgn004441;BMgn012675;BMgn003734;BMgn015841;BMgn006615;BMgn004358;BMgn004837;BMgn013531;BMgn012008;BMgn011854;BMgn005532;BMgn006824;BMgn011190;BMgn012856</t>
  </si>
  <si>
    <t>BMgn007320;BMgn013500;BMgn000446</t>
  </si>
  <si>
    <t>BMgn006590;BMgn002988;BMgn002711;BMgn001553;BMgn009049;BMgn000682;BMgn012760;BMgn011351</t>
  </si>
  <si>
    <t>BMgn000309;BMgn011424</t>
  </si>
  <si>
    <t>BMgn000201;BMgn000673;BMgn007987;BMgn012336;BMgn011880;BMgn000648;BMgn006874;BMgn012827;BMgn010236</t>
  </si>
  <si>
    <t>BMgn003451;BMgn010713;BMgn012827;BMgn012336</t>
  </si>
  <si>
    <t>BMgn002479;BMgn003109;BMgn007761;BMgn012773;BMgn000749;BMgn013745;BMgn013227;BMgn004420;BMgn011344;BMgn008668;BMgn000201;BMgn008910;BMgn012923;BMgn005310;BMgn006502;BMgn004460;BMgn001642;BMgn002885;BMgn011342;BMgn007075;BMgn009677;BMgn001807;BMgn014111;BMgn006131;BMgn012792</t>
  </si>
  <si>
    <t>BMgn003917;BMgn003229;BMgn004756;BMgn000621;BMgn007438;BMgn004224;BMgn010400;BMgn012841;BMgn006555;BMgn002670;BMgn006936;BMgn005261;BMgn010122;BMgn013819;BMgn011064;BMgn013774;BMgn011887;BMgn005665;BMgn001367;BMgn010461;BMgn007441;BMgn006476;BMgn004959;BMgn005727;BMgn010503;BMgn010365;BMgn011007;BMgn010746;BMgn013606;BMgn005047;BMgn000703;BMgn005015;BMgn015619;BMgn012827;BMgn012624;BMgn002099;BMgn010713;BMgn010566;BMgn004438;BMgn005505;BMgn009973;BMgn003451;BMgn015087;BMgn012008;BMgn010236;BMgn001613;BMgn012336;BMgn006691;BMgn014009;BMgn010377;BMgn006876;BMgn009691;BMgn006916;BMgn012863;BMgn011395</t>
  </si>
  <si>
    <t>BMgn011351;BMgn002711;BMgn000682;BMgn012760;BMgn006590</t>
  </si>
  <si>
    <t>BMgn011351;BMgn002711;BMgn009049;BMgn000682;BMgn001553;BMgn006590;BMgn012760</t>
  </si>
  <si>
    <t>BMgn012336;BMgn013774;BMgn012827;BMgn011887</t>
  </si>
  <si>
    <t>BMgn011887;BMgn010713;BMgn012336;BMgn012827</t>
  </si>
  <si>
    <t>BMgn011887;BMgn013774;BMgn012827;BMgn012336</t>
  </si>
  <si>
    <t>BMgn005083;BMgn001266;BMgn014783;BMgn003697;BMgn010195;BMgn012274</t>
  </si>
  <si>
    <t>BMgn009341;BMgn001807;BMgn011250;BMgn004460;BMgn004931;BMgn012841;BMgn003734;BMgn008338;BMgn004963;BMgn000201;BMgn005286;BMgn000749;BMgn006824;BMgn003089;BMgn011344;BMgn004790;BMgn004701;BMgn001642;BMgn006615;BMgn012855;BMgn004163;BMgn013227;BMgn010281;BMgn007075;BMgn009677;BMgn000621;BMgn003210;BMgn005532;BMgn011042;BMgn006131;BMgn000673;BMgn012753;BMgn004441;BMgn003976;BMgn007761;BMgn008910;BMgn008668;BMgn014111;BMgn011190;BMgn003385;BMgn002885;BMgn006677;BMgn011373;BMgn010503;BMgn005310;BMgn003109;BMgn015747;BMgn000648;BMgn004959;BMgn013745;BMgn013975;BMgn011854;BMgn006874;BMgn007080;BMgn001833;BMgn011342;BMgn002479;BMgn015841;BMgn004360;BMgn006801;BMgn000973;BMgn006581;BMgn012923;BMgn012675;BMgn002821;BMgn009310;BMgn005666;BMgn011429;BMgn010956;BMgn007987;BMgn012773;BMgn004358;BMgn012008;BMgn011386;BMgn003733;BMgn000974;BMgn002778;BMgn013531;BMgn006502;BMgn000618;BMgn012856;BMgn008036;BMgn004837;BMgn012792;BMgn004420;BMgn001834;BMgn006136</t>
  </si>
  <si>
    <t>GO:0002064</t>
  </si>
  <si>
    <t>epithelial cell development</t>
  </si>
  <si>
    <t>GO:0002065</t>
  </si>
  <si>
    <t>columnar/cuboidal epithelial cell differentiation</t>
  </si>
  <si>
    <t>GO:0002066</t>
  </si>
  <si>
    <t>columnar/cuboidal epithelial cell development</t>
  </si>
  <si>
    <t>GO:0007276</t>
  </si>
  <si>
    <t>gamete generation</t>
  </si>
  <si>
    <t>GO:0007281</t>
  </si>
  <si>
    <t>germ cell development</t>
  </si>
  <si>
    <t>GO:0007292</t>
  </si>
  <si>
    <t>female gamete generation</t>
  </si>
  <si>
    <t>GO:0007304</t>
  </si>
  <si>
    <t>chorion-containing eggshell formation</t>
  </si>
  <si>
    <t>GO:0009888</t>
  </si>
  <si>
    <t>tissue development</t>
  </si>
  <si>
    <t>GO:0019953</t>
  </si>
  <si>
    <t>sexual reproduction</t>
  </si>
  <si>
    <t>GO:0022412</t>
  </si>
  <si>
    <t>cellular process involved in reproduction in multicellular organism</t>
  </si>
  <si>
    <t>GO:0030703</t>
  </si>
  <si>
    <t>eggshell formation</t>
  </si>
  <si>
    <t>GO:0030707</t>
  </si>
  <si>
    <t>ovarian follicle cell development</t>
  </si>
  <si>
    <t>GO:0030855</t>
  </si>
  <si>
    <t>epithelial cell differentiation</t>
  </si>
  <si>
    <t>GO:0032504</t>
  </si>
  <si>
    <t>multicellular organism reproduction</t>
  </si>
  <si>
    <t>GO:0044702</t>
  </si>
  <si>
    <t>single organism reproductive process</t>
  </si>
  <si>
    <t>GO:0044703</t>
  </si>
  <si>
    <t>multi-organism reproductive process</t>
  </si>
  <si>
    <t>GO:0048477</t>
  </si>
  <si>
    <t>oogenesis</t>
  </si>
  <si>
    <t>GO:0048609</t>
  </si>
  <si>
    <t>multicellular organismal reproductive process</t>
  </si>
  <si>
    <t>GO:0048646</t>
  </si>
  <si>
    <t>anatomical structure formation involved in morphogenesis</t>
  </si>
  <si>
    <t>GO:0060429</t>
  </si>
  <si>
    <t>epithelium development</t>
  </si>
  <si>
    <t>BMgn012336;BMgn003451;BMgn010713;BMgn012827</t>
  </si>
  <si>
    <t>BMgn012827;BMgn010236;BMgn012336</t>
  </si>
  <si>
    <t>BMgn012863;BMgn010461</t>
  </si>
  <si>
    <t>BMgn000673;BMgn012827;BMgn000201;BMgn000648;BMgn007987;BMgn010236;BMgn012336;BMgn006874</t>
  </si>
  <si>
    <t>GO:0000003</t>
  </si>
  <si>
    <t>reproduction</t>
  </si>
  <si>
    <t>GO:0009653</t>
  </si>
  <si>
    <t>anatomical structure morphogenesis</t>
  </si>
  <si>
    <t>GO:0048468</t>
  </si>
  <si>
    <t>cell development</t>
  </si>
  <si>
    <t>BMgn011351;BMgn000682;BMgn012760;BMgn006590;BMgn002711</t>
  </si>
  <si>
    <t>BMgn000682;BMgn011351;BMgn012760;BMgn006590;BMgn002711</t>
  </si>
  <si>
    <t>GO:0048856</t>
  </si>
  <si>
    <t>anatomical structure development</t>
  </si>
  <si>
    <t>GO:0006281</t>
  </si>
  <si>
    <t>DNA repair</t>
  </si>
  <si>
    <t>BMgn012841;BMgn010503</t>
  </si>
  <si>
    <t>GO:0006974</t>
  </si>
  <si>
    <t>cellular response to DNA damage stimulus</t>
  </si>
  <si>
    <t>BMgn008036;BMgn003385;BMgn006581;BMgn003734;BMgn004360;BMgn012675;BMgn003976;BMgn007080;BMgn001834;BMgn009341;BMgn011250;BMgn011042;BMgn006801;BMgn000973;BMgn011429;BMgn012841;BMgn003210;BMgn004701;BMgn010956;BMgn002778;BMgn013975;BMgn004358;BMgn004959;BMgn000621;BMgn015747;BMgn008338;BMgn003733;BMgn012856;BMgn000974;BMgn009310;BMgn004837;BMgn004163;BMgn013531;BMgn001833;BMgn012855;BMgn005666;BMgn006136;BMgn004441;BMgn004790;BMgn010503;BMgn011190;BMgn011386;BMgn011854;BMgn000201;BMgn012008;BMgn005532;BMgn006615;BMgn015841;BMgn005286;BMgn002821;BMgn006677;BMgn004963;BMgn003089;BMgn011373;BMgn000618;BMgn004931;BMgn006824;BMgn012753</t>
  </si>
  <si>
    <t>BMgn010713;BMgn011887;BMgn012827;BMgn012336</t>
  </si>
  <si>
    <t>BMgn007441;BMgn005665;BMgn011344;BMgn000648;BMgn012624;BMgn003990;BMgn002778;BMgn003996;BMgn008953;BMgn011395;BMgn003089;BMgn011813;BMgn007497;BMgn004163;BMgn014009;BMgn006677;BMgn004907;BMgn010122;BMgn012336;BMgn013745;BMgn012707;BMgn004963;BMgn001367;BMgn004756;BMgn012792;BMgn011250;BMgn013606;BMgn003976;BMgn006905;BMgn009895;BMgn004931;BMgn015619;BMgn009691;BMgn010285;BMgn001834;BMgn002479;BMgn008853;BMgn004960;BMgn005047;BMgn003733;BMgn011429;BMgn003229;BMgn006502;BMgn012863;BMgn006916;BMgn003451;BMgn006824;BMgn000749;BMgn005666;BMgn004701;BMgn011373;BMgn001061;BMgn012855;BMgn006581;BMgn005727;BMgn004654;BMgn011042;BMgn015087;BMgn004959;BMgn006476;BMgn010956;BMgn011007;BMgn011854;BMgn001237;BMgn003734;BMgn004790;BMgn012773;BMgn011887;BMgn013819;BMgn005310;BMgn000974;BMgn010461;BMgn006876;BMgn006691;BMgn005015;BMgn006874;BMgn006555;BMgn012923;BMgn015841;BMgn014115;BMgn000973;BMgn004460;BMgn008144;BMgn003788;BMgn006968;BMgn004837;BMgn012753;BMgn011342;BMgn012827;BMgn015747;BMgn010713;BMgn001833;BMgn010566;BMgn002821;BMgn007438;BMgn006815;BMgn006131;BMgn010236;BMgn002885;BMgn010365;BMgn010746;BMgn007080;BMgn012675;BMgn014116;BMgn003109;BMgn010503;BMgn009973;BMgn005286;BMgn012008;BMgn010377;BMgn012077;BMgn004655;BMgn014111;BMgn013975;BMgn009677;BMgn011190;BMgn010400;BMgn000618;BMgn004441;BMgn001865;BMgn003385;BMgn013227;BMgn001807;BMgn008338;BMgn000511;BMgn011064;BMgn000201;BMgn014867;BMgn008668;BMgn005261;BMgn011270;BMgn013531;BMgn002670;BMgn011386;BMgn006615;BMgn003917;BMgn004420;BMgn000621;BMgn003210;BMgn007075;BMgn009225;BMgn007761;BMgn008910;BMgn012856;BMgn007485;BMgn008522;BMgn012841;BMgn013774;BMgn001613;BMgn006136;BMgn009341;BMgn005532;BMgn004358;BMgn006936;BMgn007573;BMgn009310;BMgn008036;BMgn005505;BMgn006801;BMgn010281;BMgn016328;BMgn004438;BMgn004360;BMgn011880;BMgn000673;BMgn004000;BMgn000680;BMgn007839;BMgn001642;BMgn007987;BMgn004224;BMgn000703;BMgn002099</t>
  </si>
  <si>
    <t>GO:0033554</t>
  </si>
  <si>
    <t>cellular response to stress</t>
  </si>
  <si>
    <t>BMgn011887;BMgn012336;BMgn012827</t>
  </si>
  <si>
    <t>BMgn010713;BMgn011887</t>
  </si>
  <si>
    <t>BMgn011887;BMgn010713</t>
  </si>
  <si>
    <t>BMgn012336;BMgn011887;BMgn012827</t>
  </si>
  <si>
    <t>BMgn002887;BMgn006995;BMgn012120;BMgn012081;BMgn002159;BMgn004491;BMgn001101;BMgn015039;BMgn007694;BMgn001167;BMgn012712;BMgn013421;BMgn007877;BMgn008069;BMgn011198;BMgn009688;BMgn004336;BMgn000377;BMgn000660</t>
  </si>
  <si>
    <t>BMgn004963;BMgn010713;BMgn000680;BMgn005727;BMgn005286;BMgn010503;BMgn003210;BMgn000648;BMgn013606;BMgn000673;BMgn007080;BMgn006876;BMgn003451;BMgn007438;BMgn007987;BMgn006555;BMgn002778;BMgn012336;BMgn012707;BMgn012008;BMgn013975;BMgn012827;BMgn012841;BMgn011887;BMgn001833;BMgn005261;BMgn010281;BMgn011064;BMgn005666;BMgn008338;BMgn015747;BMgn011042;BMgn012855;BMgn006874;BMgn004931;BMgn011386;BMgn013774;BMgn010236;BMgn001834</t>
  </si>
  <si>
    <t>BMgn006555;BMgn012336;BMgn012827;BMgn011887;BMgn010713;BMgn003451</t>
  </si>
  <si>
    <t>GO:0006334</t>
  </si>
  <si>
    <t>nucleosome assembly</t>
  </si>
  <si>
    <t>GO:0031497</t>
  </si>
  <si>
    <t>chromatin assembly</t>
  </si>
  <si>
    <t>GO:0034728</t>
  </si>
  <si>
    <t>nucleosome organization</t>
  </si>
  <si>
    <t>GO:0065004</t>
  </si>
  <si>
    <t>protein-DNA complex assembly</t>
  </si>
  <si>
    <t>GO:0071824</t>
  </si>
  <si>
    <t>protein-DNA complex subunit organization</t>
  </si>
  <si>
    <t>BMgn000446;BMgn013500;BMgn004931;BMgn007320</t>
  </si>
  <si>
    <t>BMgn011887;BMgn004959;BMgn000621;BMgn010713</t>
  </si>
  <si>
    <t>BMgn012855;BMgn005666;BMgn011386;BMgn003210;BMgn013975;BMgn015747;BMgn002778;BMgn008338;BMgn007080;BMgn010503;BMgn004963;BMgn004931;BMgn001833;BMgn005286;BMgn001834;BMgn012841;BMgn012008;BMgn011042</t>
  </si>
  <si>
    <t>BMgn012336;BMgn012827;BMgn010713</t>
  </si>
  <si>
    <t>BMgn002711;BMgn011351;BMgn006590;BMgn000682;BMgn012760</t>
  </si>
  <si>
    <t>BMgn011887;BMgn010713;BMgn006555;BMgn004438;BMgn007441</t>
  </si>
  <si>
    <t>BMgn003955;BMgn015547;BMgn015812;BMgn013156;BMgn010038;BMgn001166;BMgn005389;BMgn010404;BMgn012784;BMgn010861;BMgn001809;BMgn016932;BMgn011012;BMgn002988;BMgn012800;BMgn013528;BMgn013382</t>
  </si>
  <si>
    <t>BMgn002711;BMgn000309;BMgn011351;BMgn012760;BMgn000682;BMgn006590</t>
  </si>
  <si>
    <t>BMgn012800;BMgn016932;BMgn000309;BMgn013156;BMgn010038;BMgn002988;BMgn012784;BMgn009019;BMgn003955;BMgn005389;BMgn016218;BMgn001809;BMgn010524;BMgn013382;BMgn001166;BMgn012760;BMgn005612;BMgn010861;BMgn009049;BMgn010404;BMgn011012;BMgn001553;BMgn015547;BMgn013528;BMgn015812;BMgn011351</t>
  </si>
  <si>
    <t>BMgn012827;BMgn012336;BMgn011887</t>
  </si>
  <si>
    <t>BMgn013382;BMgn013156;BMgn002988</t>
  </si>
  <si>
    <t>BMgn011887;BMgn012336;BMgn010713;BMgn006555;BMgn003451;BMgn009895;BMgn007441;BMgn012827;BMgn004438</t>
  </si>
  <si>
    <t>GO:0006333</t>
  </si>
  <si>
    <t>chromatin assembly or disassembly</t>
  </si>
  <si>
    <t>BMgn010122;BMgn012827;BMgn003451;BMgn005727;BMgn005261;BMgn012863;BMgn012008;BMgn012336;BMgn013774;BMgn010365;BMgn006876;BMgn010236;BMgn009691;BMgn011064;BMgn011887;BMgn010461;BMgn006555;BMgn007438;BMgn010713</t>
  </si>
  <si>
    <t>BMgn005532;BMgn012707;BMgn006555;BMgn005261;BMgn009895;BMgn004931;BMgn009225;BMgn007438;BMgn009691;BMgn004959;BMgn010236;BMgn006136;BMgn012827;BMgn013774;BMgn010285;BMgn015747;BMgn011373;BMgn006876;BMgn012856;BMgn012855;BMgn012675;BMgn008036;BMgn012336;BMgn007080;BMgn011854;BMgn006824;BMgn011887;BMgn003089;BMgn005286;BMgn000618;BMgn004790;BMgn002778;BMgn002821;BMgn004438;BMgn004963;BMgn004441;BMgn001833;BMgn003229;BMgn003734;BMgn009310;BMgn003385;BMgn007441;BMgn004163;BMgn000973;BMgn001834;BMgn005665;BMgn004837;BMgn010122;BMgn004701;BMgn011386;BMgn011042;BMgn012841;BMgn005727;BMgn011429;BMgn004360;BMgn013606;BMgn003733;BMgn010713;BMgn012008;BMgn010365;BMgn013531;BMgn004358;BMgn006801;BMgn009341;BMgn010503;BMgn015841;BMgn008338;BMgn000974;BMgn003976;BMgn003210;BMgn006677;BMgn005666;BMgn013975;BMgn006615;BMgn006581;BMgn011250;BMgn011064;BMgn000621;BMgn010956;BMgn011190;BMgn003451;BMgn000201;BMgn012753</t>
  </si>
  <si>
    <t>BMgn012827;BMgn010713;BMgn013774;BMgn003451;BMgn012336;BMgn006555;BMgn011887</t>
  </si>
  <si>
    <t>BMgn010404;BMgn015547;BMgn010038;BMgn011012;BMgn005612;BMgn001809;BMgn016932;BMgn012760;BMgn013528;BMgn010861;BMgn009019;BMgn001166;BMgn002988;BMgn001553;BMgn000309;BMgn012784;BMgn015812;BMgn012800;BMgn013156;BMgn005389;BMgn013382;BMgn011351;BMgn016218;BMgn009049;BMgn010524;BMgn003955</t>
  </si>
  <si>
    <t>GO:0006323</t>
  </si>
  <si>
    <t>DNA packaging</t>
  </si>
  <si>
    <t>GO:0051704</t>
  </si>
  <si>
    <t>multi-organism process</t>
  </si>
  <si>
    <t>BMgn006555;BMgn010713;BMgn011887</t>
  </si>
  <si>
    <t>BMgn012336;BMgn010713;BMgn012827;BMgn011887;BMgn006555;BMgn003451</t>
  </si>
  <si>
    <t>BMgn011351;BMgn006590;BMgn012760;BMgn000682;BMgn002711</t>
  </si>
  <si>
    <t>BMgn000309;BMgn000682;BMgn006590;BMgn011351;BMgn002711;BMgn012760</t>
  </si>
  <si>
    <t>BMgn009019;BMgn013382;BMgn013156</t>
  </si>
  <si>
    <t>GO:0071103</t>
  </si>
  <si>
    <t>DNA conformation change</t>
  </si>
  <si>
    <t>BMgn004963;BMgn015747;BMgn010713;BMgn011887;BMgn003210;BMgn007438;BMgn011386;BMgn002778;BMgn001833;BMgn005286;BMgn012008;BMgn007080;BMgn013975;BMgn012855;BMgn006555;BMgn005666;BMgn011042;BMgn004931;BMgn005727;BMgn001834;BMgn012336;BMgn005261;BMgn011064;BMgn010503;BMgn012841;BMgn003451;BMgn013774;BMgn012827;BMgn008338</t>
  </si>
  <si>
    <t>BMgn010713;BMgn011887;BMgn006555</t>
  </si>
  <si>
    <t>BMgn004931;BMgn012008</t>
  </si>
  <si>
    <t>BMgn012827;BMgn010713;BMgn011386;BMgn011042;BMgn012855;BMgn008338;BMgn004931;BMgn001834;BMgn003210;BMgn005666;BMgn011887;BMgn001833;BMgn010503;BMgn015747;BMgn003451;BMgn005286;BMgn002778;BMgn005261;BMgn013774;BMgn007438;BMgn012336;BMgn013975;BMgn007080;BMgn004963;BMgn012841;BMgn012008;BMgn006555</t>
  </si>
  <si>
    <t>BMgn013382;BMgn001553;BMgn013156;BMgn002988;BMgn009019</t>
  </si>
  <si>
    <t>BMgn012855;BMgn015747;BMgn010503;BMgn007080;BMgn011064;BMgn003210;BMgn013975;BMgn006555;BMgn001833;BMgn010713;BMgn013774;BMgn004963;BMgn002778;BMgn012841;BMgn008338;BMgn003451;BMgn005286;BMgn011386;BMgn004931;BMgn012336;BMgn001834;BMgn005727;BMgn012827;BMgn012008;BMgn011042;BMgn005666;BMgn011887</t>
  </si>
  <si>
    <t>BMgn001833;BMgn007080;BMgn005286;BMgn001834;BMgn004963;BMgn012008;BMgn013975;BMgn004931</t>
  </si>
  <si>
    <t>BMgn013774;BMgn012336;BMgn003210;BMgn010713;BMgn005666;BMgn012841;BMgn012855;BMgn005286;BMgn001833;BMgn011386;BMgn002778;BMgn001834;BMgn015747;BMgn011042;BMgn003451;BMgn012827;BMgn006555;BMgn010503;BMgn004963;BMgn013975;BMgn007080;BMgn008338;BMgn011887;BMgn004931;BMgn012008</t>
  </si>
  <si>
    <t>BMgn007694;BMgn013421;BMgn009688;BMgn007877;BMgn002159;BMgn000377;BMgn001167;BMgn000660;BMgn004336;BMgn006995;BMgn004491;BMgn002887;BMgn012712</t>
  </si>
  <si>
    <t>BMgn006995;BMgn004336;BMgn000660;BMgn000377;BMgn009688;BMgn007877;BMgn007694;BMgn013421;BMgn004491;BMgn012712;BMgn002887;BMgn002159;BMgn001167</t>
  </si>
  <si>
    <t>BMgn012712;BMgn004336;BMgn004491;BMgn001167;BMgn000660;BMgn007877;BMgn006995;BMgn002159;BMgn009688;BMgn007694;BMgn002887;BMgn000377;BMgn013421</t>
  </si>
  <si>
    <t>BMgn002887;BMgn000660;BMgn006995;BMgn002159;BMgn000377;BMgn012712;BMgn001167;BMgn004336;BMgn007694;BMgn009688;BMgn013421;BMgn007877;BMgn004491</t>
  </si>
  <si>
    <t>BMgn006995;BMgn012712;BMgn000377;BMgn002887;BMgn004336;BMgn009688;BMgn002159;BMgn001167;BMgn007694;BMgn004491;BMgn007877;BMgn013421;BMgn000660</t>
  </si>
  <si>
    <t>BMgn001167;BMgn000660;BMgn012712;BMgn000377;BMgn004336;BMgn002159;BMgn009688;BMgn013421;BMgn006995;BMgn007877;BMgn007694;BMgn002887;BMgn004491</t>
  </si>
  <si>
    <t>BMgn007877;BMgn004336;BMgn007694;BMgn001167;BMgn012712;BMgn013421;BMgn000660;BMgn004491;BMgn009688;BMgn002887;BMgn006995;BMgn002159;BMgn000377</t>
  </si>
  <si>
    <t>BMgn000660;BMgn007694;BMgn004336;BMgn012712;BMgn006995;BMgn000377;BMgn004491;BMgn009688;BMgn002887;BMgn007877;BMgn001167;BMgn002159;BMgn013421</t>
  </si>
  <si>
    <t>BMgn012827;BMgn004963;BMgn012841;BMgn005286;BMgn010713;BMgn003210;BMgn011386;BMgn002778;BMgn010503;BMgn005666;BMgn001834;BMgn007080;BMgn001833;BMgn006555;BMgn012008;BMgn012855;BMgn012336;BMgn012707;BMgn011887;BMgn011042;BMgn003451;BMgn013975;BMgn013774;BMgn004931;BMgn008338;BMgn015747</t>
  </si>
  <si>
    <t>BMgn004491;BMgn013421;BMgn009688;BMgn012712;BMgn007877;BMgn002159;BMgn001167;BMgn006995;BMgn002887;BMgn007694;BMgn004336;BMgn000377</t>
  </si>
  <si>
    <t>BMgn009688;BMgn004336;BMgn004491;BMgn002159;BMgn007694;BMgn013421;BMgn001167;BMgn012712;BMgn006995;BMgn000377;BMgn007877;BMgn002887</t>
  </si>
  <si>
    <t>BMgn007694;BMgn001167;BMgn000377;BMgn004336;BMgn002887;BMgn007877;BMgn013421;BMgn012712;BMgn009688;BMgn006995;BMgn002159;BMgn004491</t>
  </si>
  <si>
    <t>BMgn013421;BMgn004491;BMgn006995;BMgn007877;BMgn002159;BMgn001167;BMgn009688;BMgn004336;BMgn002887;BMgn007694;BMgn012712;BMgn000377</t>
  </si>
  <si>
    <t>BMgn000660;BMgn007694;BMgn006995;BMgn009688;BMgn013421;BMgn001167;BMgn012712;BMgn007877;BMgn000377;BMgn004336;BMgn002887;BMgn002159;BMgn004491</t>
  </si>
  <si>
    <t>GO:0007608</t>
  </si>
  <si>
    <t>sensory perception of smell</t>
  </si>
  <si>
    <t>BMgn002159;BMgn012712;BMgn000377;BMgn002887;BMgn004491;BMgn004336;BMgn001167;BMgn013421;BMgn007877;BMgn009688;BMgn007694;BMgn006995</t>
  </si>
  <si>
    <t>BMgn010713;BMgn006555;BMgn011887;BMgn005727;BMgn011064</t>
  </si>
  <si>
    <t>GO:0044257</t>
  </si>
  <si>
    <t>cellular protein catabolic process</t>
  </si>
  <si>
    <t>GO:0051603</t>
  </si>
  <si>
    <t>proteolysis involved in cellular protein catabolic process</t>
  </si>
  <si>
    <t>BMgn011064;BMgn005727;BMgn010713;BMgn006555;BMgn011887</t>
  </si>
  <si>
    <t>GO:0044265</t>
  </si>
  <si>
    <t>cellular macromolecule catabolic process</t>
  </si>
  <si>
    <t>BMgn003955;BMgn015933;BMgn005612;BMgn010861;BMgn009019;BMgn016932;BMgn012784;BMgn010404;BMgn012351;BMgn012800;BMgn013156;BMgn015547;BMgn000309;BMgn006590;BMgn000682;BMgn010038;BMgn001166;BMgn012877;BMgn012760;BMgn011012;BMgn007769;BMgn012082;BMgn001809;BMgn002711;BMgn012688;BMgn013528;BMgn001306;BMgn005389;BMgn016218;BMgn004378;BMgn009049;BMgn004615;BMgn010524;BMgn001553;BMgn013382;BMgn003128;BMgn015812;BMgn009567;BMgn002988;BMgn011351</t>
  </si>
  <si>
    <t>BMgn001553;BMgn012760;BMgn002988;BMgn005389;BMgn009049;BMgn009567;BMgn010038;BMgn005612;BMgn006590;BMgn012784;BMgn001306;BMgn011012;BMgn011351;BMgn013528;BMgn002711;BMgn015812;BMgn004378;BMgn013382;BMgn000309;BMgn015933;BMgn016932;BMgn010404;BMgn010524;BMgn010861;BMgn015547;BMgn012351;BMgn012688;BMgn016218;BMgn009019;BMgn012877;BMgn000682;BMgn003128;BMgn012800;BMgn013156;BMgn001809;BMgn001166;BMgn007769;BMgn004615;BMgn012082;BMgn003955</t>
  </si>
  <si>
    <t>GO:0030163</t>
  </si>
  <si>
    <t>protein catabolic process</t>
  </si>
  <si>
    <t>GO:0003008</t>
  </si>
  <si>
    <t>system process</t>
  </si>
  <si>
    <t>GO:0007600</t>
  </si>
  <si>
    <t>sensory perception</t>
  </si>
  <si>
    <t>GO:0007606</t>
  </si>
  <si>
    <t>sensory perception of chemical stimulus</t>
  </si>
  <si>
    <t>GO:0050877</t>
  </si>
  <si>
    <t>neurological system process</t>
  </si>
  <si>
    <t>BMgn010861;BMgn004378;BMgn003955;BMgn009049;BMgn010524;BMgn003128;BMgn002711;BMgn011351;BMgn001306;BMgn016932;BMgn013382;BMgn004615;BMgn005389;BMgn006590;BMgn009567;BMgn012877;BMgn007769;BMgn013156;BMgn012351;BMgn011012;BMgn000682;BMgn000309;BMgn002988;BMgn012784;BMgn012688;BMgn001166;BMgn010038;BMgn005612;BMgn012082;BMgn013528;BMgn001553;BMgn010404;BMgn016218;BMgn015933;BMgn012800;BMgn009019;BMgn015547;BMgn001809;BMgn012760;BMgn015812</t>
  </si>
  <si>
    <t>BMgn010236;BMgn000201</t>
  </si>
  <si>
    <t>BMgn006555;BMgn010713;BMgn011887;BMgn012707</t>
  </si>
  <si>
    <t>BMgn011887;BMgn010713;BMgn006555</t>
  </si>
  <si>
    <t>BMgn012008;BMgn010365;BMgn006615;BMgn006876;BMgn009973;BMgn003229;BMgn000621;BMgn004438;BMgn004959;BMgn007441;BMgn010713;BMgn004655;BMgn011813;BMgn012675;BMgn011887;BMgn012855;BMgn005727;BMgn011064;BMgn012707;BMgn006555</t>
  </si>
  <si>
    <t>BMgn006615;BMgn005727;BMgn006555;BMgn010713;BMgn012707;BMgn012675;BMgn011887;BMgn004438;BMgn009973;BMgn007441;BMgn012855;BMgn012008;BMgn000621;BMgn003229;BMgn006876;BMgn011064;BMgn004959;BMgn010365</t>
  </si>
  <si>
    <t>BMgn004963;BMgn012675;BMgn005286;BMgn001834;BMgn001833;BMgn012008;BMgn006615;BMgn013975</t>
  </si>
  <si>
    <t>BMgn005727;BMgn003229;BMgn012855;BMgn010365;BMgn006615;BMgn004959;BMgn007441;BMgn000621;BMgn011064;BMgn004438;BMgn006555;BMgn012008;BMgn011887;BMgn012707;BMgn012675;BMgn010713;BMgn006876</t>
  </si>
  <si>
    <t>BMgn006615;BMgn012675;BMgn012008</t>
  </si>
  <si>
    <t>BMgn006615;BMgn012008;BMgn004959;BMgn012675;BMgn012855;BMgn000621</t>
  </si>
  <si>
    <t>BMgn004959;BMgn000621;BMgn012855;BMgn006615;BMgn012008;BMgn012675</t>
  </si>
  <si>
    <t>Motif Name</t>
  </si>
  <si>
    <t>Consensus</t>
  </si>
  <si>
    <t>P-value</t>
  </si>
  <si>
    <t>Log P-value</t>
  </si>
  <si>
    <t># of Target Sequences with Motif(of 41456)</t>
  </si>
  <si>
    <t>% of Target Sequences with Motif</t>
  </si>
  <si>
    <t># of Background Sequences with Motif(of 39510)</t>
  </si>
  <si>
    <t>% of Background Sequences with Motif</t>
  </si>
  <si>
    <t>Egr1(Zf)/K562-Egr1-ChIP-Seq(GSE32465)/Homer</t>
  </si>
  <si>
    <t>TGCGTGGGYG</t>
  </si>
  <si>
    <t>1e-1087</t>
  </si>
  <si>
    <t>KLF14(Zf)/HEK293-KLF14.GFP-ChIP-Seq(GSE58341)/Homer</t>
  </si>
  <si>
    <t>RGKGGGCGKGGC</t>
  </si>
  <si>
    <t>1e-1025</t>
  </si>
  <si>
    <t>KLF5(Zf)/LoVo-KLF5-ChIP-Seq(GSE49402)/Homer</t>
  </si>
  <si>
    <t>DGGGYGKGGC</t>
  </si>
  <si>
    <t>1e-1016</t>
  </si>
  <si>
    <t>TCFL2(HMG)/K562-TCF7L2-ChIP-Seq(GSE29196)/Homer</t>
  </si>
  <si>
    <t>ACWTCAAAGG</t>
  </si>
  <si>
    <t>1e-988</t>
  </si>
  <si>
    <t>Klf4(Zf)/mES-Klf4-ChIP-Seq(GSE11431)/Homer</t>
  </si>
  <si>
    <t>GCCACACCCA</t>
  </si>
  <si>
    <t>1e-951</t>
  </si>
  <si>
    <t>Sox2(HMG)/mES-Sox2-ChIP-Seq(GSE11431)/Homer</t>
  </si>
  <si>
    <t>BCCATTGTTC</t>
  </si>
  <si>
    <t>1e-931</t>
  </si>
  <si>
    <t>Sox15(HMG)/CPA-Sox15-ChIP-Seq(GSE62909)/Homer</t>
  </si>
  <si>
    <t>RAACAATGGN</t>
  </si>
  <si>
    <t>1e-850</t>
  </si>
  <si>
    <t>Unknown3/Arabidopsis-Promoters/Homer</t>
  </si>
  <si>
    <t>AYTAAACCGG</t>
  </si>
  <si>
    <t>1e-803</t>
  </si>
  <si>
    <t>Sox10(HMG)/SciaticNerve-Sox3-ChIP-Seq(GSE35132)/Homer</t>
  </si>
  <si>
    <t>CCWTTGTYYB</t>
  </si>
  <si>
    <t>1e-779</t>
  </si>
  <si>
    <t>Maz(Zf)/HepG2-Maz-ChIP-Seq(GSE31477)/Homer</t>
  </si>
  <si>
    <t>GGGGGGGG</t>
  </si>
  <si>
    <t>1e-742</t>
  </si>
  <si>
    <t>EKLF(Zf)/Erythrocyte-Klf1-ChIP-Seq(GSE20478)/Homer</t>
  </si>
  <si>
    <t>NWGGGTGTGGCY</t>
  </si>
  <si>
    <t>1e-700</t>
  </si>
  <si>
    <t>Tcf3(HMG)/mES-Tcf3-ChIP-Seq(GSE11724)/Homer</t>
  </si>
  <si>
    <t>ASWTCAAAGG</t>
  </si>
  <si>
    <t>1e-667</t>
  </si>
  <si>
    <t>FOXM1(Forkhead)/MCF7-FOXM1-ChIP-Seq(GSE72977)/Homer</t>
  </si>
  <si>
    <t>TRTTTACTTW</t>
  </si>
  <si>
    <t>1e-634</t>
  </si>
  <si>
    <t>Sox3(HMG)/NPC-Sox3-ChIP-Seq(GSE33059)/Homer</t>
  </si>
  <si>
    <t>CCWTTGTY</t>
  </si>
  <si>
    <t>1e-631</t>
  </si>
  <si>
    <t>PABPC1(?)/MEL-PABC1-CLIP-Seq(GSE69755)/Homer</t>
  </si>
  <si>
    <t>HAATAAAGNN</t>
  </si>
  <si>
    <t>1e-583</t>
  </si>
  <si>
    <t>Tcf4(HMG)/Hct116-Tcf4-ChIP-Seq(SRA012054)/Homer</t>
  </si>
  <si>
    <t>ASATCAAAGGVA</t>
  </si>
  <si>
    <t>1e-550</t>
  </si>
  <si>
    <t>HNF6(Homeobox)/Liver-Hnf6-ChIP-Seq(ERP000394)/Homer</t>
  </si>
  <si>
    <t>NTATYGATCH</t>
  </si>
  <si>
    <t>1e-546</t>
  </si>
  <si>
    <t>caudal(Homeobox)/Drosophila-Embryos-ChIP-Chip(modEncode)/Homer</t>
  </si>
  <si>
    <t>GGYCATAAAW</t>
  </si>
  <si>
    <t>1e-530</t>
  </si>
  <si>
    <t>Oct2(POU,Homeobox)/Bcell-Oct2-ChIP-Seq(GSE21512)/Homer</t>
  </si>
  <si>
    <t>ATATGCAAAT</t>
  </si>
  <si>
    <t>1e-507</t>
  </si>
  <si>
    <t>bZIP:IRF(bZIP,IRF)/Th17-BatF-ChIP-Seq(GSE39756)/Homer</t>
  </si>
  <si>
    <t>NAGTTTCABTHTGACTNW</t>
  </si>
  <si>
    <t>1e-444</t>
  </si>
  <si>
    <t>Cdx2(Homeobox)/mES-Cdx2-ChIP-Seq(GSE14586)/Homer</t>
  </si>
  <si>
    <t>GYMATAAAAH</t>
  </si>
  <si>
    <t>1e-415</t>
  </si>
  <si>
    <t>Tcf12(bHLH)/GM12878-Tcf12-ChIP-Seq(GSE32465)/Homer</t>
  </si>
  <si>
    <t>VCAGCTGYTG</t>
  </si>
  <si>
    <t>1e-398</t>
  </si>
  <si>
    <t>SeqBias: CG bias</t>
  </si>
  <si>
    <t>SSSSSSSSSS</t>
  </si>
  <si>
    <t>1e-397</t>
  </si>
  <si>
    <t>DREF/Drosophila-Promoters/Homer</t>
  </si>
  <si>
    <t>AVYTATCGATAD</t>
  </si>
  <si>
    <t>1e-365</t>
  </si>
  <si>
    <t>RBFox2(?)/Heart-RBFox2-CLIP-Seq(GSE57926)/Homer</t>
  </si>
  <si>
    <t>TGCATGCA</t>
  </si>
  <si>
    <t>1e-362</t>
  </si>
  <si>
    <t>CEBP(bZIP)/ThioMac-CEBPb-ChIP-Seq(GSE21512)/Homer</t>
  </si>
  <si>
    <t>ATTGCGCAAC</t>
  </si>
  <si>
    <t>1e-333</t>
  </si>
  <si>
    <t>Mef2c(MADS)/GM12878-Mef2c-ChIP-Seq(GSE32465)/Homer</t>
  </si>
  <si>
    <t>DCYAAAAATAGM</t>
  </si>
  <si>
    <t>TATA-Box(TBP)/Promoter/Homer</t>
  </si>
  <si>
    <t>CCTTTTAWAGSC</t>
  </si>
  <si>
    <t>Arnt:Ahr(bHLH)/MCF7-Arnt-ChIP-Seq(Lo_et_al.)/Homer</t>
  </si>
  <si>
    <t>TBGCACGCAA</t>
  </si>
  <si>
    <t>KLF10(Zf)/HEK293-KLF10.GFP-ChIP-Seq(GSE58341)/Homer</t>
  </si>
  <si>
    <t>GGGGGTGTGTCC</t>
  </si>
  <si>
    <t>Mef2a(MADS)/HL1-Mef2a.biotin-ChIP-Seq(GSE21529)/Homer</t>
  </si>
  <si>
    <t>CYAAAAATAG</t>
  </si>
  <si>
    <t>E2A(bHLH),near_PU.1/Bcell-PU.1-ChIP-Seq(GSE21512)/Homer</t>
  </si>
  <si>
    <t>NVCACCTGBN</t>
  </si>
  <si>
    <t>SeqBias: polyC-repeat</t>
  </si>
  <si>
    <t>CCCCCCCCCC</t>
  </si>
  <si>
    <t>MYB(HTH)/ERMYB-Myb-ChIPSeq(GSE22095)/Homer</t>
  </si>
  <si>
    <t>GGCVGTTR</t>
  </si>
  <si>
    <t>HEB(bHLH)/mES-Heb-ChIP-Seq(GSE53233)/Homer</t>
  </si>
  <si>
    <t>VCAGCTGBNN</t>
  </si>
  <si>
    <t>Pit1(Homeobox)/GCrat-Pit1-ChIP-Seq(GSE58009)/Homer</t>
  </si>
  <si>
    <t>ATGMATATDC</t>
  </si>
  <si>
    <t>Mef2b(MADS)/HEK293-Mef2b.V5-ChIP-Seq(GSE67450)/Homer</t>
  </si>
  <si>
    <t>GCTATTTTTGGM</t>
  </si>
  <si>
    <t>IRF1(IRF)/PBMC-IRF1-ChIP-Seq(GSE43036)/Homer</t>
  </si>
  <si>
    <t>GAAAGTGAAAGT</t>
  </si>
  <si>
    <t>SUT1?/SacCer-Promoters/Homer</t>
  </si>
  <si>
    <t>CCCCGCGC</t>
  </si>
  <si>
    <t>RUNX(Runt)/HPC7-Runx1-ChIP-Seq(GSE22178)/Homer</t>
  </si>
  <si>
    <t>SAAACCACAG</t>
  </si>
  <si>
    <t>BMYB(HTH)/Hela-BMYB-ChIP-Seq(GSE27030)/Homer</t>
  </si>
  <si>
    <t>NHAACBGYYV</t>
  </si>
  <si>
    <t>FOXA1(Forkhead)/MCF7-FOXA1-ChIP-Seq(GSE26831)/Homer</t>
  </si>
  <si>
    <t>WAAGTAAACA</t>
  </si>
  <si>
    <t>ZNF519(Zf)/HEK293-ZNF519.GFP-ChIP-Seq(GSE58341)/Homer</t>
  </si>
  <si>
    <t>GAGSCCGAGC</t>
  </si>
  <si>
    <t>SeqBias: CA-repeat</t>
  </si>
  <si>
    <t>CACACACACA</t>
  </si>
  <si>
    <t>SpiB(ETS)/OCILY3-SPIB-ChIP-Seq(GSE56857)/Homer</t>
  </si>
  <si>
    <t>AAAGRGGAAGTG</t>
  </si>
  <si>
    <t>TATA-box/Drosophila-Promoters/Homer</t>
  </si>
  <si>
    <t>CTATAAAAGCSV</t>
  </si>
  <si>
    <t>Sp1(Zf)/Promoter/Homer</t>
  </si>
  <si>
    <t>GGCCCCGCCCCC</t>
  </si>
  <si>
    <t>TOD6?/SacCer-Promoters/Homer</t>
  </si>
  <si>
    <t>GCGATGAGMT</t>
  </si>
  <si>
    <t>RUNX-AML(Runt)/CD4+-PolII-ChIP-Seq(Barski_et_al.)/Homer</t>
  </si>
  <si>
    <t>GCTGTGGTTW</t>
  </si>
  <si>
    <t>Nkx2.1(Homeobox)/LungAC-Nkx2.1-ChIP-Seq(GSE43252)/Homer</t>
  </si>
  <si>
    <t>RSCACTYRAG</t>
  </si>
  <si>
    <t>GAGA-repeat/SacCer-Promoters/Homer</t>
  </si>
  <si>
    <t>CTYTCTYTCTCTCTC</t>
  </si>
  <si>
    <t>Unknown(Homeobox)/Limb-p300-ChIP-Seq/Homer</t>
  </si>
  <si>
    <t>SSCMATWAAA</t>
  </si>
  <si>
    <t>LIN-39(Homeobox)/cElegans.L3-LIN39-ChIP-Seq(modEncode)/Homer</t>
  </si>
  <si>
    <t>ATGATTRATG</t>
  </si>
  <si>
    <t>IRF:BATF(IRF:bZIP)/pDC-Irf8-ChIP-Seq(GSE66899)/Homer</t>
  </si>
  <si>
    <t>CTTTCANTATGACTV</t>
  </si>
  <si>
    <t>SeqBias: TA-repeat</t>
  </si>
  <si>
    <t>TATATATATA</t>
  </si>
  <si>
    <t>Nkx2.2(Homeobox)/NPC-Nkx2.2-ChIP-Seq(GSE61673)/Homer</t>
  </si>
  <si>
    <t>BTBRAGTGSN</t>
  </si>
  <si>
    <t>RUNX1(Runt)/Jurkat-RUNX1-ChIP-Seq(GSE29180)/Homer</t>
  </si>
  <si>
    <t>AAACCACARM</t>
  </si>
  <si>
    <t>Ptf1a(bHLH)/Panc1-Ptf1a-ChIP-Seq(GSE47459)/Homer</t>
  </si>
  <si>
    <t>ACAGCTGTTN</t>
  </si>
  <si>
    <t>CEBP:CEBP(bZIP)/MEF-Chop-ChIP-Seq(GSE35681)/Homer</t>
  </si>
  <si>
    <t>NTNATGCAAYMNNHTGMAAY</t>
  </si>
  <si>
    <t>Hoxb4(Homeobox)/ES-Hoxb4-ChIP-Seq(GSE34014)/Homer</t>
  </si>
  <si>
    <t>TGATTRATGGCY</t>
  </si>
  <si>
    <t>SeqBias: A/T bias</t>
  </si>
  <si>
    <t>WWWWWWWWWW</t>
  </si>
  <si>
    <t>RUNX2(Runt)/PCa-RUNX2-ChIP-Seq(GSE33889)/Homer</t>
  </si>
  <si>
    <t>NWAACCACADNN</t>
  </si>
  <si>
    <t>FOXA1(Forkhead)/LNCAP-FOXA1-ChIP-Seq(GSE27824)/Homer</t>
  </si>
  <si>
    <t>PHA-4(Forkhead)/cElegans-Embryos-PHA4-ChIP-Seq(modEncode)/Homer</t>
  </si>
  <si>
    <t>KTGTTTGC</t>
  </si>
  <si>
    <t>SeqBias: CG-repeat</t>
  </si>
  <si>
    <t>CGCGCGCGCG</t>
  </si>
  <si>
    <t>GATA3(Zf),DR4/iTreg-Gata3-ChIP-Seq(GSE20898)/Homer</t>
  </si>
  <si>
    <t>AGATGKDGAGATAAG</t>
  </si>
  <si>
    <t>MafA(bZIP)/Islet-MafA-ChIP-Seq(GSE30298)/Homer</t>
  </si>
  <si>
    <t>TGCTGACTCA</t>
  </si>
  <si>
    <t>Sox9(HMG)/Limb-SOX9-ChIP-Seq(GSE73225)/Homer</t>
  </si>
  <si>
    <t>AGGVNCCTTTGT</t>
  </si>
  <si>
    <t>Rfx1(HTH)/NPC-H3K4me1-ChIP-Seq(GSE16256)/Homer</t>
  </si>
  <si>
    <t>KGTTGCCATGGCAA</t>
  </si>
  <si>
    <t>Pit1+1bp(Homeobox)/GCrat-Pit1-ChIP-Seq(GSE58009)/Homer</t>
  </si>
  <si>
    <t>ATGCATAATTCA</t>
  </si>
  <si>
    <t>CRX(Homeobox)/Retina-Crx-ChIP-Seq(GSE20012)/Homer</t>
  </si>
  <si>
    <t>GCTAATCC</t>
  </si>
  <si>
    <t>HOXD13(Homeobox)/Chicken-Hoxd13-ChIP-Seq(GSE38910)/Homer</t>
  </si>
  <si>
    <t>NCYAATAAAA</t>
  </si>
  <si>
    <t>E2F7(E2F)/Hela-E2F7-ChIP-Seq(GSE32673)/Homer</t>
  </si>
  <si>
    <t>VDTTTCCCGCCA</t>
  </si>
  <si>
    <t>Srebp2(bHLH)/HepG2-Srebp2-ChIP-Seq(GSE31477)/Homer</t>
  </si>
  <si>
    <t>CGGTCACSCCAC</t>
  </si>
  <si>
    <t>HOXB13(Homeobox)/ProstateTumor-HOXB13-ChIP-Seq(GSE56288)/Homer</t>
  </si>
  <si>
    <t>TTTTATKRGG</t>
  </si>
  <si>
    <t>ZNF675(Zf)/HEK293-ZNF675.GFP-ChIP-Seq(GSE58341)/Homer</t>
  </si>
  <si>
    <t>ARGAGGMCAAAATGW</t>
  </si>
  <si>
    <t>Unknown2/Arabidopsis-Promoters/Homer</t>
  </si>
  <si>
    <t>AAACGACGTCGTTTT</t>
  </si>
  <si>
    <t>KANADI1(Myb)/Seedling-KAN1-ChIP-Seq(GSE48081)/Homer</t>
  </si>
  <si>
    <t>ARGAATAWWN</t>
  </si>
  <si>
    <t>PRDM1(Zf)/Hela-PRDM1-ChIP-Seq(GSE31477)/Homer</t>
  </si>
  <si>
    <t>ACTTTCACTTTC</t>
  </si>
  <si>
    <t>Sox4(HMG)/proB-Sox4-ChIP-Seq(GSE50066)/Homer</t>
  </si>
  <si>
    <t>YCTTTGTTCC</t>
  </si>
  <si>
    <t>DMRT6(DM)/Testis-DMRT6-ChIP-Seq(GSE60440)/Homer</t>
  </si>
  <si>
    <t>YDGHTACAWTGTADC</t>
  </si>
  <si>
    <t>FOXA1:AR(Forkhead,NR)/LNCAP-AR-ChIP-Seq(GSE27824)/Homer</t>
  </si>
  <si>
    <t>AGTAAACAAAAAAGAACAND</t>
  </si>
  <si>
    <t>GAGA-repeat/Arabidopsis-Promoters/Homer</t>
  </si>
  <si>
    <t>CTCTCTCTCY</t>
  </si>
  <si>
    <t>HLH-1(bHLH)/cElegans-Embryo-HLH1-ChIP-Seq(modEncode)/Homer</t>
  </si>
  <si>
    <t>RACAGCTGTTBH</t>
  </si>
  <si>
    <t>Srebp1a(bHLH)/HepG2-Srebp1a-ChIP-Seq(GSE31477)/Homer</t>
  </si>
  <si>
    <t>RTCACSCCAY</t>
  </si>
  <si>
    <t>Egr2(Zf)/Thymocytes-Egr2-ChIP-Seq(GSE34254)/Homer</t>
  </si>
  <si>
    <t>NGCGTGGGCGGR</t>
  </si>
  <si>
    <t>HRE(HSF)/Striatum-HSF1-ChIP-Seq(GSE38000)/Homer</t>
  </si>
  <si>
    <t>TTCTAGAABNTTCTA</t>
  </si>
  <si>
    <t>Sox6(HMG)/Myotubes-Sox6-ChIP-Seq(GSE32627)/Homer</t>
  </si>
  <si>
    <t>CCATTGTTNY</t>
  </si>
  <si>
    <t>SeqBias: G/A bias</t>
  </si>
  <si>
    <t>RRRRRRRRRR</t>
  </si>
  <si>
    <t>Tgif1(Homeobox)/mES-Tgif1-ChIP-Seq(GSE55404)/Homer</t>
  </si>
  <si>
    <t>YTGWCADY</t>
  </si>
  <si>
    <t>Brn2(POU,Homeobox)/NPC-Brn2-ChIP-Seq(GSE35496)/Homer</t>
  </si>
  <si>
    <t>ATGAATATTC</t>
  </si>
  <si>
    <t>E2F1(E2F)/Hela-E2F1-ChIP-Seq(GSE22478)/Homer</t>
  </si>
  <si>
    <t>CWGGCGGGAA</t>
  </si>
  <si>
    <t>SEP3(MADS)/Arabidoposis-Flower-Sep3-ChIP-Seq/Homer</t>
  </si>
  <si>
    <t>CCAAAAAGGG</t>
  </si>
  <si>
    <t>OCT:OCT(POU,Homeobox,IR1)/NPC-Brn2-ChIP-Seq(GSE35496)/Homer</t>
  </si>
  <si>
    <t>ATGAATWATTCATGA</t>
  </si>
  <si>
    <t>Nur77(NR)/K562-NR4A1-ChIP-Seq(GSE31363)/Homer</t>
  </si>
  <si>
    <t>TGACCTTTNCNT</t>
  </si>
  <si>
    <t>GLI3(Zf)/Limb-GLI3-ChIP-Chip(GSE11077)/Homer</t>
  </si>
  <si>
    <t>CGTGGGTGGTCC</t>
  </si>
  <si>
    <t>Rbpj1(?)/Panc1-Rbpj1-ChIP-Seq(GSE47459)/Homer</t>
  </si>
  <si>
    <t>HTTTCCCASG</t>
  </si>
  <si>
    <t>Tbox:Smad(T-box,MAD)/ESCd5-Smad2_3-ChIP-Seq(GSE29422)/Homer</t>
  </si>
  <si>
    <t>AGGTGHCAGACA</t>
  </si>
  <si>
    <t>SeqBias: C/A-bias</t>
  </si>
  <si>
    <t>MMMMMMMMMM</t>
  </si>
  <si>
    <t>Unknown3/Drosophila-Promoters/Homer</t>
  </si>
  <si>
    <t>ACVAKCTGGCAGCGC</t>
  </si>
  <si>
    <t>EGL-5(Homeobox)/cElegans-L3-EGL5-ChIP-Seq(modEncode)/Homer</t>
  </si>
  <si>
    <t>ATTTAATGGG</t>
  </si>
  <si>
    <t>RARg(NR)/ES-RARg-ChIP-Seq(GSE30538)/Homer</t>
  </si>
  <si>
    <t>AGGTCAAGGTCA</t>
  </si>
  <si>
    <t>Eomes(T-box)/H9-Eomes-ChIP-Seq(GSE26097)/Homer</t>
  </si>
  <si>
    <t>ATTAACACCT</t>
  </si>
  <si>
    <t xml:space="preserve"> Ik-1</t>
  </si>
  <si>
    <t>NHTTGGGAATRCC</t>
  </si>
  <si>
    <t>PAX5(Paired,Homeobox)/GM12878-PAX5-ChIP-Seq(GSE32465)/Homer</t>
  </si>
  <si>
    <t>GCAGCCAAGCRTGACH</t>
  </si>
  <si>
    <t>E2F4(E2F)/K562-E2F4-ChIP-Seq(GSE31477)/Homer</t>
  </si>
  <si>
    <t>GGCGGGAAAH</t>
  </si>
  <si>
    <t>E2F6(E2F)/Hela-E2F6-ChIP-Seq(GSE31477)/Homer</t>
  </si>
  <si>
    <t>GGCGGGAARN</t>
  </si>
  <si>
    <t>OCT:OCT(POU,Homeobox)/NPC-Brn1-ChIP-Seq(GSE35496)/Homer</t>
  </si>
  <si>
    <t>ATGAATATTCATGAG</t>
  </si>
  <si>
    <t>CTCF-SatelliteElement(Zf?)/CD4+-CTCF-ChIP-Seq(Barski_et_al.)/Homer</t>
  </si>
  <si>
    <t>TGCAGTTCCMVNWRTGGCCA</t>
  </si>
  <si>
    <t>Bapx1(Homeobox)/VertebralCol-Bapx1-ChIP-Seq(GSE36672)/Homer</t>
  </si>
  <si>
    <t>TTRAGTGSYK</t>
  </si>
  <si>
    <t>Gfi1b(Zf)/HPC7-Gfi1b-ChIP-Seq(GSE22178)/Homer</t>
  </si>
  <si>
    <t>MAATCACTGC</t>
  </si>
  <si>
    <t>Hoxc9(Homeobox)/Ainv15-Hoxc9-ChIP-Seq(GSE21812)/Homer</t>
  </si>
  <si>
    <t>GGCCATAAATCA</t>
  </si>
  <si>
    <t>NF-E2(bZIP)/K562-NFE2-ChIP-Seq(GSE31477)/Homer</t>
  </si>
  <si>
    <t>GATGACTCAGCA</t>
  </si>
  <si>
    <t>Nkx2.5(Homeobox)/HL1-Nkx2.5.biotin-ChIP-Seq(GSE21529)/Homer</t>
  </si>
  <si>
    <t>RRSCACTYAA</t>
  </si>
  <si>
    <t>IRF4(IRF)/GM12878-IRF4-ChIP-Seq(GSE32465)/Homer</t>
  </si>
  <si>
    <t>ACTGAAACCA</t>
  </si>
  <si>
    <t>ZSCAN22(Zf)/HEK293-ZSCAN22.GFP-ChIP-Seq(GSE58341)/Homer</t>
  </si>
  <si>
    <t>SMCAGTCWGAKGGAGGAGGC</t>
  </si>
  <si>
    <t>PAX6(Paired,Homeobox)/Forebrain-Pax6-ChIP-Seq(GSE66961)/Homer</t>
  </si>
  <si>
    <t>NGTGTTCAVTSAAGCGKAAA</t>
  </si>
  <si>
    <t>NRF(NRF)/Promoter/Homer</t>
  </si>
  <si>
    <t>STGCGCATGCGC</t>
  </si>
  <si>
    <t>SeqBias: GCW-triplet</t>
  </si>
  <si>
    <t>GCWGCWGCWGCW</t>
  </si>
  <si>
    <t>ABF1/SacCer-Promoters/Homer</t>
  </si>
  <si>
    <t>CGTRNAAARTGA</t>
  </si>
  <si>
    <t>Nrf2(bZIP)/Lymphoblast-Nrf2-ChIP-Seq(GSE37589)/Homer</t>
  </si>
  <si>
    <t>HTGCTGAGTCAT</t>
  </si>
  <si>
    <t>RLR1?/SacCer-Promoters/Homer</t>
  </si>
  <si>
    <t>WTTTTCYYTTTT</t>
  </si>
  <si>
    <t>PAX5(Paired,Homeobox),condensed/GM12878-PAX5-ChIP-Seq(GSE32465)/Homer</t>
  </si>
  <si>
    <t>GTCACGCTCSCTGM</t>
  </si>
  <si>
    <t>SeqBias: polyA-repeat</t>
  </si>
  <si>
    <t>AAAAAAAAAA</t>
  </si>
  <si>
    <t>Unknown4/Arabidopsis-Promoters/Homer</t>
  </si>
  <si>
    <t>CKTCKTCTTY</t>
  </si>
  <si>
    <t>GFY-Staf(?,Zf)/Promoter/Homer</t>
  </si>
  <si>
    <t>RACTACAATTCCCAGAAKGC</t>
  </si>
  <si>
    <t>RAR:RXR(NR),DR5/ES-RAR-ChIP-Seq(GSE56893)/Homer</t>
  </si>
  <si>
    <t>RGGTCADNNAGAGGTCAV</t>
  </si>
  <si>
    <t>Tcf21(bHLH)/ArterySmoothMuscle-Tcf21-ChIP-Seq(GSE61369)/Homer</t>
  </si>
  <si>
    <t>NAACAGCTGG</t>
  </si>
  <si>
    <t>ZNF467(Zf)/HEK293-ZNF467.GFP-ChIP-Seq(GSE58341)/Homer</t>
  </si>
  <si>
    <t>TGGGGAAGGGCM</t>
  </si>
  <si>
    <t>Fra1(bZIP)/BT549-Fra1-ChIP-Seq(GSE46166)/Homer</t>
  </si>
  <si>
    <t>NNATGASTCATH</t>
  </si>
  <si>
    <t>E2F(E2F)/Hela-CellCycle-Expression/Homer</t>
  </si>
  <si>
    <t>TTSGCGCGAAAA</t>
  </si>
  <si>
    <t>LIN-15B(Zf)/cElegans-L3-LIN15B-ChIP-Seq(modEncode)/Homer</t>
  </si>
  <si>
    <t>CARTGGAGCGCRYTTGCATT</t>
  </si>
  <si>
    <t>ZNF165(Zf)/WHIM12-ZNF165-ChIP-Seq(GSE65937)/Homer</t>
  </si>
  <si>
    <t>AAGGKGRCGCAGGCA</t>
  </si>
  <si>
    <t>Klf9(Zf)/GBM-Klf9-ChIP-Seq(GSE62211)/Homer</t>
  </si>
  <si>
    <t>GCCACRCCCACY</t>
  </si>
  <si>
    <t>EFL-1(E2F)/cElegans-L1-EFL1-ChIP-Seq(modEncode)/Homer</t>
  </si>
  <si>
    <t>TGCAARYGCGCTCYA</t>
  </si>
  <si>
    <t>Usf2(bHLH)/C2C12-Usf2-ChIP-Seq(GSE36030)/Homer</t>
  </si>
  <si>
    <t>GTCACGTGGT</t>
  </si>
  <si>
    <t>Bach1(bZIP)/K562-Bach1-ChIP-Seq(GSE31477)/Homer</t>
  </si>
  <si>
    <t>AWWNTGCTGAGTCAT</t>
  </si>
  <si>
    <t>GFY(?)/Promoter/Homer</t>
  </si>
  <si>
    <t>ACTACAATTCCC</t>
  </si>
  <si>
    <t>ISRE(IRF)/ThioMac-LPS-Expression(GSE23622)/Homer</t>
  </si>
  <si>
    <t>AGTTTCASTTTC</t>
  </si>
  <si>
    <t>ZNF41(Zf)/HEK293-ZNF41.GFP-ChIP-Seq(GSE58341)/Homer</t>
  </si>
  <si>
    <t>CCTCATGGTGYCYTWYTCCCTTGTG</t>
  </si>
  <si>
    <t>Myf5(bHLH)/GM-Myf5-ChIP-Seq(GSE24852)/Homer</t>
  </si>
  <si>
    <t>BAACAGCTGT</t>
  </si>
  <si>
    <t>IRF2(IRF)/Erythroblas-IRF2-ChIP-Seq(GSE36985)/Homer</t>
  </si>
  <si>
    <t>GAAASYGAAASY</t>
  </si>
  <si>
    <t>ZBTB18(Zf)/HEK293-ZBTB18.GFP-ChIP-Seq(GSE58341)/Homer</t>
  </si>
  <si>
    <t>AACATCTGGA</t>
  </si>
  <si>
    <t>Six1(Homeobox)/Myoblast-Six1-ChIP-Chip(GSE20150)/Homer</t>
  </si>
  <si>
    <t>GKVTCADRTTWC</t>
  </si>
  <si>
    <t>GFX(?)/Promoter/Homer</t>
  </si>
  <si>
    <t>ATTCTCGCGAGA</t>
  </si>
  <si>
    <t>TR4(NR),DR1/Hela-TR4-ChIP-Seq(GSE24685)/Homer</t>
  </si>
  <si>
    <t>GAGGTCAAAGGTCA</t>
  </si>
  <si>
    <t>ZNF382(Zf)/HEK293-ZNF382.GFP-ChIP-Seq(GSE58341)/Homer</t>
  </si>
  <si>
    <t>GNCTGTASTRNTGBCTCHTT</t>
  </si>
  <si>
    <t>NFAT(RHD)/Jurkat-NFATC1-ChIP-Seq(Jolma_et_al.)/Homer</t>
  </si>
  <si>
    <t>ATTTTCCATT</t>
  </si>
  <si>
    <t>Nr5a2(NR)/Pancreas-LRH1-ChIP-Seq(GSE34295)/Homer</t>
  </si>
  <si>
    <t>BTCAAGGTCA</t>
  </si>
  <si>
    <t>Unknown-ESC-element(?)/mES-Nanog-ChIP-Seq(GSE11724)/Homer</t>
  </si>
  <si>
    <t>CACAGCAGGGGG</t>
  </si>
  <si>
    <t>Pax8(Paired,Homeobox)/Thyroid-Pax8-ChIP-Seq(GSE26938)/Homer</t>
  </si>
  <si>
    <t>GTCATGCHTGRCTGS</t>
  </si>
  <si>
    <t>Nkx3.1(Homeobox)/LNCaP-Nkx3.1-ChIP-Seq(GSE28264)/Homer</t>
  </si>
  <si>
    <t>AAGCACTTAA</t>
  </si>
  <si>
    <t>T1ISRE(IRF)/ThioMac-Ifnb-Expression/Homer</t>
  </si>
  <si>
    <t>ACTTTCGTTTCT</t>
  </si>
  <si>
    <t>RORgt(NR)/EL4-RORgt.Flag-ChIP-Seq(GSE56019)/Homer</t>
  </si>
  <si>
    <t>AAYTAGGTCA</t>
  </si>
  <si>
    <t>NeuroD1(bHLH)/Islet-NeuroD1-ChIP-Seq(GSE30298)/Homer</t>
  </si>
  <si>
    <t>GCCATCTGTT</t>
  </si>
  <si>
    <t>GRHL2(CP2)/HBE-GRHL2-ChIP-Seq(GSE46194)/Homer</t>
  </si>
  <si>
    <t>AAACYKGTTWDACMRGTTTB</t>
  </si>
  <si>
    <t>ZNF692(Zf)/HEK293-ZNF692.GFP-ChIP-Seq(GSE58341)/Homer</t>
  </si>
  <si>
    <t>GTGGGCCCCA</t>
  </si>
  <si>
    <t>GSC(Homeobox)/FrogEmbryos-GSC-ChIP-Seq(DRA000576)/Homer</t>
  </si>
  <si>
    <t>RGGATTAR</t>
  </si>
  <si>
    <t>NF1:FOXA1(CTF,Forkhead)/LNCAP-FOXA1-ChIP-Seq(GSE27824)/Homer</t>
  </si>
  <si>
    <t>WNTGTTTRYTTTGGCA</t>
  </si>
  <si>
    <t>DMRT1(DM)/Testis-DMRT1-ChIP-Seq(GSE64892)/Homer</t>
  </si>
  <si>
    <t>TWGHWACAWTGTWDC</t>
  </si>
  <si>
    <t>Rfx5(HTH)/GM12878-Rfx5-ChIP-Seq(GSE31477)/Homer</t>
  </si>
  <si>
    <t>SCCTAGCAACAG</t>
  </si>
  <si>
    <t>Zfp809(Zf)/ES-Zfp809-ChIP-Seq(GSE70799)/Homer</t>
  </si>
  <si>
    <t>GGGGCTYGKCTGGGA</t>
  </si>
  <si>
    <t>ZNF136(Zf)/HEK293-ZNF136.GFP-ChIP-Seq(GSE58341)/Homer</t>
  </si>
  <si>
    <t>YTKGATAHAGTATTCTWGGTNGGCA</t>
  </si>
  <si>
    <t>GATA(Zf),IR4/iTreg-Gata3-ChIP-Seq(GSE20898)/Homer</t>
  </si>
  <si>
    <t>NAGATWNBNATCTNN</t>
  </si>
  <si>
    <t>LXRE(NR),DR4/RAW-LXRb.biotin-ChIP-Seq(GSE21512)/Homer</t>
  </si>
  <si>
    <t>RGGTTACTANAGGTCA</t>
  </si>
  <si>
    <t>Bach2(bZIP)/OCILy7-Bach2-ChIP-Seq(GSE44420)/Homer</t>
  </si>
  <si>
    <t>TGCTGAGTCA</t>
  </si>
  <si>
    <t>Stat3(Stat)/mES-Stat3-ChIP-Seq(GSE11431)/Homer</t>
  </si>
  <si>
    <t>CTTCCGGGAA</t>
  </si>
  <si>
    <t>PBX1(Homeobox)/MCF7-PBX1-ChIP-Seq(GSE28007)/Homer</t>
  </si>
  <si>
    <t>GSCTGTCACTCA</t>
  </si>
  <si>
    <t>ZNF317(Zf)/HEK293-ZNF317.GFP-ChIP-Seq(GSE58341)/Homer</t>
  </si>
  <si>
    <t>GTCWGCTGTYYCTCT</t>
  </si>
  <si>
    <t>Ap4(bHLH)/AML-Tfap4-ChIP-Seq(GSE45738)/Homer</t>
  </si>
  <si>
    <t>NAHCAGCTGD</t>
  </si>
  <si>
    <t>ZNF322(Zf)/HEK293-ZNF322.GFP-ChIP-Seq(GSE58341)/Homer</t>
  </si>
  <si>
    <t>GAGCCTGGTACTGWGCCTGR</t>
  </si>
  <si>
    <t>Atoh1(bHLH)/Cerebellum-Atoh1-ChIP-Seq(GSE22111)/Homer</t>
  </si>
  <si>
    <t>VNRVCAGCTGGY</t>
  </si>
  <si>
    <t>ETS:RUNX(ETS,Runt)/Jurkat-RUNX1-ChIP-Seq(GSE17954)/Homer</t>
  </si>
  <si>
    <t>RCAGGATGTGGT</t>
  </si>
  <si>
    <t>MafK(bZIP)/C2C12-MafK-ChIP-Seq(GSE36030)/Homer</t>
  </si>
  <si>
    <t>GCTGASTCAGCA</t>
  </si>
  <si>
    <t>PU.1-IRF(ETS:IRF)/Bcell-PU.1-ChIP-Seq(GSE21512)/Homer</t>
  </si>
  <si>
    <t>MGGAAGTGAAAC</t>
  </si>
  <si>
    <t>MyoD(bHLH)/Myotube-MyoD-ChIP-Seq(GSE21614)/Homer</t>
  </si>
  <si>
    <t>RRCAGCTGYTSY</t>
  </si>
  <si>
    <t>Ets1-distal(ETS)/CD4+-PolII-ChIP-Seq(Barski_et_al.)/Homer</t>
  </si>
  <si>
    <t>MACAGGAAGT</t>
  </si>
  <si>
    <t>CTCF(Zf)/CD4+-CTCF-ChIP-Seq(Barski_et_al.)/Homer</t>
  </si>
  <si>
    <t>AYAGTGCCMYCTRGTGGCCA</t>
  </si>
  <si>
    <t>ETS:E-box(ETS,bHLH)/HPC7-Scl-ChIP-Seq(GSE22178)/Homer</t>
  </si>
  <si>
    <t>AGGAARCAGCTG</t>
  </si>
  <si>
    <t>Tgif2(Homeobox)/mES-Tgif2-ChIP-Seq(GSE55404)/Homer</t>
  </si>
  <si>
    <t>TGTCANYT</t>
  </si>
  <si>
    <t>Unknown6/Drosophila-Promoters/Homer</t>
  </si>
  <si>
    <t>AATTTTAAAA</t>
  </si>
  <si>
    <t>TATA-box/SacCer-Promoters/Homer</t>
  </si>
  <si>
    <t>BBHWTATATA</t>
  </si>
  <si>
    <t>OCT4-SOX2-TCF-NANOG(POU,Homeobox,HMG)/mES-Oct4-ChIP-Seq(GSE11431)/Homer</t>
  </si>
  <si>
    <t>ATTTGCATAACAATG</t>
  </si>
  <si>
    <t>FHY3(FAR1)/Arabidopsis-FHY3-ChIP-Seq(GSE30711)/Homer</t>
  </si>
  <si>
    <t>HHCACGCGCBTN</t>
  </si>
  <si>
    <t>HOXA2(Homeobox)/mES-Hoxa2-ChIP-Seq(Donaldson_et_al.)/Homer</t>
  </si>
  <si>
    <t>GYCATCMATCAT</t>
  </si>
  <si>
    <t>NFkB-p65(RHD)/GM12787-p65-ChIP-Seq(GSE19485)/Homer</t>
  </si>
  <si>
    <t>WGGGGATTTCCC</t>
  </si>
  <si>
    <t>ZNF416(Zf)/HEK293-ZNF416.GFP-ChIP-Seq(GSE58341)/Homer</t>
  </si>
  <si>
    <t>WDNCTGGGCA</t>
  </si>
  <si>
    <t>NFkB-p65-Rel(RHD)/ThioMac-LPS-Expression(GSE23622)/Homer</t>
  </si>
  <si>
    <t>GGAAATTCCC</t>
  </si>
  <si>
    <t>SOC1(MADS)/Seedling-SOC1-ChIP-Seq(GSE45846)/Homer</t>
  </si>
  <si>
    <t>TWCCAWWTWTGG</t>
  </si>
  <si>
    <t>ZBTB33(Zf)/GM12878-ZBTB33-ChIP-Seq(GSE32465)/Homer</t>
  </si>
  <si>
    <t>GGVTCTCGCGAGAAC</t>
  </si>
  <si>
    <t>Reverb(NR),DR2/RAW-Reverba.biotin-ChIP-Seq(GSE45914)/Homer</t>
  </si>
  <si>
    <t>GTRGGTCASTGGGTCA</t>
  </si>
  <si>
    <t>NRF1(NRF)/MCF7-NRF1-ChIP-Seq(Unpublished)/Homer</t>
  </si>
  <si>
    <t>CTGCGCATGCGC</t>
  </si>
  <si>
    <t>Ascl1(bHLH)/NeuralTubes-Ascl1-ChIP-Seq(GSE55840)/Homer</t>
  </si>
  <si>
    <t>NNVVCAGCTGBN</t>
  </si>
  <si>
    <t>E2A(bHLH)/proBcell-E2A-ChIP-Seq(GSE21978)/Homer</t>
  </si>
  <si>
    <t>DNRCAGCTGY</t>
  </si>
  <si>
    <t>AP-1(bZIP)/ThioMac-PU.1-ChIP-Seq(GSE21512)/Homer</t>
  </si>
  <si>
    <t>VTGACTCATC</t>
  </si>
  <si>
    <t>AP-2gamma(AP2)/MCF7-TFAP2C-ChIP-Seq(GSE21234)/Homer</t>
  </si>
  <si>
    <t>SCCTSAGGSCAW</t>
  </si>
  <si>
    <t>AP-2alpha(AP2)/Hela-AP2alpha-ChIP-Seq(GSE31477)/Homer</t>
  </si>
  <si>
    <t>ATGCCCTGAGGC</t>
  </si>
  <si>
    <t>ARE(NR)/LNCAP-AR-ChIP-Seq(GSE27824)/Homer</t>
  </si>
  <si>
    <t>RGRACASNSTGTYCYB</t>
  </si>
  <si>
    <t>AR-halfsite(NR)/LNCaP-AR-ChIP-Seq(GSE27824)/Homer</t>
  </si>
  <si>
    <t>CCAGGAACAG</t>
  </si>
  <si>
    <t>Atf1(bZIP)/K562-ATF1-ChIP-Seq(GSE31477)/Homer</t>
  </si>
  <si>
    <t>GATGACGTCA</t>
  </si>
  <si>
    <t>Atf2(bZIP)/3T3L1-Atf2-ChIP-Seq(GSE56872)/Homer</t>
  </si>
  <si>
    <t>NRRTGACGTCAT</t>
  </si>
  <si>
    <t>Atf3(bZIP)/GBM-ATF3-ChIP-Seq(GSE33912)/Homer</t>
  </si>
  <si>
    <t>DATGASTCATHN</t>
  </si>
  <si>
    <t>Atf4(bZIP)/MEF-Atf4-ChIP-Seq(GSE35681)/Homer</t>
  </si>
  <si>
    <t>MTGATGCAAT</t>
  </si>
  <si>
    <t>Atf7(bZIP)/3T3L1-Atf7-ChIP-Seq(GSE56872)/Homer</t>
  </si>
  <si>
    <t>NGRTGACGTCAY</t>
  </si>
  <si>
    <t>BATF(bZIP)/Th17-BATF-ChIP-Seq(GSE39756)/Homer</t>
  </si>
  <si>
    <t>DATGASTCAT</t>
  </si>
  <si>
    <t>Bcl6(Zf)/Liver-Bcl6-ChIP-Seq(GSE31578)/Homer</t>
  </si>
  <si>
    <t>NNNCTTTCCAGGAAA</t>
  </si>
  <si>
    <t>bHLHE40(bHLH)/HepG2-BHLHE40-ChIP-Seq(GSE31477)/Homer</t>
  </si>
  <si>
    <t>KCACGTGMCN</t>
  </si>
  <si>
    <t>BMAL1(bHLH)/Liver-Bmal1-ChIP-Seq(GSE39860)/Homer</t>
  </si>
  <si>
    <t>GNCACGTG</t>
  </si>
  <si>
    <t>BORIS(Zf)/K562-CTCFL-ChIP-Seq(GSE32465)/Homer</t>
  </si>
  <si>
    <t>CNNBRGCGCCCCCTGSTGGC</t>
  </si>
  <si>
    <t>Brachyury(T-box)/Mesoendoderm-Brachyury-ChIP-exo(GSE54963)/Homer</t>
  </si>
  <si>
    <t>ANTTMRCASBNNNGTGYKAAN</t>
  </si>
  <si>
    <t>Brn1(POU,Homeobox)/NPC-Brn1-ChIP-Seq(GSE35496)/Homer</t>
  </si>
  <si>
    <t>TATGCWAATBAV</t>
  </si>
  <si>
    <t>CEBP:AP1(bZIP)/ThioMac-CEBPb-ChIP-Seq(GSE21512)/Homer</t>
  </si>
  <si>
    <t>DRTGTTGCAA</t>
  </si>
  <si>
    <t>Chop(bZIP)/MEF-Chop-ChIP-Seq(GSE35681)/Homer</t>
  </si>
  <si>
    <t>ATTGCATCAT</t>
  </si>
  <si>
    <t>CHR(?)/Hela-CellCycle-Expression/Homer</t>
  </si>
  <si>
    <t>SRGTTTCAAA</t>
  </si>
  <si>
    <t>CLOCK(bHLH)/Liver-Clock-ChIP-Seq(GSE39860)/Homer</t>
  </si>
  <si>
    <t>GHCACGTG</t>
  </si>
  <si>
    <t>c-Myc(bHLH)/LNCAP-cMyc-ChIP-Seq(Unpublished)/Homer</t>
  </si>
  <si>
    <t>VCCACGTG</t>
  </si>
  <si>
    <t>c-Myc(bHLH)/mES-cMyc-ChIP-Seq(GSE11431)/Homer</t>
  </si>
  <si>
    <t>VVCCACGTGG</t>
  </si>
  <si>
    <t>CRE(bZIP)/Promoter/Homer</t>
  </si>
  <si>
    <t>CSGTGACGTCAC</t>
  </si>
  <si>
    <t>Mouse_Recombination_Hotspot(Zf)/Testis-DMC1-ChIP-Seq(GSE24438)/Homer</t>
  </si>
  <si>
    <t>ACTYKNATTCGTGNTACTTC</t>
  </si>
  <si>
    <t>EBF(EBF)/proBcell-EBF-ChIP-Seq(GSE21978)/Homer</t>
  </si>
  <si>
    <t>DGTCCCYRGGGA</t>
  </si>
  <si>
    <t>EBF1(EBF)/Near-E2A-ChIP-Seq(GSE21512)/Homer</t>
  </si>
  <si>
    <t>GTCCCCWGGGGA</t>
  </si>
  <si>
    <t>EBNA1(EBV-virus)/Raji-EBNA1-ChIP-Seq(GSE30709)/Homer</t>
  </si>
  <si>
    <t>GGYAGCAYDTGCTDCCCNNN</t>
  </si>
  <si>
    <t>E-box(bHLH)/Promoter/Homer</t>
  </si>
  <si>
    <t>SSGGTCACGTGA</t>
  </si>
  <si>
    <t>EHF(ETS)/LoVo-EHF-ChIP-Seq(GSE49402)/Homer</t>
  </si>
  <si>
    <t>AVCAGGAAGT</t>
  </si>
  <si>
    <t>ELF1(ETS)/Jurkat-ELF1-ChIP-Seq(SRA014231)/Homer</t>
  </si>
  <si>
    <t>AVCCGGAAGT</t>
  </si>
  <si>
    <t>ELF5(ETS)/T47D-ELF5-ChIP-Seq(GSE30407)/Homer</t>
  </si>
  <si>
    <t>ACVAGGAAGT</t>
  </si>
  <si>
    <t>Elk1(ETS)/Hela-Elk1-ChIP-Seq(GSE31477)/Homer</t>
  </si>
  <si>
    <t>HACTTCCGGY</t>
  </si>
  <si>
    <t>Elk4(ETS)/Hela-Elk4-ChIP-Seq(GSE31477)/Homer</t>
  </si>
  <si>
    <t>NRYTTCCGGY</t>
  </si>
  <si>
    <t>ERE(NR),IR3/MCF7-ERa-ChIP-Seq(Unpublished)/Homer</t>
  </si>
  <si>
    <t>VAGGTCACNSTGACC</t>
  </si>
  <si>
    <t>ERG(ETS)/VCaP-ERG-ChIP-Seq(GSE14097)/Homer</t>
  </si>
  <si>
    <t>ACAGGAAGTG</t>
  </si>
  <si>
    <t>Erra(NR)/HepG2-Erra-ChIP-Seq(GSE31477)/Homer</t>
  </si>
  <si>
    <t>CAAAGGTCAG</t>
  </si>
  <si>
    <t>Esrrb(NR)/mES-Esrrb-ChIP-Seq(GSE11431)/Homer</t>
  </si>
  <si>
    <t>KTGACCTTGA</t>
  </si>
  <si>
    <t>ETS1(ETS)/Jurkat-ETS1-ChIP-Seq(GSE17954)/Homer</t>
  </si>
  <si>
    <t>ETS(ETS)/Promoter/Homer</t>
  </si>
  <si>
    <t>AACCGGAAGT</t>
  </si>
  <si>
    <t>ETV1(ETS)/GIST48-ETV1-ChIP-Seq(GSE22441)/Homer</t>
  </si>
  <si>
    <t>Etv2(ETS)/ES-ER71-ChIP-Seq(GSE59402)/Homer(0.967)</t>
  </si>
  <si>
    <t>NNAYTTCCTGHN</t>
  </si>
  <si>
    <t>EWS:ERG-fusion(ETS)/CADO_ES1-EWS:ERG-ChIP-Seq(SRA014231)/Homer</t>
  </si>
  <si>
    <t>ATTTCCTGTN</t>
  </si>
  <si>
    <t>EWS:FLI1-fusion(ETS)/SK_N_MC-EWS:FLI1-ChIP-Seq(SRA014231)/Homer</t>
  </si>
  <si>
    <t>VACAGGAAAT</t>
  </si>
  <si>
    <t>Fli1(ETS)/CD8-FLI-ChIP-Seq(GSE20898)/Homer</t>
  </si>
  <si>
    <t>NRYTTCCGGH</t>
  </si>
  <si>
    <t>Fosl2(bZIP)/3T3L1-Fosl2-ChIP-Seq(GSE56872)/Homer</t>
  </si>
  <si>
    <t>NATGASTCABNN</t>
  </si>
  <si>
    <t>Foxa2(Forkhead)/Liver-Foxa2-ChIP-Seq(GSE25694)/Homer</t>
  </si>
  <si>
    <t>CYTGTTTACWYW</t>
  </si>
  <si>
    <t>Fox:Ebox(Forkhead,bHLH)/Panc1-Foxa2-ChIP-Seq(GSE47459)/Homer</t>
  </si>
  <si>
    <t>NNNVCTGWGYAAACASN</t>
  </si>
  <si>
    <t>Foxh1(Forkhead)/hESC-FOXH1-ChIP-Seq(GSE29422)/Homer</t>
  </si>
  <si>
    <t>NNTGTGGATTSS</t>
  </si>
  <si>
    <t>FoxL2(Forkhead)/Ovary-FoxL2-ChIP-Seq(GSE60858)/Homer</t>
  </si>
  <si>
    <t>WWTRTAAACAVG</t>
  </si>
  <si>
    <t>Foxo1(Forkhead)/RAW-Foxo1-ChIP-Seq(Fan_et_al.)/Homer</t>
  </si>
  <si>
    <t>CTGTTTAC</t>
  </si>
  <si>
    <t>FOXP1(Forkhead)/H9-FOXP1-ChIP-Seq(GSE31006)/Homer</t>
  </si>
  <si>
    <t>NYYTGTTTACHN</t>
  </si>
  <si>
    <t>FXR(NR),IR1/Liver-FXR-ChIP-Seq(Chong_et_al.)/Homer</t>
  </si>
  <si>
    <t>AGGTCANTGACCTB</t>
  </si>
  <si>
    <t>GABPA(ETS)/Jurkat-GABPa-ChIP-Seq(GSE17954)/Homer</t>
  </si>
  <si>
    <t>RACCGGAAGT</t>
  </si>
  <si>
    <t>Gata2(Zf)/K562-GATA2-ChIP-Seq(GSE18829)/Homer</t>
  </si>
  <si>
    <t>BBCTTATCTS</t>
  </si>
  <si>
    <t>GATA3(Zf),DR8/iTreg-Gata3-ChIP-Seq(GSE20898)/Homer</t>
  </si>
  <si>
    <t>AGATSTNDNNDSAGATAASN</t>
  </si>
  <si>
    <t>GATA(Zf),IR3/iTreg-Gata3-ChIP-Seq(GSE20898)/Homer</t>
  </si>
  <si>
    <t>NNNNNBAGATAWYATCTVHN</t>
  </si>
  <si>
    <t>GATA3(Zf)/iTreg-Gata3-ChIP-Seq(GSE20898)/Homer</t>
  </si>
  <si>
    <t>AGATAASR</t>
  </si>
  <si>
    <t>Gata4(Zf)/Heart-Gata4-ChIP-Seq(GSE35151)/Homer</t>
  </si>
  <si>
    <t>NBWGATAAGR</t>
  </si>
  <si>
    <t>Gata1(Zf)/K562-GATA1-ChIP-Seq(GSE18829)/Homer</t>
  </si>
  <si>
    <t>SAGATAAGRV</t>
  </si>
  <si>
    <t>GATA:SCL(Zf,bHLH)/Ter119-SCL-ChIP-Seq(GSE18720)/Homer</t>
  </si>
  <si>
    <t>CRGCTGBNGNSNNSAGATAA</t>
  </si>
  <si>
    <t>GRE(NR),IR3/A549-GR-ChIP-Seq(GSE32465)/Homer</t>
  </si>
  <si>
    <t>NRGVACABNVTGTYCY</t>
  </si>
  <si>
    <t>GRE(NR),IR3/RAW264.7-GRE-ChIP-Seq(Unpublished)/Homer</t>
  </si>
  <si>
    <t>VAGRACAKWCTGTYC</t>
  </si>
  <si>
    <t>HIF-1a(bHLH)/MCF7-HIF1a-ChIP-Seq(GSE28352)/Homer</t>
  </si>
  <si>
    <t>TACGTGCV</t>
  </si>
  <si>
    <t>HIF-1b(HLH)/T47D-HIF1b-ChIP-Seq(GSE59937)/Homer</t>
  </si>
  <si>
    <t>RTACGTGC</t>
  </si>
  <si>
    <t>HIF2a(bHLH)/785_O-HIF2a-ChIP-Seq(GSE34871)/Homer</t>
  </si>
  <si>
    <t>GCACGTACCC</t>
  </si>
  <si>
    <t>Hnf1(Homeobox)/Liver-Foxa2-Chip-Seq(GSE25694)/Homer</t>
  </si>
  <si>
    <t>GGTTAAWCATTAA</t>
  </si>
  <si>
    <t>HNF4a(NR),DR1/HepG2-HNF4a-ChIP-Seq(GSE25021)/Homer</t>
  </si>
  <si>
    <t>CARRGKBCAAAGTYCA</t>
  </si>
  <si>
    <t>HOXA9(Homeobox)/HSC-Hoxa9-ChIP-Seq(GSE33509)/Homer</t>
  </si>
  <si>
    <t>HRE(HSF)/HepG2-HSF1-ChIP-Seq(GSE31477)/Homer</t>
  </si>
  <si>
    <t>BSTTCTRGAABVTTCYAGAA</t>
  </si>
  <si>
    <t>Isl1(Homeobox)/Neuron-Isl1-ChIP-Seq(GSE31456)/Homer</t>
  </si>
  <si>
    <t>CTAATKGV</t>
  </si>
  <si>
    <t>Jun-AP1(bZIP)/K562-cJun-ChIP-Seq(GSE31477)/Homer</t>
  </si>
  <si>
    <t>GATGASTCATCN</t>
  </si>
  <si>
    <t>c-Jun-CRE(bZIP)/K562-cJun-ChIP-Seq(GSE31477)/Homer</t>
  </si>
  <si>
    <t>ATGACGTCATCY</t>
  </si>
  <si>
    <t>JunD(bZIP)/K562-JunD-ChIP-Seq/Homer</t>
  </si>
  <si>
    <t>ATGACGTCATCN</t>
  </si>
  <si>
    <t>Lhx1(Homeobox)/EmbryoCarcinoma-Lhx1-ChIP-Seq(GSE70957)/Homer</t>
  </si>
  <si>
    <t>NNYTAATTAR</t>
  </si>
  <si>
    <t>Lhx2(Homeobox)/HFSC-Lhx2-ChIP-Seq(GSE48068)/Homer</t>
  </si>
  <si>
    <t>TAATTAGN</t>
  </si>
  <si>
    <t>Lhx3(Homeobox)/Neuron-Lhx3-ChIP-Seq(GSE31456)/Homer</t>
  </si>
  <si>
    <t>ADBTAATTAR</t>
  </si>
  <si>
    <t>MafF(bZIP)/HepG2-MafF-ChIP-Seq(GSE31477)/Homer</t>
  </si>
  <si>
    <t>HWWGTCAGCAWWTTT</t>
  </si>
  <si>
    <t>Max(bHLH)/K562-Max-ChIP-Seq(GSE31477)/Homer</t>
  </si>
  <si>
    <t>RCCACGTGGYYN</t>
  </si>
  <si>
    <t>Mef2d(MADS)/Retina-Mef2d-ChIP-Seq(GSE61391)/Homer</t>
  </si>
  <si>
    <t>GCTATTTTTAGC</t>
  </si>
  <si>
    <t>Meis1(Homeobox)/MastCells-Meis1-ChIP-Seq(GSE48085)/Homer</t>
  </si>
  <si>
    <t>VGCTGWCAVB</t>
  </si>
  <si>
    <t>MITF(bHLH)/MastCells-MITF-ChIP-Seq(GSE48085)/Homer</t>
  </si>
  <si>
    <t>RTCATGTGAC</t>
  </si>
  <si>
    <t>AMYB(HTH)/Testes-AMYB-ChIP-Seq(GSE44588)/Homer</t>
  </si>
  <si>
    <t>TGGCAGTTGG</t>
  </si>
  <si>
    <t>MyoG(bHLH)/C2C12-MyoG-ChIP-Seq(GSE36024)/Homer</t>
  </si>
  <si>
    <t>AACAGCTG</t>
  </si>
  <si>
    <t>Nanog(Homeobox)/mES-Nanog-ChIP-Seq(GSE11724)/Homer</t>
  </si>
  <si>
    <t>RGCCATTAAC</t>
  </si>
  <si>
    <t>NF1-halfsite(CTF)/LNCaP-NF1-ChIP-Seq(Unpublished)/Homer</t>
  </si>
  <si>
    <t>YTGCCAAG</t>
  </si>
  <si>
    <t>NF1(CTF)/LNCAP-NF1-ChIP-Seq(Unpublished)/Homer</t>
  </si>
  <si>
    <t>CYTGGCABNSTGCCAR</t>
  </si>
  <si>
    <t>NFAT:AP1(RHD,bZIP)/Jurkat-NFATC1-ChIP-Seq(Jolma_et_al.)/Homer</t>
  </si>
  <si>
    <t>SARTGGAAAAWRTGAGTCAB</t>
  </si>
  <si>
    <t>NFY(CCAAT)/Promoter/Homer</t>
  </si>
  <si>
    <t>RGCCAATSRG</t>
  </si>
  <si>
    <t>Nkx6.1(Homeobox)/Islet-Nkx6.1-ChIP-Seq(GSE40975)/Homer</t>
  </si>
  <si>
    <t>GKTAATGR</t>
  </si>
  <si>
    <t>n-Myc(bHLH)/mES-nMyc-ChIP-Seq(GSE11431)/Homer</t>
  </si>
  <si>
    <t>VRCCACGTGG</t>
  </si>
  <si>
    <t>NPAS2(bHLH)/Liver-NPAS2-ChIP-Seq(GSE39860)/Homer</t>
  </si>
  <si>
    <t>KCCACGTGAC</t>
  </si>
  <si>
    <t>Nr5a2(NR)/mES-Nr5a2-ChIP-Seq(GSE19019)/Homer</t>
  </si>
  <si>
    <t>Oct4(POU,Homeobox)/mES-Oct4-ChIP-Seq(GSE11431)/Homer</t>
  </si>
  <si>
    <t>ATTTGCATAW</t>
  </si>
  <si>
    <t>Oct4:Sox17(POU,Homeobox,HMG)/F9-Sox17-ChIP-Seq(GSE44553)/Homer</t>
  </si>
  <si>
    <t>CCATTGTATGCAAAT</t>
  </si>
  <si>
    <t>Oct6(POU,Homeobox)/NPC-Oct6-ChIP-Seq(GSE35496)/Homer</t>
  </si>
  <si>
    <t>WATGCAAATGAG</t>
  </si>
  <si>
    <t>Olig2(bHLH)/Neuron-Olig2-ChIP-Seq(GSE30882)/Homer</t>
  </si>
  <si>
    <t>RCCATMTGTT</t>
  </si>
  <si>
    <t>Otx2(Homeobox)/EpiLC-Otx2-ChIP-Seq(GSE56098)/Homer</t>
  </si>
  <si>
    <t>NYTAATCCYB</t>
  </si>
  <si>
    <t>NFkB-p50,p52(RHD)/Monocyte-p50-ChIP-Chip(Schreiber_et_al.)/Homer</t>
  </si>
  <si>
    <t>GGGGGAATCCCC</t>
  </si>
  <si>
    <t>p53(p53)/Saos-p53-ChIP-Seq(GSE15780)/Homer</t>
  </si>
  <si>
    <t>RRCATGYCYRGRCATGYYYN</t>
  </si>
  <si>
    <t>p53(p53)/mES-cMyc-ChIP-Seq(GSE11431)/Homer</t>
  </si>
  <si>
    <t>ACATGCCCGGGCAT</t>
  </si>
  <si>
    <t>p53(p53)/Saos-p53-ChIP-Seq/Homer</t>
  </si>
  <si>
    <t>p63(p53)/Keratinocyte-p63-ChIP-Seq(GSE17611)/Homer</t>
  </si>
  <si>
    <t>NNDRCATGYCYNRRCATGYH</t>
  </si>
  <si>
    <t>PAX3:FKHR-fusion(Paired,Homeobox)/Rh4-PAX3:FKHR-ChIP-Seq(GSE19063)/Homer</t>
  </si>
  <si>
    <t>ACCRTGACTAATTNN</t>
  </si>
  <si>
    <t>Pax7(Paired,Homeobox),longest/Myoblast-Pax7-ChIP-Seq(GSE25064)/Homer</t>
  </si>
  <si>
    <t>NTAATTDGCYAATTANNWWD</t>
  </si>
  <si>
    <t>Pax7(Paired,Homeobox),long/Myoblast-Pax7-ChIP-Seq(GSE25064)/Homer</t>
  </si>
  <si>
    <t>TAATCHGATTAC</t>
  </si>
  <si>
    <t>Pax7(Paired,Homeobox)/Myoblast-Pax7-ChIP-Seq(GSE25064)/Homer</t>
  </si>
  <si>
    <t>TAATCAATTA</t>
  </si>
  <si>
    <t>Pbx3(Homeobox)/GM12878-PBX3-ChIP-Seq(GSE32465)/Homer</t>
  </si>
  <si>
    <t>SCTGTCAMTCAN</t>
  </si>
  <si>
    <t>Pdx1(Homeobox)/Islet-Pdx1-ChIP-Seq(SRA008281)/Homer</t>
  </si>
  <si>
    <t>YCATYAATCA</t>
  </si>
  <si>
    <t>PGR(NR)/EndoStromal-PGR-ChIP-Seq(GSE69539)/Homer</t>
  </si>
  <si>
    <t>AAGAACATWHTGTTC</t>
  </si>
  <si>
    <t>Phox2a(Homeobox)/Neuron-Phox2a-ChIP-Seq(GSE31456)/Homer</t>
  </si>
  <si>
    <t>YTAATYNRATTA</t>
  </si>
  <si>
    <t>Pitx1(Homeobox)/Chicken-Pitx1-ChIP-Seq(GSE38910)/Homer</t>
  </si>
  <si>
    <t>TAATCCCN</t>
  </si>
  <si>
    <t>Pknox1(Homeobox)/ES-Prep1-ChIP-Seq(GSE63282)/Homer</t>
  </si>
  <si>
    <t>SCTGTCAVTCAV</t>
  </si>
  <si>
    <t>PPARE(NR),DR1/3T3L1-Pparg-ChIP-Seq(GSE13511)/Homer</t>
  </si>
  <si>
    <t>TGACCTTTGCCCCA</t>
  </si>
  <si>
    <t>PRDM14(Zf)/H1-PRDM14-ChIP-Seq(GSE22767)/Homer</t>
  </si>
  <si>
    <t>RGGTCTCTAACY</t>
  </si>
  <si>
    <t>PRDM9(Zf)/Testis-DMC1-ChIP-Seq(GSE35498)/Homer</t>
  </si>
  <si>
    <t>ADGGYAGYAGCATCT</t>
  </si>
  <si>
    <t>PR(NR)/T47D-PR-ChIP-Seq(GSE31130)/Homer</t>
  </si>
  <si>
    <t>VAGRACAKNCTGTBC</t>
  </si>
  <si>
    <t>PU.1:IRF8(ETS:IRF)/pDC-Irf8-ChIP-Seq(GSE66899)/Homer</t>
  </si>
  <si>
    <t>GGAAGTGAAAST</t>
  </si>
  <si>
    <t>PU.1(ETS)/ThioMac-PU.1-ChIP-Seq(GSE21512)/Homer</t>
  </si>
  <si>
    <t>AGAGGAAGTG</t>
  </si>
  <si>
    <t>RBPJ:Ebox(?,bHLH)/Panc1-Rbpj1-ChIP-Seq(GSE47459)/Homer</t>
  </si>
  <si>
    <t>GGGRAARRGRMCAGMTG</t>
  </si>
  <si>
    <t>REST-NRSF(Zf)/Jurkat-NRSF-ChIP-Seq/Homer</t>
  </si>
  <si>
    <t>GGMGCTGTCCATGGTGCTGA</t>
  </si>
  <si>
    <t>Rfx2(HTH)/LoVo-RFX2-ChIP-Seq(GSE49402)/Homer</t>
  </si>
  <si>
    <t>GTTGCCATGGCAACM</t>
  </si>
  <si>
    <t>RFX(HTH)/K562-RFX3-ChIP-Seq(SRA012198)/Homer</t>
  </si>
  <si>
    <t>CGGTTGCCATGGCAAC</t>
  </si>
  <si>
    <t>RXR(NR),DR1/3T3L1-RXR-ChIP-Seq(GSE13511)/Homer</t>
  </si>
  <si>
    <t>TAGGGCAAAGGTCA</t>
  </si>
  <si>
    <t>SCL(bHLH)/HPC7-Scl-ChIP-Seq(GSE13511)/Homer</t>
  </si>
  <si>
    <t>AVCAGCTG</t>
  </si>
  <si>
    <t>Smad2(MAD)/ES-SMAD2-ChIP-Seq(GSE29422)/Homer</t>
  </si>
  <si>
    <t>CTGTCTGG</t>
  </si>
  <si>
    <t>Smad3(MAD)/NPC-Smad3-ChIP-Seq(GSE36673)/Homer</t>
  </si>
  <si>
    <t>TWGTCTGV</t>
  </si>
  <si>
    <t>Smad4(MAD)/ESC-SMAD4-ChIP-Seq(GSE29422)/Homer</t>
  </si>
  <si>
    <t>VBSYGTCTGG</t>
  </si>
  <si>
    <t>SPDEF(ETS)/VCaP-SPDEF-ChIP-Seq(SRA014231)/Homer</t>
  </si>
  <si>
    <t>ASWTCCTGBT</t>
  </si>
  <si>
    <t>CArG(MADS)/PUER-Srf-ChIP-Seq(Sullivan_et_al.)/Homer</t>
  </si>
  <si>
    <t>CCATATATGGNM</t>
  </si>
  <si>
    <t>ZNF143|STAF(Zf)/CUTLL-ZNF143-ChIP-Seq(GSE29600)/Homer</t>
  </si>
  <si>
    <t>ATTTCCCAGVAKSCY</t>
  </si>
  <si>
    <t>STAT1(Stat)/HelaS3-STAT1-ChIP-Seq(GSE12782)/Homer</t>
  </si>
  <si>
    <t>NATTTCCNGGAAAT</t>
  </si>
  <si>
    <t>Stat3+il21(Stat)/CD4-Stat3-ChIP-Seq(GSE19198)/Homer</t>
  </si>
  <si>
    <t>SVYTTCCNGGAARB</t>
  </si>
  <si>
    <t>STAT4(Stat)/CD4-Stat4-ChIP-Seq(GSE22104)/Homer</t>
  </si>
  <si>
    <t>NYTTCCWGGAAR</t>
  </si>
  <si>
    <t>STAT5(Stat)/mCD4+-Stat5-ChIP-Seq(GSE12346)/Homer</t>
  </si>
  <si>
    <t>RTTTCTNAGAAA</t>
  </si>
  <si>
    <t>STAT6(Stat)/Macrophage-Stat6-ChIP-Seq(GSE38377)/Homer</t>
  </si>
  <si>
    <t>TTCCKNAGAA</t>
  </si>
  <si>
    <t>STAT6(Stat)/CD4-Stat6-ChIP-Seq(GSE22104)/Homer</t>
  </si>
  <si>
    <t>ABTTCYYRRGAA</t>
  </si>
  <si>
    <t>Tbet(T-box)/CD8-Tbet-ChIP-Seq(GSE33802)/Homer</t>
  </si>
  <si>
    <t>AGGTGTGAAM</t>
  </si>
  <si>
    <t>Tbx20(T-box)/Heart-Tbx20-ChIP-Seq(GSE29636)/Homer</t>
  </si>
  <si>
    <t>GGTGYTGACAGS</t>
  </si>
  <si>
    <t>Tbx5(T-box)/HL1-Tbx5.biotin-ChIP-Seq(GSE21529)/Homer</t>
  </si>
  <si>
    <t>AGGTGTCA</t>
  </si>
  <si>
    <t>Tcfcp2l1(CP2)/mES-Tcfcp2l1-ChIP-Seq(GSE11431)/Homer</t>
  </si>
  <si>
    <t>NRAACCRGTTYRAACCRGYT</t>
  </si>
  <si>
    <t>TEAD2(TEA)/Py2T-Tead2-ChIP-Seq(GSE55709)/Homer</t>
  </si>
  <si>
    <t>CCWGGAATGY</t>
  </si>
  <si>
    <t>TEAD4(TEA)/Tropoblast-Tead4-ChIP-Seq(GSE37350)/Homer</t>
  </si>
  <si>
    <t>TEAD(TEA)/Fibroblast-PU.1-ChIP-Seq(Unpublished)/Homer</t>
  </si>
  <si>
    <t>YCWGGAATGY</t>
  </si>
  <si>
    <t>Tlx?(NR)/NPC-H3K4me1-ChIP-Seq(GSE16256)/Homer</t>
  </si>
  <si>
    <t>CTGGCAGSCTGCCA</t>
  </si>
  <si>
    <t>THRa(NR)/C17.2-THRa-ChIP-Seq(GSE38347)/Homer</t>
  </si>
  <si>
    <t>GGTCANYTGAGGWCA</t>
  </si>
  <si>
    <t>USF1(bHLH)/GM12878-Usf1-ChIP-Seq(GSE32465)/Homer</t>
  </si>
  <si>
    <t>SGTCACGTGR</t>
  </si>
  <si>
    <t>VDR(NR),DR3/GM10855-VDR+vitD-ChIP-Seq(GSE22484)/Homer</t>
  </si>
  <si>
    <t>ARAGGTCANWGAGTTCANNN</t>
  </si>
  <si>
    <t>X-box(HTH)/NPC-H3K4me1-ChIP-Seq(GSE16256)/Homer</t>
  </si>
  <si>
    <t>GGTTGCCATGGCAA</t>
  </si>
  <si>
    <t>YY1(Zf)/Promoter/Homer</t>
  </si>
  <si>
    <t>CAAGATGGCGGC</t>
  </si>
  <si>
    <t>ZBTB12(Zf)/HEK293-ZBTB12.GFP-ChIP-Seq(GSE58341)/Homer</t>
  </si>
  <si>
    <t>NGNTCTAGAACCNGV</t>
  </si>
  <si>
    <t>ZFP3(Zf)/HEK293-ZFP3.GFP-ChIP-Seq(GSE58341)/Homer</t>
  </si>
  <si>
    <t>GGGTTTTGAAGGATGARTAGGAGTT</t>
  </si>
  <si>
    <t>ZFX(Zf)/mES-Zfx-ChIP-Seq(GSE11431)/Homer</t>
  </si>
  <si>
    <t>AGGCCTRG</t>
  </si>
  <si>
    <t>Zic(Zf)/Cerebellum-ZIC1.2-ChIP-Seq(GSE60731)/Homer</t>
  </si>
  <si>
    <t>CCTGCTGAGH</t>
  </si>
  <si>
    <t>ZNF16(Zf)/HEK293-ZNF16.GFP-ChIP-Seq(GSE58341)/Homer</t>
  </si>
  <si>
    <t>MACCTTCYATGGCTCCCTAKTGCCY</t>
  </si>
  <si>
    <t>ZNF189(Zf)/HEK293-ZNF189.GFP-ChIP-Seq(GSE58341)/Homer</t>
  </si>
  <si>
    <t>TGGAACAGMA</t>
  </si>
  <si>
    <t>Znf263(Zf)/K562-Znf263-ChIP-Seq(GSE31477)/Homer</t>
  </si>
  <si>
    <t>CVGTSCTCCC</t>
  </si>
  <si>
    <t>ZNF264(Zf)/HEK293-ZNF264.GFP-ChIP-Seq(GSE58341)/Homer</t>
  </si>
  <si>
    <t>RGGGCACTAACY</t>
  </si>
  <si>
    <t>ZNF415(Zf)/HEK293-ZNF415.GFP-ChIP-Seq(GSE58341)/Homer</t>
  </si>
  <si>
    <t>GRTGMTRGAGCC</t>
  </si>
  <si>
    <t>ZNF528(Zf)/HEK293-ZNF528.GFP-ChIP-Seq(GSE58341)/Homer</t>
  </si>
  <si>
    <t>AGAAATGACTTCCCT</t>
  </si>
  <si>
    <t>ZNF669(Zf)/HEK293-ZNF669.GFP-ChIP-Seq(GSE58341)/Homer</t>
  </si>
  <si>
    <t>GARTGGTCATCGCCC</t>
  </si>
  <si>
    <t>ZNF711(Zf)/SHSY5Y-ZNF711-ChIP-Seq(GSE20673)/Homer</t>
  </si>
  <si>
    <t>AGGCCTAG</t>
  </si>
  <si>
    <t>AARE(HLH)/mES-cMyc-ChIP-Seq/Homer</t>
  </si>
  <si>
    <t>GATTGCATCA</t>
  </si>
  <si>
    <t>SeqBias: GA-repeat</t>
  </si>
  <si>
    <t>GAGAGAGAGA</t>
  </si>
  <si>
    <t>Tal1</t>
  </si>
  <si>
    <t>CATCTG</t>
  </si>
  <si>
    <t>Dorsal(RHD)/Embryo-dl-ChIP-Seq(GSE65441)/Homer</t>
  </si>
  <si>
    <t>GGGAAAAMCCCG</t>
  </si>
  <si>
    <t>E-box/Drosophila-Promoters/Homer</t>
  </si>
  <si>
    <t>AACAGCTGTTHN</t>
  </si>
  <si>
    <t>Trl(Zf)/S2-GAGAfactor-ChIP-Seq(GSE40646)/Homer</t>
  </si>
  <si>
    <t>RGAGAGAG</t>
  </si>
  <si>
    <t>Initiator/Drosophila-Promoters/Homer</t>
  </si>
  <si>
    <t>NTCAGTYG</t>
  </si>
  <si>
    <t>Unknown1(NR/Ini-like)/Drosophila-Promoters/Homer</t>
  </si>
  <si>
    <t>MYGGTCACACTG</t>
  </si>
  <si>
    <t>Unknown2/Drosophila-Promoters/Homer</t>
  </si>
  <si>
    <t>CATCMCTA</t>
  </si>
  <si>
    <t>Unknown4/Drosophila-Promoters/Homer</t>
  </si>
  <si>
    <t>AAAAATACCRMA</t>
  </si>
  <si>
    <t>Unknown5/Drosophila-Promoters/Homer</t>
  </si>
  <si>
    <t>GCTGATAASV</t>
  </si>
  <si>
    <t>Zelda(Zf)/Embryo-zld-ChIP-Seq(GSE65441)/Homer</t>
  </si>
  <si>
    <t>KBCTACCTGW</t>
  </si>
  <si>
    <t>E-box/Arabidopsis-Promoters/Homer</t>
  </si>
  <si>
    <t>GCCACGTG</t>
  </si>
  <si>
    <t>IBL1(bHLH)/Seedling-IBL1-ChIP-Seq(GSE51120)/Homer</t>
  </si>
  <si>
    <t>CACGTGCC</t>
  </si>
  <si>
    <t>LHY(Myb)/Seedling-LHY-ChIP-Seq(GSE52175)/Homer</t>
  </si>
  <si>
    <t>ADAAATATCT</t>
  </si>
  <si>
    <t>PCF/Arabidopsis-Promoters/Homer</t>
  </si>
  <si>
    <t>NNWWWTGGGCYTDDN</t>
  </si>
  <si>
    <t>PIF4(bHLH)/Seedling-PIF4-ChIP-Seq(GSE35315)/Homer</t>
  </si>
  <si>
    <t>NNBCACGTGN</t>
  </si>
  <si>
    <t>PIF5ox(bHLH)/Arabidopsis-PIF5ox-ChIP-Seq(GSE35062)/Homer</t>
  </si>
  <si>
    <t>BCACGTGVDN</t>
  </si>
  <si>
    <t>SPCH(bHLH)/Seedling-SPCH-ChIP-Seq(GSE57497)/Homer</t>
  </si>
  <si>
    <t>WNBCACGTGA</t>
  </si>
  <si>
    <t>Unknown1/Arabidopsis-Promoters/Homer</t>
  </si>
  <si>
    <t>RGGGTAWWWTHGTAA</t>
  </si>
  <si>
    <t>CES-1(Homeobox)/cElegans-L1-CES1-ChIP-Seq(modEncode)/Homer</t>
  </si>
  <si>
    <t>AAATTSAATTTN</t>
  </si>
  <si>
    <t>DPL-1(E2F)/cElegans-Adult-ChIP-Seq(modEncode)/Homer</t>
  </si>
  <si>
    <t>TAGCGCGC</t>
  </si>
  <si>
    <t>ELT-3(Gata)/cElegans-L1-ELT3-ChIP-Seq(modEncode)/Homer</t>
  </si>
  <si>
    <t>AWTGATAAGA</t>
  </si>
  <si>
    <t>GEI-11(Myb?)/cElegans-L4-GEI11-ChIP-Seq(modEncode)/Homer</t>
  </si>
  <si>
    <t>CCGACAYYTYACGGG</t>
  </si>
  <si>
    <t>PQM-1(?)/cElegans-L3-ChIP-Seq(modEncode)/Homer</t>
  </si>
  <si>
    <t>ACTGATAAGA</t>
  </si>
  <si>
    <t>Cbf1(bHLH)/Yeast-Cbf1-ChIP-Seq(GSE29506)/Homer</t>
  </si>
  <si>
    <t>TCACGTGAYH</t>
  </si>
  <si>
    <t>Pho2(bHLH)/Yeast-Pho2-ChIP-Seq(GSE29506)/Homer</t>
  </si>
  <si>
    <t>CCCACGTGCT</t>
  </si>
  <si>
    <t>Pho4(bHLH)/Yeast-Pho4-ChIP-Seq(GSE29506)/Homer</t>
  </si>
  <si>
    <t>AAGCACGTGBGD</t>
  </si>
  <si>
    <t>REB1/SacCer-Promoters/Homer</t>
  </si>
  <si>
    <t>KCCGGGTAAYRR</t>
  </si>
  <si>
    <t>SFP1/SacCer-Promoters/Homer</t>
  </si>
  <si>
    <t>DDAAAAATTTTY</t>
  </si>
  <si>
    <t>Known Motifs</t>
    <phoneticPr fontId="1" type="noConversion"/>
  </si>
  <si>
    <t>Rank</t>
  </si>
  <si>
    <t>Motif</t>
  </si>
  <si>
    <t>log P-pvalue</t>
  </si>
  <si>
    <t>% of Targets</t>
  </si>
  <si>
    <t>% of Background</t>
  </si>
  <si>
    <t>STD(Bg STD)</t>
  </si>
  <si>
    <t>Best Match/Details</t>
  </si>
  <si>
    <t>motif_1_SG</t>
  </si>
  <si>
    <t>1e-5166</t>
  </si>
  <si>
    <t>51.8bp (65.4bp)</t>
  </si>
  <si>
    <t>PB0141.1_Isgf3g_2/Jaspar(0.713)</t>
  </si>
  <si>
    <t>More Information | Similar Motifs Found</t>
  </si>
  <si>
    <t>motif_2_SG</t>
  </si>
  <si>
    <t>1e-4204</t>
  </si>
  <si>
    <t>56.6bp (65.6bp)</t>
  </si>
  <si>
    <t>pan/dmmpmm(Bergman)/fly(0.638)</t>
  </si>
  <si>
    <t>motif_3_SG</t>
  </si>
  <si>
    <t>1e-3422</t>
  </si>
  <si>
    <t>54.4bp (66.2bp)</t>
  </si>
  <si>
    <t>NFIX/MA0671.1/Jaspar(0.677)</t>
  </si>
  <si>
    <t>motif_4_SG</t>
  </si>
  <si>
    <t>1e-3359</t>
  </si>
  <si>
    <t>52.3bp (69.9bp)</t>
  </si>
  <si>
    <t>STE12/MA0393.1/Jaspar(0.648)</t>
  </si>
  <si>
    <t>motif_5_SG</t>
  </si>
  <si>
    <t>1e-3024</t>
  </si>
  <si>
    <t>54.4bp (69.1bp)</t>
  </si>
  <si>
    <t>GCR1/MA0304.1/Jaspar(0.733)</t>
  </si>
  <si>
    <t>motif_6_SG</t>
  </si>
  <si>
    <t>1e-2899</t>
  </si>
  <si>
    <t>33.0bp (63.3bp)</t>
  </si>
  <si>
    <t>FUS3/MA0565.1/Jaspar(0.682)</t>
  </si>
  <si>
    <t>motif_7_SG</t>
  </si>
  <si>
    <t>1e-2843</t>
  </si>
  <si>
    <t>50.0bp (74.6bp)</t>
  </si>
  <si>
    <t>Stat6/MA0520.1/Jaspar(0.764)</t>
  </si>
  <si>
    <t>motif_8_SG</t>
  </si>
  <si>
    <t>1e-2822</t>
  </si>
  <si>
    <t>38.1bp (62.1bp)</t>
  </si>
  <si>
    <t>POL013.1_MED-1/Jaspar(0.630)</t>
  </si>
  <si>
    <t>motif_9_SG</t>
  </si>
  <si>
    <t>1e-2804</t>
  </si>
  <si>
    <t>58.5bp (64.7bp)</t>
  </si>
  <si>
    <t>br-Z3/dmmpmm(Down)/fly(0.786)</t>
  </si>
  <si>
    <t>motif_10_SG</t>
  </si>
  <si>
    <t>1e-2793</t>
  </si>
  <si>
    <t>45.2bp (61.3bp)</t>
  </si>
  <si>
    <t>WRKY62/MA1091.1/Jaspar(0.716)</t>
  </si>
  <si>
    <t>motif_11_SG</t>
  </si>
  <si>
    <t>1e-2500</t>
  </si>
  <si>
    <t>48.6bp (68.7bp)</t>
  </si>
  <si>
    <t>Esrrg/MA0643.1/Jaspar(0.693)</t>
  </si>
  <si>
    <t>motif_12_SG</t>
  </si>
  <si>
    <t>1e-2479</t>
  </si>
  <si>
    <t>37.4bp (64.6bp)</t>
  </si>
  <si>
    <t>PH0082.1_Irx2/Jaspar(0.707)</t>
  </si>
  <si>
    <t>motif_13_SG</t>
  </si>
  <si>
    <t>1e-2464</t>
  </si>
  <si>
    <t>53.7bp (72.2bp)</t>
  </si>
  <si>
    <t>PB0162.1_Sfpi1_2/Jaspar(0.707)</t>
  </si>
  <si>
    <t>motif_14_SG</t>
  </si>
  <si>
    <t>1e-2448</t>
  </si>
  <si>
    <t>65.2bp (71.6bp)</t>
  </si>
  <si>
    <t>VENTX/MA0724.1/Jaspar(0.632)</t>
  </si>
  <si>
    <t>motif_15_SG</t>
  </si>
  <si>
    <t>1e-2412</t>
  </si>
  <si>
    <t>67.1bp (66.8bp)</t>
  </si>
  <si>
    <t>croc/dmmpmm(Bergman)/fly(0.797)</t>
  </si>
  <si>
    <t>motif_16_SG</t>
  </si>
  <si>
    <t>1e-2399</t>
  </si>
  <si>
    <t>47.5bp (63.0bp)</t>
  </si>
  <si>
    <t>AHL20/MA0933.1/Jaspar(0.767)</t>
  </si>
  <si>
    <t>motif_17_SG</t>
  </si>
  <si>
    <t>1e-2390</t>
  </si>
  <si>
    <t>63.2bp (64.1bp)</t>
  </si>
  <si>
    <t>SUM1/MA0398.1/Jaspar(0.685)</t>
  </si>
  <si>
    <t>motif_18_SG</t>
  </si>
  <si>
    <t>1e-2253</t>
  </si>
  <si>
    <t>46.4bp (74.6bp)</t>
  </si>
  <si>
    <t>YPR022C/MA0436.1/Jaspar(0.731)</t>
  </si>
  <si>
    <t>motif_19_SG</t>
  </si>
  <si>
    <t>1e-2235</t>
  </si>
  <si>
    <t>53.6bp (66.9bp)</t>
  </si>
  <si>
    <t>MAC1/MA0326.1/Jaspar(0.656)</t>
  </si>
  <si>
    <t>motif_20_SG</t>
  </si>
  <si>
    <t>1e-2035</t>
  </si>
  <si>
    <t>67.2bp (71.1bp)</t>
  </si>
  <si>
    <t>HMRA2/MA0318.1/Jaspar(0.767)</t>
  </si>
  <si>
    <t>motif_21_SG</t>
  </si>
  <si>
    <t>1e-2018</t>
  </si>
  <si>
    <t>51.9bp (69.5bp)</t>
  </si>
  <si>
    <t>PB0126.1_Gata5_2/Jaspar(0.737)</t>
  </si>
  <si>
    <t>motif_22_SG</t>
  </si>
  <si>
    <t>1e-1871</t>
  </si>
  <si>
    <t>66.0bp (66.6bp)</t>
  </si>
  <si>
    <t>ZBTB18(Zf)/HEK293-ZBTB18.GFP-ChIP-Seq(GSE58341)/Homer(0.698)</t>
  </si>
  <si>
    <t>motif_23_SG</t>
  </si>
  <si>
    <t>1e-1800</t>
  </si>
  <si>
    <t>38.1bp (63.4bp)</t>
  </si>
  <si>
    <t>Oct2(POU,Homeobox)/Bcell-Oct2-ChIP-Seq(GSE21512)/Homer(0.850)</t>
  </si>
  <si>
    <t>motif_24_SG</t>
  </si>
  <si>
    <t>1e-1777</t>
  </si>
  <si>
    <t>44.5bp (65.9bp)</t>
  </si>
  <si>
    <t>SMZ/MA0553.1/Jaspar(0.622)</t>
  </si>
  <si>
    <t>motif_25_SG</t>
  </si>
  <si>
    <t>1e-1717</t>
  </si>
  <si>
    <t>59.3bp (65.1bp)</t>
  </si>
  <si>
    <t>Deaf1/dmmpmm(Bigfoot)/fly(0.800)</t>
  </si>
  <si>
    <t>motif_26_SG</t>
  </si>
  <si>
    <t>1e-1581</t>
  </si>
  <si>
    <t>51.8bp (72.3bp)</t>
  </si>
  <si>
    <t>ACE2(MacIsaac)/Yeast(0.811)</t>
  </si>
  <si>
    <t>motif_27_SG</t>
  </si>
  <si>
    <t>1e-1578</t>
  </si>
  <si>
    <t>58.7bp (67.3bp)</t>
  </si>
  <si>
    <t>prd/dmmpmm(Noyes)/fly(0.723)</t>
  </si>
  <si>
    <t>motif_28_SG</t>
  </si>
  <si>
    <t>1e-1569</t>
  </si>
  <si>
    <t>61.6bp (65.3bp)</t>
  </si>
  <si>
    <t>HNF6(Homeobox)/Liver-Hnf6-ChIP-Seq(ERP000394)/Homer(0.820)</t>
  </si>
  <si>
    <t>motif_29_SG</t>
  </si>
  <si>
    <t>1e-1560</t>
  </si>
  <si>
    <t>54.3bp (72.0bp)</t>
  </si>
  <si>
    <t>Unknown2/Drosophila-Promoters/Homer(0.667)</t>
  </si>
  <si>
    <t>motif_30_SG</t>
  </si>
  <si>
    <t>1e-1531</t>
  </si>
  <si>
    <t>53.9bp (66.5bp)</t>
  </si>
  <si>
    <t>DREB1E/MA0978.1/Jaspar(0.723)</t>
  </si>
  <si>
    <t>motif_31_SG</t>
  </si>
  <si>
    <t>1e-1484</t>
  </si>
  <si>
    <t>56.5bp (66.4bp)</t>
  </si>
  <si>
    <t>HOXA5/MA0158.1/Jaspar(0.637)</t>
  </si>
  <si>
    <t>motif_32_SG</t>
  </si>
  <si>
    <t>1e-1440</t>
  </si>
  <si>
    <t>51.1bp (60.7bp)</t>
  </si>
  <si>
    <t>CEP3/MA0282.1/Jaspar(0.935)</t>
  </si>
  <si>
    <t>motif_33_SG</t>
  </si>
  <si>
    <t>1e-1342</t>
  </si>
  <si>
    <t>58.2bp (71.9bp)</t>
  </si>
  <si>
    <t>XBP1(MacIsaac)/Yeast(0.798)</t>
  </si>
  <si>
    <t>motif_34_SG</t>
  </si>
  <si>
    <t>1e-1259</t>
  </si>
  <si>
    <t>70.4bp (71.5bp)</t>
  </si>
  <si>
    <t>MYB59/MA1042.1/Jaspar(0.718)</t>
  </si>
  <si>
    <t>motif_35_SG</t>
  </si>
  <si>
    <t>1e-1105</t>
  </si>
  <si>
    <t>51.4bp (72.5bp)</t>
  </si>
  <si>
    <t>PB0064.1_Sox14_1/Jaspar(0.873)</t>
  </si>
  <si>
    <t>motif_36_SG</t>
  </si>
  <si>
    <t>1e-918</t>
  </si>
  <si>
    <t>55.0bp (73.1bp)</t>
  </si>
  <si>
    <t>FIGLA/MA0820.1/Jaspar(0.769)</t>
  </si>
  <si>
    <t>TCFL2(HMG)/K562-TCF7L2-ChIP-Seq(GSE29196)/Homer</t>
    <phoneticPr fontId="1" type="noConversion"/>
  </si>
  <si>
    <t>Total target sequences = 41478. Total background sequences = 39589</t>
    <phoneticPr fontId="1" type="noConversion"/>
  </si>
  <si>
    <t>Total Target Sequences = 41456, Total Background Sequences = 39510</t>
    <phoneticPr fontId="1" type="noConversion"/>
  </si>
  <si>
    <t>Known Motifs</t>
    <phoneticPr fontId="1" type="noConversion"/>
  </si>
  <si>
    <t>Total Target Sequences = 69520, Total Background Sequences = 66502</t>
    <phoneticPr fontId="1" type="noConversion"/>
  </si>
  <si>
    <t># of Target Sequences with Motif(of 69520)</t>
  </si>
  <si>
    <t># of Background Sequences with Motif(of 66502)</t>
  </si>
  <si>
    <t>1e-2590</t>
  </si>
  <si>
    <t>1e-2128</t>
  </si>
  <si>
    <t>1e-2125</t>
  </si>
  <si>
    <t>1e-1955</t>
  </si>
  <si>
    <t>1e-1707</t>
  </si>
  <si>
    <t>1e-1647</t>
  </si>
  <si>
    <t>1e-1403</t>
  </si>
  <si>
    <t>1e-1211</t>
  </si>
  <si>
    <t>1e-1091</t>
  </si>
  <si>
    <t>1e-869</t>
  </si>
  <si>
    <t>1e-868</t>
  </si>
  <si>
    <t>1e-849</t>
  </si>
  <si>
    <t>1e-811</t>
  </si>
  <si>
    <t>1e-745</t>
  </si>
  <si>
    <t>1e-734</t>
  </si>
  <si>
    <t>1e-720</t>
  </si>
  <si>
    <t>1e-719</t>
  </si>
  <si>
    <t>1e-702</t>
  </si>
  <si>
    <t>1e-680</t>
  </si>
  <si>
    <t>1e-672</t>
  </si>
  <si>
    <t>1e-670</t>
  </si>
  <si>
    <t>1e-649</t>
  </si>
  <si>
    <t>1e-647</t>
  </si>
  <si>
    <t>1e-613</t>
  </si>
  <si>
    <t>1e-590</t>
  </si>
  <si>
    <t>1e-584</t>
  </si>
  <si>
    <t>1e-523</t>
  </si>
  <si>
    <t>1e-517</t>
  </si>
  <si>
    <t>1e-442</t>
  </si>
  <si>
    <t>1e-427</t>
  </si>
  <si>
    <t>1e-393</t>
  </si>
  <si>
    <t>1e-353</t>
  </si>
  <si>
    <t>1e-336</t>
  </si>
  <si>
    <t>1e-326</t>
  </si>
  <si>
    <t>1e-314</t>
  </si>
  <si>
    <t>Motif</t>
    <phoneticPr fontId="1" type="noConversion"/>
  </si>
  <si>
    <t>1e-7016</t>
  </si>
  <si>
    <t>46.6bp (72.2bp)</t>
  </si>
  <si>
    <t>ftz/dmmpmm(SeSiMCMC)/fly(0.607)</t>
  </si>
  <si>
    <r>
      <t>Mo tif_2_BmE</t>
    </r>
    <r>
      <rPr>
        <i/>
        <sz val="12"/>
        <color theme="1"/>
        <rFont val="DengXian"/>
        <family val="3"/>
        <charset val="134"/>
        <scheme val="minor"/>
      </rPr>
      <t/>
    </r>
  </si>
  <si>
    <t>1e-6940</t>
  </si>
  <si>
    <t>50.5bp (73.6bp)</t>
  </si>
  <si>
    <t>EDT1/MA0990.1/Jaspar(0.783)</t>
  </si>
  <si>
    <r>
      <t>Mo tif_3_BmE</t>
    </r>
    <r>
      <rPr>
        <i/>
        <sz val="12"/>
        <color theme="1"/>
        <rFont val="DengXian"/>
        <family val="3"/>
        <charset val="134"/>
        <scheme val="minor"/>
      </rPr>
      <t/>
    </r>
  </si>
  <si>
    <t>1e-5910</t>
  </si>
  <si>
    <t>48.7bp (70.1bp)</t>
  </si>
  <si>
    <t>Tcf12/MA0521.1/Jaspar(0.704)</t>
  </si>
  <si>
    <r>
      <t>Mo tif_4_BmE</t>
    </r>
    <r>
      <rPr>
        <i/>
        <sz val="12"/>
        <color theme="1"/>
        <rFont val="DengXian"/>
        <family val="3"/>
        <charset val="134"/>
        <scheme val="minor"/>
      </rPr>
      <t/>
    </r>
  </si>
  <si>
    <t>1e-5595</t>
  </si>
  <si>
    <t>57.0bp (66.4bp)</t>
  </si>
  <si>
    <t>prd/dmmpmm(Down)/fly(0.649)</t>
  </si>
  <si>
    <r>
      <t>Mo tif_5_BmE</t>
    </r>
    <r>
      <rPr>
        <i/>
        <sz val="12"/>
        <color theme="1"/>
        <rFont val="DengXian"/>
        <family val="3"/>
        <charset val="134"/>
        <scheme val="minor"/>
      </rPr>
      <t/>
    </r>
  </si>
  <si>
    <t>1e-5407</t>
  </si>
  <si>
    <t>48.0bp (65.0bp)</t>
  </si>
  <si>
    <t>SeqBias: polyA-repeat(0.731)</t>
  </si>
  <si>
    <r>
      <t>Mo tif_6_BmE</t>
    </r>
    <r>
      <rPr>
        <i/>
        <sz val="12"/>
        <color theme="1"/>
        <rFont val="DengXian"/>
        <family val="3"/>
        <charset val="134"/>
        <scheme val="minor"/>
      </rPr>
      <t/>
    </r>
  </si>
  <si>
    <t>1e-5194</t>
  </si>
  <si>
    <t>51.9bp (75.0bp)</t>
  </si>
  <si>
    <t>Scr/dmmpmm(Noyes)/fly(0.738)</t>
  </si>
  <si>
    <r>
      <t>Mo tif_7_BmE</t>
    </r>
    <r>
      <rPr>
        <i/>
        <sz val="12"/>
        <color theme="1"/>
        <rFont val="DengXian"/>
        <family val="3"/>
        <charset val="134"/>
        <scheme val="minor"/>
      </rPr>
      <t/>
    </r>
  </si>
  <si>
    <t>1e-4896</t>
  </si>
  <si>
    <t>55.6bp (71.7bp)</t>
  </si>
  <si>
    <t>AARE(HLH)/mES-cMyc-ChIP-Seq/Homer(0.634)</t>
  </si>
  <si>
    <r>
      <t>Mo tif_8_BmE</t>
    </r>
    <r>
      <rPr>
        <i/>
        <sz val="12"/>
        <color theme="1"/>
        <rFont val="DengXian"/>
        <family val="3"/>
        <charset val="134"/>
        <scheme val="minor"/>
      </rPr>
      <t/>
    </r>
  </si>
  <si>
    <t>1e-4857</t>
  </si>
  <si>
    <t>39.8bp (63.8bp)</t>
  </si>
  <si>
    <t>FUS3/MA0565.1/Jaspar(0.647)</t>
  </si>
  <si>
    <r>
      <t>Mo tif_9_BmE</t>
    </r>
    <r>
      <rPr>
        <i/>
        <sz val="12"/>
        <color theme="1"/>
        <rFont val="DengXian"/>
        <family val="3"/>
        <charset val="134"/>
        <scheme val="minor"/>
      </rPr>
      <t/>
    </r>
  </si>
  <si>
    <t>1e-4839</t>
  </si>
  <si>
    <t>59.1bp (62.5bp)</t>
  </si>
  <si>
    <t>Foxd3/MA0041.1/Jaspar(0.739)</t>
  </si>
  <si>
    <r>
      <t>Mo tif_10_BmE</t>
    </r>
    <r>
      <rPr>
        <i/>
        <sz val="12"/>
        <color theme="1"/>
        <rFont val="DengXian"/>
        <family val="3"/>
        <charset val="134"/>
        <scheme val="minor"/>
      </rPr>
      <t/>
    </r>
  </si>
  <si>
    <t>1e-4628</t>
  </si>
  <si>
    <t>49.2bp (63.1bp)</t>
  </si>
  <si>
    <t>PABPC1(?)/MEL-PABC1-CLIP-Seq(GSE69755)/Homer(0.702)</t>
  </si>
  <si>
    <r>
      <t>Mo tif_11_BmE</t>
    </r>
    <r>
      <rPr>
        <i/>
        <sz val="12"/>
        <color theme="1"/>
        <rFont val="DengXian"/>
        <family val="3"/>
        <charset val="134"/>
        <scheme val="minor"/>
      </rPr>
      <t/>
    </r>
  </si>
  <si>
    <t>1e-4572</t>
  </si>
  <si>
    <t>55.2bp (77.2bp)</t>
  </si>
  <si>
    <t>MET28/MA0332.1/Jaspar(0.709)</t>
  </si>
  <si>
    <r>
      <t>Mo tif_12_BmE</t>
    </r>
    <r>
      <rPr>
        <i/>
        <sz val="12"/>
        <color theme="1"/>
        <rFont val="DengXian"/>
        <family val="3"/>
        <charset val="134"/>
        <scheme val="minor"/>
      </rPr>
      <t/>
    </r>
  </si>
  <si>
    <t>1e-4561</t>
  </si>
  <si>
    <t>46.2bp (76.8bp)</t>
  </si>
  <si>
    <t>SUM1/SUM1_YPD/16-SUM1(Harbison)/Yeast(0.800)</t>
  </si>
  <si>
    <r>
      <t>Mo tif_13_BmE</t>
    </r>
    <r>
      <rPr>
        <i/>
        <sz val="12"/>
        <color theme="1"/>
        <rFont val="DengXian"/>
        <family val="3"/>
        <charset val="134"/>
        <scheme val="minor"/>
      </rPr>
      <t/>
    </r>
  </si>
  <si>
    <t>1e-4499</t>
  </si>
  <si>
    <t>43.0bp (55.7bp)</t>
  </si>
  <si>
    <t>POL013.1_MED-1/Jaspar(0.642)</t>
  </si>
  <si>
    <r>
      <t>Mo tif_14_BmE</t>
    </r>
    <r>
      <rPr>
        <i/>
        <sz val="12"/>
        <color theme="1"/>
        <rFont val="DengXian"/>
        <family val="3"/>
        <charset val="134"/>
        <scheme val="minor"/>
      </rPr>
      <t/>
    </r>
  </si>
  <si>
    <t>1e-4405</t>
  </si>
  <si>
    <t>50.9bp (72.2bp)</t>
  </si>
  <si>
    <t>CHR(?)/Hela-CellCycle-Expression/Homer(0.723)</t>
  </si>
  <si>
    <r>
      <t>Mo tif_15_BmE</t>
    </r>
    <r>
      <rPr>
        <i/>
        <sz val="12"/>
        <color theme="1"/>
        <rFont val="DengXian"/>
        <family val="3"/>
        <charset val="134"/>
        <scheme val="minor"/>
      </rPr>
      <t/>
    </r>
  </si>
  <si>
    <t>1e-4189</t>
  </si>
  <si>
    <t>52.6bp (79.1bp)</t>
  </si>
  <si>
    <t>dsx/dmmpmm(Bergman)/fly(0.742)</t>
  </si>
  <si>
    <r>
      <t>Mo tif_16_BmE</t>
    </r>
    <r>
      <rPr>
        <i/>
        <sz val="12"/>
        <color theme="1"/>
        <rFont val="DengXian"/>
        <family val="3"/>
        <charset val="134"/>
        <scheme val="minor"/>
      </rPr>
      <t/>
    </r>
  </si>
  <si>
    <t>1e-4079</t>
  </si>
  <si>
    <t>44.7bp (76.2bp)</t>
  </si>
  <si>
    <t>CREB1/MA0018.2/Jaspar(0.723)</t>
  </si>
  <si>
    <r>
      <t>Mo tif_17_BmE</t>
    </r>
    <r>
      <rPr>
        <i/>
        <sz val="12"/>
        <color theme="1"/>
        <rFont val="DengXian"/>
        <family val="3"/>
        <charset val="134"/>
        <scheme val="minor"/>
      </rPr>
      <t/>
    </r>
  </si>
  <si>
    <t>1e-3603</t>
  </si>
  <si>
    <t>57.5bp (63.6bp)</t>
  </si>
  <si>
    <t>ZBTB12(Zf)/HEK293-ZBTB12.GFP-ChIP-Seq(GSE58341)/Homer(0.768)</t>
  </si>
  <si>
    <r>
      <t>Mo tif_18_BmE</t>
    </r>
    <r>
      <rPr>
        <i/>
        <sz val="12"/>
        <color theme="1"/>
        <rFont val="DengXian"/>
        <family val="3"/>
        <charset val="134"/>
        <scheme val="minor"/>
      </rPr>
      <t/>
    </r>
  </si>
  <si>
    <t>1e-3351</t>
  </si>
  <si>
    <t>58.0bp (74.3bp)</t>
  </si>
  <si>
    <t>MZF1/MA0056.1/Jaspar(0.634)</t>
  </si>
  <si>
    <r>
      <t>Mo tif_19_BmE</t>
    </r>
    <r>
      <rPr>
        <i/>
        <sz val="12"/>
        <color theme="1"/>
        <rFont val="DengXian"/>
        <family val="3"/>
        <charset val="134"/>
        <scheme val="minor"/>
      </rPr>
      <t/>
    </r>
  </si>
  <si>
    <t>1e-3257</t>
  </si>
  <si>
    <t>46.6bp (62.9bp)</t>
  </si>
  <si>
    <t>WRKY62/MA1091.1/Jaspar(0.738)</t>
  </si>
  <si>
    <r>
      <t>Mo tif_20_BmE</t>
    </r>
    <r>
      <rPr>
        <i/>
        <sz val="12"/>
        <color theme="1"/>
        <rFont val="DengXian"/>
        <family val="3"/>
        <charset val="134"/>
        <scheme val="minor"/>
      </rPr>
      <t/>
    </r>
  </si>
  <si>
    <t>1e-3224</t>
  </si>
  <si>
    <t>45.2bp (75.6bp)</t>
  </si>
  <si>
    <t>ALFIN1(HD-PHD)/Medicago sativa/AthaMap(0.765)</t>
  </si>
  <si>
    <r>
      <t>Mo tif_21_BmE</t>
    </r>
    <r>
      <rPr>
        <i/>
        <sz val="12"/>
        <color theme="1"/>
        <rFont val="DengXian"/>
        <family val="3"/>
        <charset val="134"/>
        <scheme val="minor"/>
      </rPr>
      <t/>
    </r>
  </si>
  <si>
    <t>1e-3032</t>
  </si>
  <si>
    <t>51.5bp (66.0bp)</t>
  </si>
  <si>
    <t>eve/dmmpmm(Pollard)/fly(0.738)</t>
  </si>
  <si>
    <r>
      <t>Mo tif_22_BmE</t>
    </r>
    <r>
      <rPr>
        <i/>
        <sz val="12"/>
        <color theme="1"/>
        <rFont val="DengXian"/>
        <family val="3"/>
        <charset val="134"/>
        <scheme val="minor"/>
      </rPr>
      <t/>
    </r>
  </si>
  <si>
    <t>1e-3015</t>
  </si>
  <si>
    <t>50.5bp (69.0bp)</t>
  </si>
  <si>
    <t>hb/dmmpmm(Down)/fly(0.745)</t>
  </si>
  <si>
    <r>
      <t>Mo tif_23_BmE</t>
    </r>
    <r>
      <rPr>
        <i/>
        <sz val="12"/>
        <color theme="1"/>
        <rFont val="DengXian"/>
        <family val="3"/>
        <charset val="134"/>
        <scheme val="minor"/>
      </rPr>
      <t/>
    </r>
  </si>
  <si>
    <t>1e-2844</t>
  </si>
  <si>
    <t>66.8bp (63.2bp)</t>
  </si>
  <si>
    <t>br-Z4/dmmpmm(Pollard)/fly(0.790)</t>
  </si>
  <si>
    <r>
      <t>Mo tif_24_BmE</t>
    </r>
    <r>
      <rPr>
        <i/>
        <sz val="12"/>
        <color theme="1"/>
        <rFont val="DengXian"/>
        <family val="3"/>
        <charset val="134"/>
        <scheme val="minor"/>
      </rPr>
      <t/>
    </r>
  </si>
  <si>
    <t>1e-2838</t>
  </si>
  <si>
    <t>47.2bp (78.6bp)</t>
  </si>
  <si>
    <t>GCR1/MA0304.1/Jaspar(0.702)</t>
  </si>
  <si>
    <r>
      <t>Mo tif_25_BmE</t>
    </r>
    <r>
      <rPr>
        <i/>
        <sz val="12"/>
        <color theme="1"/>
        <rFont val="DengXian"/>
        <family val="3"/>
        <charset val="134"/>
        <scheme val="minor"/>
      </rPr>
      <t/>
    </r>
  </si>
  <si>
    <t>1e-2813</t>
  </si>
  <si>
    <t>52.2bp (63.1bp)</t>
  </si>
  <si>
    <t>NFAT(RHD)/Jurkat-NFATC1-ChIP-Seq(Jolma_et_al.)/Homer(0.815)</t>
  </si>
  <si>
    <r>
      <t>Mo tif_26_BmE</t>
    </r>
    <r>
      <rPr>
        <i/>
        <sz val="12"/>
        <color theme="1"/>
        <rFont val="DengXian"/>
        <family val="3"/>
        <charset val="134"/>
        <scheme val="minor"/>
      </rPr>
      <t/>
    </r>
  </si>
  <si>
    <t>1e-2724</t>
  </si>
  <si>
    <t>51.9bp (60.2bp)</t>
  </si>
  <si>
    <t>bin/dmmpmm(Bergman)/fly(0.820)</t>
  </si>
  <si>
    <r>
      <t>Mo tif_27_BmE</t>
    </r>
    <r>
      <rPr>
        <i/>
        <sz val="12"/>
        <color theme="1"/>
        <rFont val="DengXian"/>
        <family val="3"/>
        <charset val="134"/>
        <scheme val="minor"/>
      </rPr>
      <t/>
    </r>
  </si>
  <si>
    <t>1e-2522</t>
  </si>
  <si>
    <t>53.8bp (78.5bp)</t>
  </si>
  <si>
    <t>TOD6?/SacCer-Promoters/Homer(0.661)</t>
  </si>
  <si>
    <r>
      <t>Mo tif_28_BmE</t>
    </r>
    <r>
      <rPr>
        <i/>
        <sz val="12"/>
        <color theme="1"/>
        <rFont val="DengXian"/>
        <family val="3"/>
        <charset val="134"/>
        <scheme val="minor"/>
      </rPr>
      <t/>
    </r>
  </si>
  <si>
    <t>1e-2440</t>
  </si>
  <si>
    <t>45.9bp (64.8bp)</t>
  </si>
  <si>
    <t>Kr/dmmpmm(Papatsenko)/fly(0.684)</t>
  </si>
  <si>
    <r>
      <t>Mo tif_29_BmE</t>
    </r>
    <r>
      <rPr>
        <i/>
        <sz val="12"/>
        <color theme="1"/>
        <rFont val="DengXian"/>
        <family val="3"/>
        <charset val="134"/>
        <scheme val="minor"/>
      </rPr>
      <t/>
    </r>
  </si>
  <si>
    <t>1e-2437</t>
  </si>
  <si>
    <t>45.7bp (65.1bp)</t>
  </si>
  <si>
    <t>PB0098.1_Zfp410_1/Jaspar(0.761)</t>
  </si>
  <si>
    <r>
      <t>Mo tif_30_BmE</t>
    </r>
    <r>
      <rPr>
        <i/>
        <sz val="12"/>
        <color theme="1"/>
        <rFont val="DengXian"/>
        <family val="3"/>
        <charset val="134"/>
        <scheme val="minor"/>
      </rPr>
      <t/>
    </r>
  </si>
  <si>
    <t>1e-2334</t>
  </si>
  <si>
    <t>42.1bp (76.5bp)</t>
  </si>
  <si>
    <t>YAP3/MA0416.1/Jaspar(0.836)</t>
  </si>
  <si>
    <r>
      <t>Mo tif_31_BmE</t>
    </r>
    <r>
      <rPr>
        <i/>
        <sz val="12"/>
        <color theme="1"/>
        <rFont val="DengXian"/>
        <family val="3"/>
        <charset val="134"/>
        <scheme val="minor"/>
      </rPr>
      <t/>
    </r>
  </si>
  <si>
    <t>1e-2273</t>
  </si>
  <si>
    <t>61.2bp (79.0bp)</t>
  </si>
  <si>
    <t>POL009.1_DCE_S_II/Jaspar(0.762)</t>
  </si>
  <si>
    <r>
      <t>Mo tif_32_BmE</t>
    </r>
    <r>
      <rPr>
        <i/>
        <sz val="12"/>
        <color theme="1"/>
        <rFont val="DengXian"/>
        <family val="3"/>
        <charset val="134"/>
        <scheme val="minor"/>
      </rPr>
      <t/>
    </r>
  </si>
  <si>
    <t>1e-2208</t>
  </si>
  <si>
    <t>56.2bp (69.8bp)</t>
  </si>
  <si>
    <t>Mef2b(MADS)/HEK293-Mef2b.V5-ChIP-Seq(GSE67450)/Homer(0.718)</t>
  </si>
  <si>
    <r>
      <t>Mo tif_33_BmE</t>
    </r>
    <r>
      <rPr>
        <i/>
        <sz val="12"/>
        <color theme="1"/>
        <rFont val="DengXian"/>
        <family val="3"/>
        <charset val="134"/>
        <scheme val="minor"/>
      </rPr>
      <t/>
    </r>
  </si>
  <si>
    <t>1e-2073</t>
  </si>
  <si>
    <t>42.9bp (62.4bp)</t>
  </si>
  <si>
    <t>exd/MA0222.1/Jaspar(0.812)</t>
  </si>
  <si>
    <r>
      <t>Mo tif_34_BmE</t>
    </r>
    <r>
      <rPr>
        <i/>
        <sz val="12"/>
        <color theme="1"/>
        <rFont val="DengXian"/>
        <family val="3"/>
        <charset val="134"/>
        <scheme val="minor"/>
      </rPr>
      <t/>
    </r>
  </si>
  <si>
    <t>1e-2052</t>
  </si>
  <si>
    <t>56.7bp (74.3bp)</t>
  </si>
  <si>
    <t>PB0079.1_Sry_1/Jaspar(0.864)</t>
  </si>
  <si>
    <r>
      <t>Mo tif_35_BmE</t>
    </r>
    <r>
      <rPr>
        <i/>
        <sz val="12"/>
        <color theme="1"/>
        <rFont val="DengXian"/>
        <family val="3"/>
        <charset val="134"/>
        <scheme val="minor"/>
      </rPr>
      <t/>
    </r>
  </si>
  <si>
    <t>1e-2024</t>
  </si>
  <si>
    <t>35.9bp (57.8bp)</t>
  </si>
  <si>
    <t>CEP3/MA0282.1/Jaspar(0.884)</t>
  </si>
  <si>
    <r>
      <t>Mo tif_36_BmE</t>
    </r>
    <r>
      <rPr>
        <i/>
        <sz val="12"/>
        <color theme="1"/>
        <rFont val="DengXian"/>
        <family val="3"/>
        <charset val="134"/>
        <scheme val="minor"/>
      </rPr>
      <t/>
    </r>
  </si>
  <si>
    <t>1e-2017</t>
  </si>
  <si>
    <t>41.4bp (65.8bp)</t>
  </si>
  <si>
    <t>MOT2/MA0379.1/Jaspar(0.635)</t>
  </si>
  <si>
    <r>
      <t>Mo tif_37_BmE</t>
    </r>
    <r>
      <rPr>
        <i/>
        <sz val="12"/>
        <color theme="1"/>
        <rFont val="DengXian"/>
        <family val="3"/>
        <charset val="134"/>
        <scheme val="minor"/>
      </rPr>
      <t/>
    </r>
  </si>
  <si>
    <t>1e-1726</t>
  </si>
  <si>
    <t>64.1bp (79.7bp)</t>
  </si>
  <si>
    <t>SMZ/MA0553.1/Jaspar(0.736)</t>
  </si>
  <si>
    <r>
      <t>Mo tif_38_BmE</t>
    </r>
    <r>
      <rPr>
        <i/>
        <sz val="12"/>
        <color theme="1"/>
        <rFont val="DengXian"/>
        <family val="3"/>
        <charset val="134"/>
        <scheme val="minor"/>
      </rPr>
      <t/>
    </r>
  </si>
  <si>
    <t>71.5bp (55.9bp)</t>
  </si>
  <si>
    <t>PB0139.1_Irf5_2/Jaspar(0.657)</t>
  </si>
  <si>
    <r>
      <t>Mo tif_39_BmE</t>
    </r>
    <r>
      <rPr>
        <i/>
        <sz val="12"/>
        <color theme="1"/>
        <rFont val="DengXian"/>
        <family val="3"/>
        <charset val="134"/>
        <scheme val="minor"/>
      </rPr>
      <t/>
    </r>
  </si>
  <si>
    <t>1e-1667</t>
  </si>
  <si>
    <t>42.7bp (62.4bp)</t>
  </si>
  <si>
    <t>ERF039/MA0995.1/Jaspar(0.733)</t>
  </si>
  <si>
    <t>Total target sequences = 69527. Total background sequences = 66534</t>
    <phoneticPr fontId="1" type="noConversion"/>
  </si>
  <si>
    <t>Sample</t>
    <phoneticPr fontId="1" type="noConversion"/>
  </si>
  <si>
    <t>Input(ng/μl)</t>
    <phoneticPr fontId="1" type="noConversion"/>
  </si>
  <si>
    <t>Faire (ng/μl)</t>
    <phoneticPr fontId="1" type="noConversion"/>
  </si>
  <si>
    <t>Faire/input</t>
    <phoneticPr fontId="1" type="noConversion"/>
  </si>
  <si>
    <t>BmE Cell Line 1</t>
    <phoneticPr fontId="1" type="noConversion"/>
  </si>
  <si>
    <t>BmE Cell Line 2</t>
  </si>
  <si>
    <t>BmE Cell Line 3</t>
  </si>
  <si>
    <t>Sample</t>
    <phoneticPr fontId="1" type="noConversion"/>
  </si>
  <si>
    <t>Raw Reads Number</t>
    <phoneticPr fontId="1" type="noConversion"/>
  </si>
  <si>
    <t>Clean Reads Number</t>
    <phoneticPr fontId="1" type="noConversion"/>
  </si>
  <si>
    <t>Reads Mapping Rate(%)</t>
    <phoneticPr fontId="1" type="noConversion"/>
  </si>
  <si>
    <t>Total Transcripts and Genes</t>
    <phoneticPr fontId="1" type="noConversion"/>
  </si>
  <si>
    <t>Differentally Expression Genes</t>
    <phoneticPr fontId="1" type="noConversion"/>
  </si>
  <si>
    <t>BmE Cell Line 1</t>
    <phoneticPr fontId="1" type="noConversion"/>
  </si>
  <si>
    <t>Total</t>
    <phoneticPr fontId="1" type="noConversion"/>
  </si>
  <si>
    <t>66.00%</t>
    <phoneticPr fontId="1" type="noConversion"/>
  </si>
  <si>
    <t>37, 479                  (15, 716 genes)</t>
    <phoneticPr fontId="1" type="noConversion"/>
  </si>
  <si>
    <t>1, 782 (9.3%)</t>
    <phoneticPr fontId="1" type="noConversion"/>
  </si>
  <si>
    <t>TATA-box</t>
  </si>
  <si>
    <t>TOD6</t>
    <phoneticPr fontId="1" type="noConversion"/>
  </si>
  <si>
    <t>Homeobox</t>
  </si>
  <si>
    <t>T-box</t>
  </si>
  <si>
    <t>Motif Type</t>
    <phoneticPr fontId="1" type="noConversion"/>
  </si>
  <si>
    <t>bZIP</t>
  </si>
  <si>
    <t>MafA</t>
    <phoneticPr fontId="1" type="noConversion"/>
  </si>
  <si>
    <t>HOXD13</t>
    <phoneticPr fontId="1" type="noConversion"/>
  </si>
  <si>
    <t>Nkx3.1</t>
    <phoneticPr fontId="1" type="noConversion"/>
  </si>
  <si>
    <t>Isl1</t>
    <phoneticPr fontId="1" type="noConversion"/>
  </si>
  <si>
    <t>Eomes</t>
    <phoneticPr fontId="1" type="noConversion"/>
  </si>
  <si>
    <t>Bapx1</t>
    <phoneticPr fontId="1" type="noConversion"/>
  </si>
  <si>
    <t>Nkx2.5</t>
    <phoneticPr fontId="1" type="noConversion"/>
  </si>
  <si>
    <t>Runt</t>
  </si>
  <si>
    <t>RUNX1</t>
    <phoneticPr fontId="1" type="noConversion"/>
  </si>
  <si>
    <t>LIN-39</t>
    <phoneticPr fontId="1" type="noConversion"/>
  </si>
  <si>
    <t>RUNX-AML</t>
    <phoneticPr fontId="1" type="noConversion"/>
  </si>
  <si>
    <t>promotor</t>
    <phoneticPr fontId="1" type="noConversion"/>
  </si>
  <si>
    <t>BmE</t>
    <phoneticPr fontId="1" type="noConversion"/>
  </si>
  <si>
    <t>Silk gland(5-3) 1</t>
    <phoneticPr fontId="1" type="noConversion"/>
  </si>
  <si>
    <t>Silk gland(5-3) 2</t>
    <phoneticPr fontId="1" type="noConversion"/>
  </si>
  <si>
    <t>Silk gland(5-3) 3</t>
    <phoneticPr fontId="1" type="noConversion"/>
  </si>
  <si>
    <t>Silk gland</t>
    <phoneticPr fontId="1" type="noConversion"/>
  </si>
  <si>
    <r>
      <rPr>
        <b/>
        <sz val="12"/>
        <color theme="1"/>
        <rFont val="Times New Roman"/>
      </rPr>
      <t xml:space="preserve">Supplemental Table S6 </t>
    </r>
    <r>
      <rPr>
        <sz val="12"/>
        <color theme="1"/>
        <rFont val="Times New Roman"/>
      </rPr>
      <t>RNA-seq quality control and differentially expressed genes (DEGs)</t>
    </r>
    <phoneticPr fontId="1" type="noConversion"/>
  </si>
  <si>
    <r>
      <rPr>
        <b/>
        <sz val="12"/>
        <color theme="1"/>
        <rFont val="Times New Roman"/>
      </rPr>
      <t xml:space="preserve">Supplemental Table S1. </t>
    </r>
    <r>
      <rPr>
        <sz val="12"/>
        <color theme="1"/>
        <rFont val="Times New Roman"/>
      </rPr>
      <t>Silk gland OCRs harbored Motifs (Known and De nove) summary</t>
    </r>
    <phoneticPr fontId="1" type="noConversion"/>
  </si>
  <si>
    <r>
      <t xml:space="preserve">De nove </t>
    </r>
    <r>
      <rPr>
        <b/>
        <sz val="12"/>
        <color theme="1"/>
        <rFont val="Times New Roman"/>
      </rPr>
      <t>Motifs</t>
    </r>
    <phoneticPr fontId="1" type="noConversion"/>
  </si>
  <si>
    <r>
      <rPr>
        <b/>
        <sz val="12"/>
        <color theme="1"/>
        <rFont val="Times New Roman"/>
      </rPr>
      <t>Supplemental Table S2</t>
    </r>
    <r>
      <rPr>
        <sz val="12"/>
        <color theme="1"/>
        <rFont val="Times New Roman"/>
      </rPr>
      <t xml:space="preserve">. </t>
    </r>
    <r>
      <rPr>
        <i/>
        <sz val="12"/>
        <color theme="1"/>
        <rFont val="Times New Roman"/>
      </rPr>
      <t>BmE</t>
    </r>
    <r>
      <rPr>
        <sz val="12"/>
        <color theme="1"/>
        <rFont val="Times New Roman"/>
      </rPr>
      <t xml:space="preserve"> OCRs harbored Motifs (Known and De nove) summary</t>
    </r>
    <phoneticPr fontId="1" type="noConversion"/>
  </si>
  <si>
    <r>
      <rPr>
        <b/>
        <i/>
        <sz val="12"/>
        <color theme="1"/>
        <rFont val="Times New Roman"/>
      </rPr>
      <t>De nove</t>
    </r>
    <r>
      <rPr>
        <b/>
        <sz val="12"/>
        <color theme="1"/>
        <rFont val="Times New Roman"/>
      </rPr>
      <t xml:space="preserve"> Motifs</t>
    </r>
    <phoneticPr fontId="1" type="noConversion"/>
  </si>
  <si>
    <r>
      <t>Mo tif_1_</t>
    </r>
    <r>
      <rPr>
        <i/>
        <sz val="12"/>
        <color theme="1"/>
        <rFont val="Times New Roman"/>
      </rPr>
      <t>BmE</t>
    </r>
    <phoneticPr fontId="1" type="noConversion"/>
  </si>
  <si>
    <r>
      <t xml:space="preserve">Supplemental Table S3 </t>
    </r>
    <r>
      <rPr>
        <sz val="12"/>
        <color theme="1"/>
        <rFont val="Times New Roman"/>
      </rPr>
      <t xml:space="preserve">Silk gland and </t>
    </r>
    <r>
      <rPr>
        <i/>
        <sz val="12"/>
        <color theme="1"/>
        <rFont val="Times New Roman"/>
      </rPr>
      <t>BmE</t>
    </r>
    <r>
      <rPr>
        <sz val="12"/>
        <color theme="1"/>
        <rFont val="Times New Roman"/>
      </rPr>
      <t xml:space="preserve"> specific motifs</t>
    </r>
    <phoneticPr fontId="1" type="noConversion"/>
  </si>
  <si>
    <r>
      <t xml:space="preserve">Supplemental Table S4 </t>
    </r>
    <r>
      <rPr>
        <sz val="12"/>
        <color theme="1"/>
        <rFont val="Times New Roman"/>
      </rPr>
      <t>1782 Differentially expressed genes FPKM value and P-value</t>
    </r>
    <phoneticPr fontId="1" type="noConversion"/>
  </si>
  <si>
    <r>
      <rPr>
        <b/>
        <sz val="13"/>
        <color theme="1"/>
        <rFont val="Times New Roman"/>
      </rPr>
      <t>Supplemental Table S5.</t>
    </r>
    <r>
      <rPr>
        <sz val="13"/>
        <color theme="1"/>
        <rFont val="Times New Roman"/>
      </rPr>
      <t xml:space="preserve"> FAIRE DNA quality</t>
    </r>
    <phoneticPr fontId="1" type="noConversion"/>
  </si>
  <si>
    <r>
      <t xml:space="preserve">Supplemental Table S7 </t>
    </r>
    <r>
      <rPr>
        <sz val="12"/>
        <color theme="1"/>
        <rFont val="Times New Roman"/>
      </rPr>
      <t>GO annotation of Silk gland Up-regulated DEGs</t>
    </r>
    <phoneticPr fontId="1" type="noConversion"/>
  </si>
  <si>
    <r>
      <t xml:space="preserve">Supplemental Table S8 </t>
    </r>
    <r>
      <rPr>
        <sz val="12"/>
        <color theme="1"/>
        <rFont val="Times New Roman"/>
      </rPr>
      <t xml:space="preserve">GO annotation of </t>
    </r>
    <r>
      <rPr>
        <i/>
        <sz val="12"/>
        <color theme="1"/>
        <rFont val="Times New Roman"/>
      </rPr>
      <t xml:space="preserve">BmE </t>
    </r>
    <r>
      <rPr>
        <sz val="12"/>
        <color theme="1"/>
        <rFont val="Times New Roman"/>
      </rPr>
      <t>Up-regulated DEGs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</si>
</sst>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i/>
      <sz val="12"/>
      <color theme="1"/>
      <name val="DengXian"/>
      <family val="3"/>
      <charset val="134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sz val="11"/>
      <color rgb="FF000000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b/>
      <i/>
      <sz val="12"/>
      <color theme="1"/>
      <name val="Times New Roman"/>
    </font>
    <font>
      <sz val="12"/>
      <color rgb="FF000000"/>
      <name val="Times New Roman"/>
    </font>
    <font>
      <i/>
      <sz val="12"/>
      <color theme="1"/>
      <name val="Times New Roman"/>
    </font>
    <font>
      <b/>
      <i/>
      <sz val="12"/>
      <color rgb="FF000000"/>
      <name val="Times New Roman"/>
    </font>
    <font>
      <sz val="13"/>
      <color theme="1"/>
      <name val="Times New Roman"/>
    </font>
    <font>
      <b/>
      <sz val="13"/>
      <color theme="1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7">
    <xf numFmtId="0" fontId="0" fillId="0" borderId="0" xfId="0"/>
    <xf numFmtId="0" fontId="5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 wrapText="1"/>
    </xf>
    <xf numFmtId="10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 wrapText="1"/>
    </xf>
    <xf numFmtId="10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12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5" fillId="0" borderId="0" xfId="0" applyFont="1" applyAlignment="1"/>
    <xf numFmtId="0" fontId="5" fillId="0" borderId="1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0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0" xfId="0" applyFont="1" applyBorder="1"/>
    <xf numFmtId="11" fontId="5" fillId="0" borderId="10" xfId="0" applyNumberFormat="1" applyFont="1" applyBorder="1"/>
    <xf numFmtId="10" fontId="5" fillId="0" borderId="10" xfId="0" applyNumberFormat="1" applyFont="1" applyBorder="1"/>
    <xf numFmtId="0" fontId="11" fillId="0" borderId="11" xfId="0" applyFont="1" applyBorder="1" applyAlignment="1">
      <alignment wrapText="1"/>
    </xf>
    <xf numFmtId="0" fontId="11" fillId="0" borderId="5" xfId="0" applyFont="1" applyBorder="1" applyAlignment="1">
      <alignment wrapText="1"/>
    </xf>
    <xf numFmtId="11" fontId="11" fillId="0" borderId="5" xfId="0" applyNumberFormat="1" applyFont="1" applyBorder="1" applyAlignment="1">
      <alignment wrapText="1"/>
    </xf>
    <xf numFmtId="10" fontId="11" fillId="0" borderId="5" xfId="0" applyNumberFormat="1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5" fillId="0" borderId="0" xfId="0" applyFont="1"/>
    <xf numFmtId="0" fontId="11" fillId="0" borderId="4" xfId="0" applyFont="1" applyBorder="1" applyAlignment="1">
      <alignment wrapText="1"/>
    </xf>
    <xf numFmtId="0" fontId="11" fillId="0" borderId="2" xfId="0" applyFont="1" applyBorder="1" applyAlignment="1">
      <alignment wrapText="1"/>
    </xf>
    <xf numFmtId="11" fontId="11" fillId="0" borderId="2" xfId="0" applyNumberFormat="1" applyFont="1" applyBorder="1" applyAlignment="1">
      <alignment wrapText="1"/>
    </xf>
    <xf numFmtId="10" fontId="11" fillId="0" borderId="2" xfId="0" applyNumberFormat="1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6" fillId="0" borderId="12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8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wrapText="1"/>
    </xf>
    <xf numFmtId="0" fontId="5" fillId="0" borderId="5" xfId="0" applyFont="1" applyBorder="1" applyAlignment="1">
      <alignment wrapText="1"/>
    </xf>
    <xf numFmtId="11" fontId="5" fillId="0" borderId="5" xfId="0" applyNumberFormat="1" applyFont="1" applyBorder="1" applyAlignment="1">
      <alignment wrapText="1"/>
    </xf>
    <xf numFmtId="10" fontId="5" fillId="0" borderId="5" xfId="0" applyNumberFormat="1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11" fontId="5" fillId="0" borderId="2" xfId="0" applyNumberFormat="1" applyFont="1" applyBorder="1" applyAlignment="1">
      <alignment wrapText="1"/>
    </xf>
    <xf numFmtId="10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/>
    <xf numFmtId="11" fontId="5" fillId="0" borderId="0" xfId="0" applyNumberFormat="1" applyFont="1"/>
    <xf numFmtId="0" fontId="14" fillId="0" borderId="8" xfId="0" applyFont="1" applyBorder="1" applyAlignment="1">
      <alignment horizontal="left" vertical="center"/>
    </xf>
    <xf numFmtId="0" fontId="16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13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knownResults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homerResults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knownResults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1"/>
  <sheetViews>
    <sheetView tabSelected="1" workbookViewId="0">
      <selection activeCell="A5" sqref="A1:XFD391"/>
    </sheetView>
  </sheetViews>
  <sheetFormatPr baseColWidth="10" defaultRowHeight="16" x14ac:dyDescent="0.2"/>
  <cols>
    <col min="1" max="1" width="63.83203125" customWidth="1"/>
    <col min="2" max="2" width="17.83203125" customWidth="1"/>
    <col min="3" max="3" width="10.1640625" customWidth="1"/>
    <col min="4" max="4" width="11.83203125" bestFit="1" customWidth="1"/>
    <col min="5" max="5" width="14.83203125" customWidth="1"/>
    <col min="6" max="6" width="10.5" customWidth="1"/>
    <col min="7" max="7" width="15" customWidth="1"/>
    <col min="8" max="8" width="15.33203125" customWidth="1"/>
    <col min="9" max="9" width="5.5" customWidth="1"/>
    <col min="10" max="10" width="12" customWidth="1"/>
    <col min="11" max="11" width="9" customWidth="1"/>
    <col min="12" max="12" width="12.83203125" customWidth="1"/>
    <col min="13" max="13" width="13.1640625" customWidth="1"/>
    <col min="14" max="14" width="12.6640625" customWidth="1"/>
    <col min="15" max="15" width="12.83203125" customWidth="1"/>
    <col min="16" max="16" width="38.5" bestFit="1" customWidth="1"/>
    <col min="17" max="17" width="5.6640625" customWidth="1"/>
    <col min="18" max="18" width="4.33203125" customWidth="1"/>
    <col min="19" max="19" width="15.6640625" bestFit="1" customWidth="1"/>
    <col min="20" max="20" width="4" customWidth="1"/>
    <col min="21" max="21" width="6.5" customWidth="1"/>
    <col min="22" max="22" width="11.1640625" bestFit="1" customWidth="1"/>
    <col min="23" max="23" width="4.5" customWidth="1"/>
    <col min="24" max="24" width="4.1640625" customWidth="1"/>
    <col min="25" max="25" width="43.33203125" bestFit="1" customWidth="1"/>
    <col min="26" max="26" width="4.5" customWidth="1"/>
    <col min="27" max="28" width="4.33203125" customWidth="1"/>
    <col min="29" max="29" width="5" customWidth="1"/>
    <col min="30" max="30" width="3.6640625" customWidth="1"/>
    <col min="31" max="31" width="20.83203125" bestFit="1" customWidth="1"/>
    <col min="32" max="32" width="5.5" customWidth="1"/>
    <col min="33" max="33" width="4.1640625" customWidth="1"/>
    <col min="34" max="34" width="14.33203125" bestFit="1" customWidth="1"/>
    <col min="35" max="35" width="5.33203125" customWidth="1"/>
    <col min="36" max="36" width="4" customWidth="1"/>
    <col min="37" max="37" width="36.6640625" bestFit="1" customWidth="1"/>
    <col min="38" max="38" width="5.5" customWidth="1"/>
    <col min="39" max="39" width="4.5" customWidth="1"/>
    <col min="40" max="40" width="5.33203125" customWidth="1"/>
    <col min="41" max="41" width="4.1640625" customWidth="1"/>
    <col min="42" max="42" width="51.33203125" bestFit="1" customWidth="1"/>
  </cols>
  <sheetData>
    <row r="1" spans="1:16" s="16" customFormat="1" ht="17" customHeight="1" x14ac:dyDescent="0.2">
      <c r="A1" s="16" t="s">
        <v>8303</v>
      </c>
    </row>
    <row r="2" spans="1:16" s="23" customFormat="1" ht="17" customHeight="1" x14ac:dyDescent="0.2">
      <c r="A2" s="17" t="s">
        <v>7910</v>
      </c>
      <c r="B2" s="18"/>
      <c r="C2" s="18"/>
      <c r="D2" s="18"/>
      <c r="E2" s="18"/>
      <c r="F2" s="18"/>
      <c r="G2" s="18"/>
      <c r="H2" s="19"/>
      <c r="I2" s="20" t="s">
        <v>8304</v>
      </c>
      <c r="J2" s="21"/>
      <c r="K2" s="21"/>
      <c r="L2" s="21"/>
      <c r="M2" s="21"/>
      <c r="N2" s="21"/>
      <c r="O2" s="21"/>
      <c r="P2" s="22"/>
    </row>
    <row r="3" spans="1:16" s="23" customFormat="1" ht="17" customHeight="1" x14ac:dyDescent="0.2">
      <c r="A3" s="24" t="s">
        <v>8065</v>
      </c>
      <c r="B3" s="25"/>
      <c r="C3" s="25"/>
      <c r="D3" s="25"/>
      <c r="E3" s="25"/>
      <c r="F3" s="25"/>
      <c r="G3" s="25"/>
      <c r="H3" s="26"/>
      <c r="I3" s="27" t="s">
        <v>8064</v>
      </c>
      <c r="J3" s="28"/>
      <c r="K3" s="28"/>
      <c r="L3" s="28"/>
      <c r="M3" s="28"/>
      <c r="N3" s="28"/>
      <c r="O3" s="28"/>
      <c r="P3" s="29"/>
    </row>
    <row r="4" spans="1:16" s="32" customFormat="1" ht="50" customHeight="1" x14ac:dyDescent="0.2">
      <c r="A4" s="30" t="s">
        <v>7111</v>
      </c>
      <c r="B4" s="30" t="s">
        <v>7112</v>
      </c>
      <c r="C4" s="30" t="s">
        <v>7113</v>
      </c>
      <c r="D4" s="30" t="s">
        <v>7114</v>
      </c>
      <c r="E4" s="30" t="s">
        <v>7115</v>
      </c>
      <c r="F4" s="30" t="s">
        <v>7116</v>
      </c>
      <c r="G4" s="30" t="s">
        <v>7117</v>
      </c>
      <c r="H4" s="30" t="s">
        <v>7118</v>
      </c>
      <c r="I4" s="31" t="s">
        <v>7911</v>
      </c>
      <c r="J4" s="31" t="s">
        <v>7912</v>
      </c>
      <c r="K4" s="31" t="s">
        <v>7113</v>
      </c>
      <c r="L4" s="31" t="s">
        <v>7913</v>
      </c>
      <c r="M4" s="31" t="s">
        <v>7914</v>
      </c>
      <c r="N4" s="31" t="s">
        <v>7915</v>
      </c>
      <c r="O4" s="31" t="s">
        <v>7916</v>
      </c>
      <c r="P4" s="31" t="s">
        <v>7917</v>
      </c>
    </row>
    <row r="5" spans="1:16" s="41" customFormat="1" ht="17" customHeight="1" x14ac:dyDescent="0.2">
      <c r="A5" s="33" t="s">
        <v>7119</v>
      </c>
      <c r="B5" s="33" t="s">
        <v>7120</v>
      </c>
      <c r="C5" s="33" t="s">
        <v>7121</v>
      </c>
      <c r="D5" s="34">
        <v>-2503</v>
      </c>
      <c r="E5" s="33">
        <v>3901</v>
      </c>
      <c r="F5" s="35">
        <v>9.4100000000000003E-2</v>
      </c>
      <c r="G5" s="33">
        <v>960.1</v>
      </c>
      <c r="H5" s="35">
        <v>2.4299999999999999E-2</v>
      </c>
      <c r="I5" s="36">
        <v>1</v>
      </c>
      <c r="J5" s="37" t="s">
        <v>7918</v>
      </c>
      <c r="K5" s="37" t="s">
        <v>7919</v>
      </c>
      <c r="L5" s="38">
        <v>-11900</v>
      </c>
      <c r="M5" s="39">
        <v>0.4133</v>
      </c>
      <c r="N5" s="39">
        <v>0.1153</v>
      </c>
      <c r="O5" s="37" t="s">
        <v>7920</v>
      </c>
      <c r="P5" s="40" t="s">
        <v>7921</v>
      </c>
    </row>
    <row r="6" spans="1:16" s="41" customFormat="1" ht="17" customHeight="1" x14ac:dyDescent="0.2">
      <c r="A6" s="33" t="s">
        <v>7122</v>
      </c>
      <c r="B6" s="33" t="s">
        <v>7123</v>
      </c>
      <c r="C6" s="33" t="s">
        <v>7124</v>
      </c>
      <c r="D6" s="34">
        <v>-2362</v>
      </c>
      <c r="E6" s="33">
        <v>8745</v>
      </c>
      <c r="F6" s="35">
        <v>0.21079999999999999</v>
      </c>
      <c r="G6" s="33">
        <v>3856.7</v>
      </c>
      <c r="H6" s="35">
        <v>9.74E-2</v>
      </c>
      <c r="I6" s="42"/>
      <c r="J6" s="43"/>
      <c r="K6" s="43"/>
      <c r="L6" s="44"/>
      <c r="M6" s="45"/>
      <c r="N6" s="45"/>
      <c r="O6" s="43"/>
      <c r="P6" s="46" t="s">
        <v>7922</v>
      </c>
    </row>
    <row r="7" spans="1:16" s="41" customFormat="1" ht="17" customHeight="1" x14ac:dyDescent="0.2">
      <c r="A7" s="33" t="s">
        <v>7125</v>
      </c>
      <c r="B7" s="33" t="s">
        <v>7126</v>
      </c>
      <c r="C7" s="33" t="s">
        <v>7127</v>
      </c>
      <c r="D7" s="34">
        <v>-2341</v>
      </c>
      <c r="E7" s="33">
        <v>7556</v>
      </c>
      <c r="F7" s="35">
        <v>0.1822</v>
      </c>
      <c r="G7" s="33">
        <v>3092</v>
      </c>
      <c r="H7" s="35">
        <v>7.8100000000000003E-2</v>
      </c>
      <c r="I7" s="36">
        <v>2</v>
      </c>
      <c r="J7" s="37" t="s">
        <v>7923</v>
      </c>
      <c r="K7" s="37" t="s">
        <v>7924</v>
      </c>
      <c r="L7" s="38">
        <v>-9680</v>
      </c>
      <c r="M7" s="39">
        <v>0.15329999999999999</v>
      </c>
      <c r="N7" s="39">
        <v>1.4500000000000001E-2</v>
      </c>
      <c r="O7" s="37" t="s">
        <v>7925</v>
      </c>
      <c r="P7" s="40" t="s">
        <v>7926</v>
      </c>
    </row>
    <row r="8" spans="1:16" s="41" customFormat="1" ht="17" customHeight="1" x14ac:dyDescent="0.2">
      <c r="A8" s="33" t="s">
        <v>8063</v>
      </c>
      <c r="B8" s="33" t="s">
        <v>7129</v>
      </c>
      <c r="C8" s="33" t="s">
        <v>7130</v>
      </c>
      <c r="D8" s="34">
        <v>-2277</v>
      </c>
      <c r="E8" s="33">
        <v>2554</v>
      </c>
      <c r="F8" s="35">
        <v>6.1600000000000002E-2</v>
      </c>
      <c r="G8" s="33">
        <v>453.2</v>
      </c>
      <c r="H8" s="35">
        <v>1.14E-2</v>
      </c>
      <c r="I8" s="42"/>
      <c r="J8" s="43"/>
      <c r="K8" s="43"/>
      <c r="L8" s="44"/>
      <c r="M8" s="45"/>
      <c r="N8" s="45"/>
      <c r="O8" s="43"/>
      <c r="P8" s="46" t="s">
        <v>7922</v>
      </c>
    </row>
    <row r="9" spans="1:16" s="41" customFormat="1" ht="17" customHeight="1" x14ac:dyDescent="0.2">
      <c r="A9" s="33" t="s">
        <v>7131</v>
      </c>
      <c r="B9" s="33" t="s">
        <v>7132</v>
      </c>
      <c r="C9" s="33" t="s">
        <v>7133</v>
      </c>
      <c r="D9" s="34">
        <v>-2190</v>
      </c>
      <c r="E9" s="33">
        <v>5467</v>
      </c>
      <c r="F9" s="35">
        <v>0.1318</v>
      </c>
      <c r="G9" s="33">
        <v>1910.8</v>
      </c>
      <c r="H9" s="35">
        <v>4.8300000000000003E-2</v>
      </c>
      <c r="I9" s="36">
        <v>3</v>
      </c>
      <c r="J9" s="37" t="s">
        <v>7927</v>
      </c>
      <c r="K9" s="37" t="s">
        <v>7928</v>
      </c>
      <c r="L9" s="38">
        <v>-7880</v>
      </c>
      <c r="M9" s="39">
        <v>0.1981</v>
      </c>
      <c r="N9" s="39">
        <v>3.61E-2</v>
      </c>
      <c r="O9" s="37" t="s">
        <v>7929</v>
      </c>
      <c r="P9" s="40" t="s">
        <v>7930</v>
      </c>
    </row>
    <row r="10" spans="1:16" s="41" customFormat="1" ht="17" customHeight="1" x14ac:dyDescent="0.2">
      <c r="A10" s="33" t="s">
        <v>7134</v>
      </c>
      <c r="B10" s="33" t="s">
        <v>7135</v>
      </c>
      <c r="C10" s="33" t="s">
        <v>7136</v>
      </c>
      <c r="D10" s="34">
        <v>-2145</v>
      </c>
      <c r="E10" s="33">
        <v>7856</v>
      </c>
      <c r="F10" s="35">
        <v>0.18940000000000001</v>
      </c>
      <c r="G10" s="33">
        <v>3423.1</v>
      </c>
      <c r="H10" s="35">
        <v>8.6499999999999994E-2</v>
      </c>
      <c r="I10" s="42"/>
      <c r="J10" s="43"/>
      <c r="K10" s="43"/>
      <c r="L10" s="44"/>
      <c r="M10" s="45"/>
      <c r="N10" s="45"/>
      <c r="O10" s="43"/>
      <c r="P10" s="46" t="s">
        <v>7922</v>
      </c>
    </row>
    <row r="11" spans="1:16" s="41" customFormat="1" ht="17" customHeight="1" x14ac:dyDescent="0.2">
      <c r="A11" s="33" t="e">
        <f ca="1">SOX15(HMG)/CPA-SOX15-ChIP-Seq(GSE62909)/Homer</f>
        <v>#REF!</v>
      </c>
      <c r="B11" s="33" t="s">
        <v>7138</v>
      </c>
      <c r="C11" s="33" t="s">
        <v>7139</v>
      </c>
      <c r="D11" s="34">
        <v>-1958</v>
      </c>
      <c r="E11" s="33">
        <v>9594</v>
      </c>
      <c r="F11" s="35">
        <v>0.23130000000000001</v>
      </c>
      <c r="G11" s="33">
        <v>4779.7</v>
      </c>
      <c r="H11" s="35">
        <v>0.1207</v>
      </c>
      <c r="I11" s="36">
        <v>4</v>
      </c>
      <c r="J11" s="37" t="s">
        <v>7931</v>
      </c>
      <c r="K11" s="37" t="s">
        <v>7932</v>
      </c>
      <c r="L11" s="38">
        <v>-7740</v>
      </c>
      <c r="M11" s="39">
        <v>0.28999999999999998</v>
      </c>
      <c r="N11" s="39">
        <v>8.1100000000000005E-2</v>
      </c>
      <c r="O11" s="37" t="s">
        <v>7933</v>
      </c>
      <c r="P11" s="40" t="s">
        <v>7934</v>
      </c>
    </row>
    <row r="12" spans="1:16" s="41" customFormat="1" ht="17" customHeight="1" x14ac:dyDescent="0.2">
      <c r="A12" s="33" t="s">
        <v>7140</v>
      </c>
      <c r="B12" s="33" t="s">
        <v>7141</v>
      </c>
      <c r="C12" s="33" t="s">
        <v>7142</v>
      </c>
      <c r="D12" s="34">
        <v>-1850</v>
      </c>
      <c r="E12" s="33">
        <v>7736</v>
      </c>
      <c r="F12" s="35">
        <v>0.1865</v>
      </c>
      <c r="G12" s="33">
        <v>3570.7</v>
      </c>
      <c r="H12" s="35">
        <v>9.0200000000000002E-2</v>
      </c>
      <c r="I12" s="42"/>
      <c r="J12" s="43"/>
      <c r="K12" s="43"/>
      <c r="L12" s="44"/>
      <c r="M12" s="45"/>
      <c r="N12" s="45"/>
      <c r="O12" s="43"/>
      <c r="P12" s="46" t="s">
        <v>7922</v>
      </c>
    </row>
    <row r="13" spans="1:16" s="41" customFormat="1" ht="17" customHeight="1" x14ac:dyDescent="0.2">
      <c r="A13" s="33" t="s">
        <v>7143</v>
      </c>
      <c r="B13" s="33" t="s">
        <v>7144</v>
      </c>
      <c r="C13" s="33" t="s">
        <v>7145</v>
      </c>
      <c r="D13" s="34">
        <v>-1795</v>
      </c>
      <c r="E13" s="33">
        <v>10195</v>
      </c>
      <c r="F13" s="35">
        <v>0.24579999999999999</v>
      </c>
      <c r="G13" s="33">
        <v>5376.7</v>
      </c>
      <c r="H13" s="35">
        <v>0.1358</v>
      </c>
      <c r="I13" s="36">
        <v>5</v>
      </c>
      <c r="J13" s="37" t="s">
        <v>7935</v>
      </c>
      <c r="K13" s="37" t="s">
        <v>7936</v>
      </c>
      <c r="L13" s="38">
        <v>-6960</v>
      </c>
      <c r="M13" s="39">
        <v>0.18390000000000001</v>
      </c>
      <c r="N13" s="39">
        <v>3.5099999999999999E-2</v>
      </c>
      <c r="O13" s="37" t="s">
        <v>7937</v>
      </c>
      <c r="P13" s="40" t="s">
        <v>7938</v>
      </c>
    </row>
    <row r="14" spans="1:16" s="41" customFormat="1" ht="17" customHeight="1" x14ac:dyDescent="0.2">
      <c r="A14" s="33" t="s">
        <v>7146</v>
      </c>
      <c r="B14" s="33" t="s">
        <v>7147</v>
      </c>
      <c r="C14" s="33" t="s">
        <v>7148</v>
      </c>
      <c r="D14" s="34">
        <v>-1709</v>
      </c>
      <c r="E14" s="33">
        <v>5753</v>
      </c>
      <c r="F14" s="35">
        <v>0.13869999999999999</v>
      </c>
      <c r="G14" s="33">
        <v>2370.8000000000002</v>
      </c>
      <c r="H14" s="35">
        <v>5.9900000000000002E-2</v>
      </c>
      <c r="I14" s="42"/>
      <c r="J14" s="43"/>
      <c r="K14" s="43"/>
      <c r="L14" s="44"/>
      <c r="M14" s="45"/>
      <c r="N14" s="45"/>
      <c r="O14" s="43"/>
      <c r="P14" s="46" t="s">
        <v>7922</v>
      </c>
    </row>
    <row r="15" spans="1:16" s="41" customFormat="1" ht="17" customHeight="1" x14ac:dyDescent="0.2">
      <c r="A15" s="33" t="s">
        <v>7149</v>
      </c>
      <c r="B15" s="33" t="s">
        <v>7150</v>
      </c>
      <c r="C15" s="33" t="s">
        <v>7151</v>
      </c>
      <c r="D15" s="34">
        <v>-1614</v>
      </c>
      <c r="E15" s="33">
        <v>3986</v>
      </c>
      <c r="F15" s="35">
        <v>9.6100000000000005E-2</v>
      </c>
      <c r="G15" s="33">
        <v>1367.4</v>
      </c>
      <c r="H15" s="35">
        <v>3.4500000000000003E-2</v>
      </c>
      <c r="I15" s="36">
        <v>6</v>
      </c>
      <c r="J15" s="37" t="s">
        <v>7939</v>
      </c>
      <c r="K15" s="37" t="s">
        <v>7940</v>
      </c>
      <c r="L15" s="38">
        <v>-6680</v>
      </c>
      <c r="M15" s="39">
        <v>0.14599999999999999</v>
      </c>
      <c r="N15" s="39">
        <v>2.1999999999999999E-2</v>
      </c>
      <c r="O15" s="37" t="s">
        <v>7941</v>
      </c>
      <c r="P15" s="40" t="s">
        <v>7942</v>
      </c>
    </row>
    <row r="16" spans="1:16" s="41" customFormat="1" ht="17" customHeight="1" x14ac:dyDescent="0.2">
      <c r="A16" s="33" t="s">
        <v>7152</v>
      </c>
      <c r="B16" s="33" t="s">
        <v>7153</v>
      </c>
      <c r="C16" s="33" t="s">
        <v>7154</v>
      </c>
      <c r="D16" s="34">
        <v>-1537</v>
      </c>
      <c r="E16" s="33">
        <v>3171</v>
      </c>
      <c r="F16" s="35">
        <v>7.6499999999999999E-2</v>
      </c>
      <c r="G16" s="33">
        <v>961.6</v>
      </c>
      <c r="H16" s="35">
        <v>2.4299999999999999E-2</v>
      </c>
      <c r="I16" s="42"/>
      <c r="J16" s="43"/>
      <c r="K16" s="43"/>
      <c r="L16" s="44"/>
      <c r="M16" s="45"/>
      <c r="N16" s="45"/>
      <c r="O16" s="43"/>
      <c r="P16" s="46" t="s">
        <v>7922</v>
      </c>
    </row>
    <row r="17" spans="1:16" s="41" customFormat="1" ht="17" customHeight="1" x14ac:dyDescent="0.2">
      <c r="A17" s="33" t="s">
        <v>7155</v>
      </c>
      <c r="B17" s="33" t="s">
        <v>7156</v>
      </c>
      <c r="C17" s="33" t="s">
        <v>7157</v>
      </c>
      <c r="D17" s="34">
        <v>-1462</v>
      </c>
      <c r="E17" s="33">
        <v>14848</v>
      </c>
      <c r="F17" s="35">
        <v>0.35799999999999998</v>
      </c>
      <c r="G17" s="33">
        <v>9482.6</v>
      </c>
      <c r="H17" s="35">
        <v>0.23949999999999999</v>
      </c>
      <c r="I17" s="36">
        <v>7</v>
      </c>
      <c r="J17" s="37" t="s">
        <v>7943</v>
      </c>
      <c r="K17" s="37" t="s">
        <v>7944</v>
      </c>
      <c r="L17" s="38">
        <v>-6550</v>
      </c>
      <c r="M17" s="39">
        <v>9.8599999999999993E-2</v>
      </c>
      <c r="N17" s="39">
        <v>8.3000000000000001E-3</v>
      </c>
      <c r="O17" s="37" t="s">
        <v>7945</v>
      </c>
      <c r="P17" s="40" t="s">
        <v>7946</v>
      </c>
    </row>
    <row r="18" spans="1:16" s="41" customFormat="1" ht="17" customHeight="1" x14ac:dyDescent="0.2">
      <c r="A18" s="33" t="s">
        <v>7158</v>
      </c>
      <c r="B18" s="33" t="s">
        <v>7159</v>
      </c>
      <c r="C18" s="33" t="s">
        <v>7160</v>
      </c>
      <c r="D18" s="34">
        <v>-1454</v>
      </c>
      <c r="E18" s="33">
        <v>11573</v>
      </c>
      <c r="F18" s="35">
        <v>0.27900000000000003</v>
      </c>
      <c r="G18" s="33">
        <v>6823.5</v>
      </c>
      <c r="H18" s="35">
        <v>0.1724</v>
      </c>
      <c r="I18" s="42"/>
      <c r="J18" s="43"/>
      <c r="K18" s="43"/>
      <c r="L18" s="44"/>
      <c r="M18" s="45"/>
      <c r="N18" s="45"/>
      <c r="O18" s="43"/>
      <c r="P18" s="46" t="s">
        <v>7922</v>
      </c>
    </row>
    <row r="19" spans="1:16" s="41" customFormat="1" ht="17" customHeight="1" x14ac:dyDescent="0.2">
      <c r="A19" s="33" t="s">
        <v>7161</v>
      </c>
      <c r="B19" s="33" t="s">
        <v>7162</v>
      </c>
      <c r="C19" s="33" t="s">
        <v>7163</v>
      </c>
      <c r="D19" s="34">
        <v>-1344</v>
      </c>
      <c r="E19" s="33">
        <v>30855</v>
      </c>
      <c r="F19" s="35">
        <v>0.74390000000000001</v>
      </c>
      <c r="G19" s="33">
        <v>24710.9</v>
      </c>
      <c r="H19" s="35">
        <v>0.62419999999999998</v>
      </c>
      <c r="I19" s="36">
        <v>8</v>
      </c>
      <c r="J19" s="37" t="s">
        <v>7947</v>
      </c>
      <c r="K19" s="37" t="s">
        <v>7948</v>
      </c>
      <c r="L19" s="38">
        <v>-6500</v>
      </c>
      <c r="M19" s="39">
        <v>0.1086</v>
      </c>
      <c r="N19" s="39">
        <v>1.09E-2</v>
      </c>
      <c r="O19" s="37" t="s">
        <v>7949</v>
      </c>
      <c r="P19" s="40" t="s">
        <v>7950</v>
      </c>
    </row>
    <row r="20" spans="1:16" s="41" customFormat="1" ht="17" customHeight="1" x14ac:dyDescent="0.2">
      <c r="A20" s="33" t="s">
        <v>7164</v>
      </c>
      <c r="B20" s="33" t="s">
        <v>7165</v>
      </c>
      <c r="C20" s="33" t="s">
        <v>7166</v>
      </c>
      <c r="D20" s="34">
        <v>-1267</v>
      </c>
      <c r="E20" s="33">
        <v>3768</v>
      </c>
      <c r="F20" s="35">
        <v>9.0800000000000006E-2</v>
      </c>
      <c r="G20" s="33">
        <v>1435.1</v>
      </c>
      <c r="H20" s="35">
        <v>3.6299999999999999E-2</v>
      </c>
      <c r="I20" s="42"/>
      <c r="J20" s="43"/>
      <c r="K20" s="43"/>
      <c r="L20" s="44"/>
      <c r="M20" s="45"/>
      <c r="N20" s="45"/>
      <c r="O20" s="43"/>
      <c r="P20" s="46" t="s">
        <v>7922</v>
      </c>
    </row>
    <row r="21" spans="1:16" s="41" customFormat="1" ht="17" customHeight="1" x14ac:dyDescent="0.2">
      <c r="A21" s="33" t="s">
        <v>7167</v>
      </c>
      <c r="B21" s="33" t="s">
        <v>7168</v>
      </c>
      <c r="C21" s="33" t="s">
        <v>7169</v>
      </c>
      <c r="D21" s="34">
        <v>-1258</v>
      </c>
      <c r="E21" s="33">
        <v>9663</v>
      </c>
      <c r="F21" s="35">
        <v>0.23300000000000001</v>
      </c>
      <c r="G21" s="33">
        <v>5577.7</v>
      </c>
      <c r="H21" s="35">
        <v>0.1409</v>
      </c>
      <c r="I21" s="36">
        <v>9</v>
      </c>
      <c r="J21" s="37" t="s">
        <v>7951</v>
      </c>
      <c r="K21" s="37" t="s">
        <v>7952</v>
      </c>
      <c r="L21" s="38">
        <v>-6460</v>
      </c>
      <c r="M21" s="39">
        <v>0.3135</v>
      </c>
      <c r="N21" s="39">
        <v>0.1074</v>
      </c>
      <c r="O21" s="37" t="s">
        <v>7953</v>
      </c>
      <c r="P21" s="40" t="s">
        <v>7954</v>
      </c>
    </row>
    <row r="22" spans="1:16" s="41" customFormat="1" ht="17" customHeight="1" x14ac:dyDescent="0.2">
      <c r="A22" s="33" t="s">
        <v>7170</v>
      </c>
      <c r="B22" s="33" t="s">
        <v>7171</v>
      </c>
      <c r="C22" s="33" t="s">
        <v>7172</v>
      </c>
      <c r="D22" s="34">
        <v>-1221</v>
      </c>
      <c r="E22" s="33">
        <v>18660</v>
      </c>
      <c r="F22" s="35">
        <v>0.44990000000000002</v>
      </c>
      <c r="G22" s="33">
        <v>13184.5</v>
      </c>
      <c r="H22" s="35">
        <v>0.33310000000000001</v>
      </c>
      <c r="I22" s="42"/>
      <c r="J22" s="43"/>
      <c r="K22" s="43"/>
      <c r="L22" s="44"/>
      <c r="M22" s="45"/>
      <c r="N22" s="45"/>
      <c r="O22" s="43"/>
      <c r="P22" s="46" t="s">
        <v>7922</v>
      </c>
    </row>
    <row r="23" spans="1:16" s="41" customFormat="1" ht="17" customHeight="1" x14ac:dyDescent="0.2">
      <c r="A23" s="33" t="s">
        <v>7173</v>
      </c>
      <c r="B23" s="33" t="s">
        <v>7174</v>
      </c>
      <c r="C23" s="33" t="s">
        <v>7175</v>
      </c>
      <c r="D23" s="34">
        <v>-1169</v>
      </c>
      <c r="E23" s="33">
        <v>4599</v>
      </c>
      <c r="F23" s="35">
        <v>0.1109</v>
      </c>
      <c r="G23" s="33">
        <v>2022.1</v>
      </c>
      <c r="H23" s="35">
        <v>5.11E-2</v>
      </c>
      <c r="I23" s="36">
        <v>10</v>
      </c>
      <c r="J23" s="37" t="s">
        <v>7955</v>
      </c>
      <c r="K23" s="37" t="s">
        <v>7956</v>
      </c>
      <c r="L23" s="38">
        <v>-6430</v>
      </c>
      <c r="M23" s="39">
        <v>0.13100000000000001</v>
      </c>
      <c r="N23" s="39">
        <v>1.78E-2</v>
      </c>
      <c r="O23" s="37" t="s">
        <v>7957</v>
      </c>
      <c r="P23" s="40" t="s">
        <v>7958</v>
      </c>
    </row>
    <row r="24" spans="1:16" s="41" customFormat="1" ht="17" customHeight="1" x14ac:dyDescent="0.2">
      <c r="A24" s="33" t="s">
        <v>7176</v>
      </c>
      <c r="B24" s="33" t="s">
        <v>7177</v>
      </c>
      <c r="C24" s="33" t="s">
        <v>7178</v>
      </c>
      <c r="D24" s="34">
        <v>-1024</v>
      </c>
      <c r="E24" s="33">
        <v>4741</v>
      </c>
      <c r="F24" s="35">
        <v>0.1143</v>
      </c>
      <c r="G24" s="33">
        <v>2235.1999999999998</v>
      </c>
      <c r="H24" s="35">
        <v>5.6500000000000002E-2</v>
      </c>
      <c r="I24" s="42"/>
      <c r="J24" s="43"/>
      <c r="K24" s="43"/>
      <c r="L24" s="44"/>
      <c r="M24" s="45"/>
      <c r="N24" s="45"/>
      <c r="O24" s="43"/>
      <c r="P24" s="46" t="s">
        <v>7922</v>
      </c>
    </row>
    <row r="25" spans="1:16" s="41" customFormat="1" ht="17" customHeight="1" x14ac:dyDescent="0.2">
      <c r="A25" s="33" t="s">
        <v>7179</v>
      </c>
      <c r="B25" s="33" t="s">
        <v>7180</v>
      </c>
      <c r="C25" s="33" t="s">
        <v>7181</v>
      </c>
      <c r="D25" s="34">
        <v>-956.6</v>
      </c>
      <c r="E25" s="33">
        <v>17715</v>
      </c>
      <c r="F25" s="35">
        <v>0.42709999999999998</v>
      </c>
      <c r="G25" s="33">
        <v>12846.5</v>
      </c>
      <c r="H25" s="35">
        <v>0.32450000000000001</v>
      </c>
      <c r="I25" s="36">
        <v>11</v>
      </c>
      <c r="J25" s="37" t="s">
        <v>7959</v>
      </c>
      <c r="K25" s="37" t="s">
        <v>7960</v>
      </c>
      <c r="L25" s="38">
        <v>-5760</v>
      </c>
      <c r="M25" s="39">
        <v>0.24790000000000001</v>
      </c>
      <c r="N25" s="39">
        <v>7.5899999999999995E-2</v>
      </c>
      <c r="O25" s="37" t="s">
        <v>7961</v>
      </c>
      <c r="P25" s="40" t="s">
        <v>7962</v>
      </c>
    </row>
    <row r="26" spans="1:16" s="41" customFormat="1" ht="17" customHeight="1" x14ac:dyDescent="0.2">
      <c r="A26" s="33" t="s">
        <v>7182</v>
      </c>
      <c r="B26" s="33" t="s">
        <v>7183</v>
      </c>
      <c r="C26" s="33" t="s">
        <v>7184</v>
      </c>
      <c r="D26" s="34">
        <v>-917.1</v>
      </c>
      <c r="E26" s="33">
        <v>4055</v>
      </c>
      <c r="F26" s="35">
        <v>9.7799999999999998E-2</v>
      </c>
      <c r="G26" s="33">
        <v>1868.2</v>
      </c>
      <c r="H26" s="35">
        <v>4.7199999999999999E-2</v>
      </c>
      <c r="I26" s="42"/>
      <c r="J26" s="43"/>
      <c r="K26" s="43"/>
      <c r="L26" s="44"/>
      <c r="M26" s="45"/>
      <c r="N26" s="45"/>
      <c r="O26" s="43"/>
      <c r="P26" s="46" t="s">
        <v>7922</v>
      </c>
    </row>
    <row r="27" spans="1:16" s="41" customFormat="1" ht="17" customHeight="1" x14ac:dyDescent="0.2">
      <c r="A27" s="33" t="s">
        <v>7185</v>
      </c>
      <c r="B27" s="33" t="s">
        <v>7186</v>
      </c>
      <c r="C27" s="33" t="s">
        <v>7187</v>
      </c>
      <c r="D27" s="34">
        <v>-916.1</v>
      </c>
      <c r="E27" s="33">
        <v>24929</v>
      </c>
      <c r="F27" s="35">
        <v>0.60099999999999998</v>
      </c>
      <c r="G27" s="33">
        <v>19657</v>
      </c>
      <c r="H27" s="35">
        <v>0.49659999999999999</v>
      </c>
      <c r="I27" s="36">
        <v>12</v>
      </c>
      <c r="J27" s="37" t="s">
        <v>7963</v>
      </c>
      <c r="K27" s="37" t="s">
        <v>7964</v>
      </c>
      <c r="L27" s="38">
        <v>-5710</v>
      </c>
      <c r="M27" s="39">
        <v>0.13850000000000001</v>
      </c>
      <c r="N27" s="39">
        <v>2.35E-2</v>
      </c>
      <c r="O27" s="37" t="s">
        <v>7965</v>
      </c>
      <c r="P27" s="40" t="s">
        <v>7966</v>
      </c>
    </row>
    <row r="28" spans="1:16" s="41" customFormat="1" ht="17" customHeight="1" x14ac:dyDescent="0.2">
      <c r="A28" s="33" t="s">
        <v>7188</v>
      </c>
      <c r="B28" s="33" t="s">
        <v>7189</v>
      </c>
      <c r="C28" s="33" t="s">
        <v>7190</v>
      </c>
      <c r="D28" s="34">
        <v>-841.6</v>
      </c>
      <c r="E28" s="33">
        <v>1995</v>
      </c>
      <c r="F28" s="35">
        <v>4.8099999999999997E-2</v>
      </c>
      <c r="G28" s="33">
        <v>657.8</v>
      </c>
      <c r="H28" s="35">
        <v>1.66E-2</v>
      </c>
      <c r="I28" s="42"/>
      <c r="J28" s="43"/>
      <c r="K28" s="43"/>
      <c r="L28" s="44"/>
      <c r="M28" s="45"/>
      <c r="N28" s="45"/>
      <c r="O28" s="43"/>
      <c r="P28" s="46" t="s">
        <v>7922</v>
      </c>
    </row>
    <row r="29" spans="1:16" s="41" customFormat="1" ht="17" customHeight="1" x14ac:dyDescent="0.2">
      <c r="A29" s="33" t="s">
        <v>7191</v>
      </c>
      <c r="B29" s="33" t="s">
        <v>7192</v>
      </c>
      <c r="C29" s="33" t="s">
        <v>7193</v>
      </c>
      <c r="D29" s="34">
        <v>-835.2</v>
      </c>
      <c r="E29" s="33">
        <v>7227</v>
      </c>
      <c r="F29" s="35">
        <v>0.17419999999999999</v>
      </c>
      <c r="G29" s="33">
        <v>4252.8</v>
      </c>
      <c r="H29" s="35">
        <v>0.1074</v>
      </c>
      <c r="I29" s="36">
        <v>13</v>
      </c>
      <c r="J29" s="37" t="s">
        <v>7967</v>
      </c>
      <c r="K29" s="37" t="s">
        <v>7968</v>
      </c>
      <c r="L29" s="38">
        <v>-5680</v>
      </c>
      <c r="M29" s="39">
        <v>0.14449999999999999</v>
      </c>
      <c r="N29" s="39">
        <v>2.5999999999999999E-2</v>
      </c>
      <c r="O29" s="37" t="s">
        <v>7969</v>
      </c>
      <c r="P29" s="40" t="s">
        <v>7970</v>
      </c>
    </row>
    <row r="30" spans="1:16" s="41" customFormat="1" ht="17" customHeight="1" x14ac:dyDescent="0.2">
      <c r="A30" s="33" t="s">
        <v>7194</v>
      </c>
      <c r="B30" s="33" t="s">
        <v>7195</v>
      </c>
      <c r="C30" s="33" t="s">
        <v>7196</v>
      </c>
      <c r="D30" s="34">
        <v>-768.7</v>
      </c>
      <c r="E30" s="33">
        <v>9062</v>
      </c>
      <c r="F30" s="35">
        <v>0.2185</v>
      </c>
      <c r="G30" s="33">
        <v>5802.1</v>
      </c>
      <c r="H30" s="35">
        <v>0.14660000000000001</v>
      </c>
      <c r="I30" s="42"/>
      <c r="J30" s="43"/>
      <c r="K30" s="43"/>
      <c r="L30" s="44"/>
      <c r="M30" s="45"/>
      <c r="N30" s="45"/>
      <c r="O30" s="43"/>
      <c r="P30" s="46" t="s">
        <v>7922</v>
      </c>
    </row>
    <row r="31" spans="1:16" s="41" customFormat="1" ht="17" customHeight="1" x14ac:dyDescent="0.2">
      <c r="A31" s="33" t="s">
        <v>7197</v>
      </c>
      <c r="B31" s="33" t="s">
        <v>7198</v>
      </c>
      <c r="C31" s="34">
        <v>1.0000000000000001E-276</v>
      </c>
      <c r="D31" s="34">
        <v>-637.5</v>
      </c>
      <c r="E31" s="33">
        <v>8285</v>
      </c>
      <c r="F31" s="35">
        <v>0.19969999999999999</v>
      </c>
      <c r="G31" s="33">
        <v>5397.3</v>
      </c>
      <c r="H31" s="35">
        <v>0.1363</v>
      </c>
      <c r="I31" s="36">
        <v>14</v>
      </c>
      <c r="J31" s="37" t="s">
        <v>7971</v>
      </c>
      <c r="K31" s="37" t="s">
        <v>7972</v>
      </c>
      <c r="L31" s="38">
        <v>-5640</v>
      </c>
      <c r="M31" s="39">
        <v>0.1016</v>
      </c>
      <c r="N31" s="39">
        <v>1.15E-2</v>
      </c>
      <c r="O31" s="37" t="s">
        <v>7973</v>
      </c>
      <c r="P31" s="40" t="s">
        <v>7974</v>
      </c>
    </row>
    <row r="32" spans="1:16" s="41" customFormat="1" ht="17" customHeight="1" x14ac:dyDescent="0.2">
      <c r="A32" s="33" t="s">
        <v>7199</v>
      </c>
      <c r="B32" s="33" t="s">
        <v>7200</v>
      </c>
      <c r="C32" s="34">
        <v>9.9999999999999998E-262</v>
      </c>
      <c r="D32" s="34">
        <v>-602.79999999999995</v>
      </c>
      <c r="E32" s="33">
        <v>9712</v>
      </c>
      <c r="F32" s="35">
        <v>0.23419999999999999</v>
      </c>
      <c r="G32" s="33">
        <v>6639.6</v>
      </c>
      <c r="H32" s="35">
        <v>0.16769999999999999</v>
      </c>
      <c r="I32" s="42"/>
      <c r="J32" s="43"/>
      <c r="K32" s="43"/>
      <c r="L32" s="44"/>
      <c r="M32" s="45"/>
      <c r="N32" s="45"/>
      <c r="O32" s="43"/>
      <c r="P32" s="46" t="s">
        <v>7922</v>
      </c>
    </row>
    <row r="33" spans="1:16" s="41" customFormat="1" ht="17" customHeight="1" x14ac:dyDescent="0.2">
      <c r="A33" s="33" t="s">
        <v>7201</v>
      </c>
      <c r="B33" s="33" t="s">
        <v>7202</v>
      </c>
      <c r="C33" s="34">
        <v>9.9999999999999993E-245</v>
      </c>
      <c r="D33" s="34">
        <v>-561.79999999999995</v>
      </c>
      <c r="E33" s="33">
        <v>4831</v>
      </c>
      <c r="F33" s="35">
        <v>0.11650000000000001</v>
      </c>
      <c r="G33" s="33">
        <v>2803.4</v>
      </c>
      <c r="H33" s="35">
        <v>7.0800000000000002E-2</v>
      </c>
      <c r="I33" s="36">
        <v>15</v>
      </c>
      <c r="J33" s="37" t="s">
        <v>7975</v>
      </c>
      <c r="K33" s="37" t="s">
        <v>7976</v>
      </c>
      <c r="L33" s="38">
        <v>-5550</v>
      </c>
      <c r="M33" s="39">
        <v>0.1406</v>
      </c>
      <c r="N33" s="39">
        <v>2.5100000000000001E-2</v>
      </c>
      <c r="O33" s="37" t="s">
        <v>7977</v>
      </c>
      <c r="P33" s="40" t="s">
        <v>7978</v>
      </c>
    </row>
    <row r="34" spans="1:16" s="41" customFormat="1" ht="17" customHeight="1" x14ac:dyDescent="0.2">
      <c r="A34" s="33" t="s">
        <v>7203</v>
      </c>
      <c r="B34" s="33" t="s">
        <v>7204</v>
      </c>
      <c r="C34" s="34">
        <v>1E-210</v>
      </c>
      <c r="D34" s="34">
        <v>-484.4</v>
      </c>
      <c r="E34" s="33">
        <v>1876</v>
      </c>
      <c r="F34" s="35">
        <v>4.5199999999999997E-2</v>
      </c>
      <c r="G34" s="33">
        <v>805.8</v>
      </c>
      <c r="H34" s="35">
        <v>2.0400000000000001E-2</v>
      </c>
      <c r="I34" s="42"/>
      <c r="J34" s="43"/>
      <c r="K34" s="43"/>
      <c r="L34" s="44"/>
      <c r="M34" s="45"/>
      <c r="N34" s="45"/>
      <c r="O34" s="43"/>
      <c r="P34" s="46" t="s">
        <v>7922</v>
      </c>
    </row>
    <row r="35" spans="1:16" s="41" customFormat="1" ht="17" customHeight="1" x14ac:dyDescent="0.2">
      <c r="A35" s="33" t="s">
        <v>7205</v>
      </c>
      <c r="B35" s="33" t="s">
        <v>7206</v>
      </c>
      <c r="C35" s="34">
        <v>1E-209</v>
      </c>
      <c r="D35" s="34">
        <v>-482.7</v>
      </c>
      <c r="E35" s="33">
        <v>5290</v>
      </c>
      <c r="F35" s="35">
        <v>0.1275</v>
      </c>
      <c r="G35" s="33">
        <v>3273.3</v>
      </c>
      <c r="H35" s="35">
        <v>8.2699999999999996E-2</v>
      </c>
      <c r="I35" s="36">
        <v>16</v>
      </c>
      <c r="J35" s="37" t="s">
        <v>7979</v>
      </c>
      <c r="K35" s="37" t="s">
        <v>7980</v>
      </c>
      <c r="L35" s="38">
        <v>-5530</v>
      </c>
      <c r="M35" s="39">
        <v>0.1376</v>
      </c>
      <c r="N35" s="39">
        <v>2.41E-2</v>
      </c>
      <c r="O35" s="37" t="s">
        <v>7981</v>
      </c>
      <c r="P35" s="40" t="s">
        <v>7982</v>
      </c>
    </row>
    <row r="36" spans="1:16" s="41" customFormat="1" ht="17" customHeight="1" x14ac:dyDescent="0.2">
      <c r="A36" s="33" t="s">
        <v>7207</v>
      </c>
      <c r="B36" s="33" t="s">
        <v>7208</v>
      </c>
      <c r="C36" s="34">
        <v>1E-182</v>
      </c>
      <c r="D36" s="34">
        <v>-419.9</v>
      </c>
      <c r="E36" s="33">
        <v>5294</v>
      </c>
      <c r="F36" s="35">
        <v>0.12759999999999999</v>
      </c>
      <c r="G36" s="33">
        <v>3382.6</v>
      </c>
      <c r="H36" s="35">
        <v>8.5400000000000004E-2</v>
      </c>
      <c r="I36" s="42"/>
      <c r="J36" s="43"/>
      <c r="K36" s="43"/>
      <c r="L36" s="44"/>
      <c r="M36" s="45"/>
      <c r="N36" s="45"/>
      <c r="O36" s="43"/>
      <c r="P36" s="46" t="s">
        <v>7922</v>
      </c>
    </row>
    <row r="37" spans="1:16" s="41" customFormat="1" ht="17" customHeight="1" x14ac:dyDescent="0.2">
      <c r="A37" s="33" t="s">
        <v>7209</v>
      </c>
      <c r="B37" s="33" t="s">
        <v>7210</v>
      </c>
      <c r="C37" s="34">
        <v>1E-167</v>
      </c>
      <c r="D37" s="34">
        <v>-384.7</v>
      </c>
      <c r="E37" s="33">
        <v>36308</v>
      </c>
      <c r="F37" s="35">
        <v>0.87539999999999996</v>
      </c>
      <c r="G37" s="33">
        <v>32704.1</v>
      </c>
      <c r="H37" s="35">
        <v>0.82609999999999995</v>
      </c>
      <c r="I37" s="36">
        <v>17</v>
      </c>
      <c r="J37" s="37" t="s">
        <v>7983</v>
      </c>
      <c r="K37" s="37" t="s">
        <v>7984</v>
      </c>
      <c r="L37" s="38">
        <v>-5500</v>
      </c>
      <c r="M37" s="39">
        <v>0.12559999999999999</v>
      </c>
      <c r="N37" s="39">
        <v>1.9699999999999999E-2</v>
      </c>
      <c r="O37" s="37" t="s">
        <v>7985</v>
      </c>
      <c r="P37" s="40" t="s">
        <v>7986</v>
      </c>
    </row>
    <row r="38" spans="1:16" s="41" customFormat="1" ht="17" customHeight="1" x14ac:dyDescent="0.2">
      <c r="A38" s="33" t="s">
        <v>7211</v>
      </c>
      <c r="B38" s="33" t="s">
        <v>7212</v>
      </c>
      <c r="C38" s="34">
        <v>9.9999999999999997E-148</v>
      </c>
      <c r="D38" s="34">
        <v>-339.9</v>
      </c>
      <c r="E38" s="33">
        <v>12684</v>
      </c>
      <c r="F38" s="35">
        <v>0.30580000000000002</v>
      </c>
      <c r="G38" s="33">
        <v>9876.4</v>
      </c>
      <c r="H38" s="35">
        <v>0.2495</v>
      </c>
      <c r="I38" s="42"/>
      <c r="J38" s="43"/>
      <c r="K38" s="43"/>
      <c r="L38" s="44"/>
      <c r="M38" s="45"/>
      <c r="N38" s="45"/>
      <c r="O38" s="43"/>
      <c r="P38" s="46" t="s">
        <v>7922</v>
      </c>
    </row>
    <row r="39" spans="1:16" s="41" customFormat="1" ht="17" customHeight="1" x14ac:dyDescent="0.2">
      <c r="A39" s="33" t="s">
        <v>7213</v>
      </c>
      <c r="B39" s="33" t="s">
        <v>7214</v>
      </c>
      <c r="C39" s="34">
        <v>1E-146</v>
      </c>
      <c r="D39" s="34">
        <v>-337.7</v>
      </c>
      <c r="E39" s="33">
        <v>4959</v>
      </c>
      <c r="F39" s="35">
        <v>0.1196</v>
      </c>
      <c r="G39" s="33">
        <v>3267.5</v>
      </c>
      <c r="H39" s="35">
        <v>8.2500000000000004E-2</v>
      </c>
      <c r="I39" s="36">
        <v>18</v>
      </c>
      <c r="J39" s="37" t="s">
        <v>7987</v>
      </c>
      <c r="K39" s="37" t="s">
        <v>7988</v>
      </c>
      <c r="L39" s="38">
        <v>-5190</v>
      </c>
      <c r="M39" s="39">
        <v>0.24859999999999999</v>
      </c>
      <c r="N39" s="39">
        <v>8.2100000000000006E-2</v>
      </c>
      <c r="O39" s="37" t="s">
        <v>7989</v>
      </c>
      <c r="P39" s="40" t="s">
        <v>7990</v>
      </c>
    </row>
    <row r="40" spans="1:16" s="41" customFormat="1" ht="17" customHeight="1" x14ac:dyDescent="0.2">
      <c r="A40" s="33" t="s">
        <v>7215</v>
      </c>
      <c r="B40" s="33" t="s">
        <v>7216</v>
      </c>
      <c r="C40" s="34">
        <v>9.9999999999999993E-130</v>
      </c>
      <c r="D40" s="34">
        <v>-297.5</v>
      </c>
      <c r="E40" s="33">
        <v>12677</v>
      </c>
      <c r="F40" s="35">
        <v>0.30559999999999998</v>
      </c>
      <c r="G40" s="33">
        <v>10009.799999999999</v>
      </c>
      <c r="H40" s="35">
        <v>0.25290000000000001</v>
      </c>
      <c r="I40" s="42"/>
      <c r="J40" s="43"/>
      <c r="K40" s="43"/>
      <c r="L40" s="44"/>
      <c r="M40" s="45"/>
      <c r="N40" s="45"/>
      <c r="O40" s="43"/>
      <c r="P40" s="46" t="s">
        <v>7922</v>
      </c>
    </row>
    <row r="41" spans="1:16" s="41" customFormat="1" ht="17" customHeight="1" x14ac:dyDescent="0.2">
      <c r="A41" s="33" t="s">
        <v>7217</v>
      </c>
      <c r="B41" s="33" t="s">
        <v>7218</v>
      </c>
      <c r="C41" s="34">
        <v>1.0000000000000001E-110</v>
      </c>
      <c r="D41" s="34">
        <v>-253.4</v>
      </c>
      <c r="E41" s="33">
        <v>8958</v>
      </c>
      <c r="F41" s="35">
        <v>0.216</v>
      </c>
      <c r="G41" s="33">
        <v>6858</v>
      </c>
      <c r="H41" s="35">
        <v>0.17319999999999999</v>
      </c>
      <c r="I41" s="36">
        <v>19</v>
      </c>
      <c r="J41" s="37" t="s">
        <v>7991</v>
      </c>
      <c r="K41" s="37" t="s">
        <v>7992</v>
      </c>
      <c r="L41" s="38">
        <v>-5150</v>
      </c>
      <c r="M41" s="39">
        <v>0.19520000000000001</v>
      </c>
      <c r="N41" s="39">
        <v>5.2900000000000003E-2</v>
      </c>
      <c r="O41" s="37" t="s">
        <v>7993</v>
      </c>
      <c r="P41" s="40" t="s">
        <v>7994</v>
      </c>
    </row>
    <row r="42" spans="1:16" s="41" customFormat="1" ht="17" customHeight="1" x14ac:dyDescent="0.2">
      <c r="A42" s="33" t="s">
        <v>7219</v>
      </c>
      <c r="B42" s="33" t="s">
        <v>7220</v>
      </c>
      <c r="C42" s="34">
        <v>1E-108</v>
      </c>
      <c r="D42" s="34">
        <v>-249.7</v>
      </c>
      <c r="E42" s="33">
        <v>1056</v>
      </c>
      <c r="F42" s="35">
        <v>2.5499999999999998E-2</v>
      </c>
      <c r="G42" s="33">
        <v>470.6</v>
      </c>
      <c r="H42" s="35">
        <v>1.1900000000000001E-2</v>
      </c>
      <c r="I42" s="42"/>
      <c r="J42" s="43"/>
      <c r="K42" s="43"/>
      <c r="L42" s="44"/>
      <c r="M42" s="45"/>
      <c r="N42" s="45"/>
      <c r="O42" s="43"/>
      <c r="P42" s="46" t="s">
        <v>7922</v>
      </c>
    </row>
    <row r="43" spans="1:16" s="41" customFormat="1" ht="17" customHeight="1" x14ac:dyDescent="0.2">
      <c r="A43" s="33" t="s">
        <v>7221</v>
      </c>
      <c r="B43" s="33" t="s">
        <v>7222</v>
      </c>
      <c r="C43" s="34">
        <v>1E-107</v>
      </c>
      <c r="D43" s="34">
        <v>-247.8</v>
      </c>
      <c r="E43" s="33">
        <v>16266</v>
      </c>
      <c r="F43" s="35">
        <v>0.39219999999999999</v>
      </c>
      <c r="G43" s="33">
        <v>13469</v>
      </c>
      <c r="H43" s="35">
        <v>0.3402</v>
      </c>
      <c r="I43" s="36">
        <v>20</v>
      </c>
      <c r="J43" s="37" t="s">
        <v>7995</v>
      </c>
      <c r="K43" s="37" t="s">
        <v>7996</v>
      </c>
      <c r="L43" s="38">
        <v>-4690</v>
      </c>
      <c r="M43" s="39">
        <v>0.12959999999999999</v>
      </c>
      <c r="N43" s="39">
        <v>2.5399999999999999E-2</v>
      </c>
      <c r="O43" s="37" t="s">
        <v>7997</v>
      </c>
      <c r="P43" s="40" t="s">
        <v>7998</v>
      </c>
    </row>
    <row r="44" spans="1:16" s="41" customFormat="1" ht="17" customHeight="1" x14ac:dyDescent="0.2">
      <c r="A44" s="33" t="s">
        <v>7223</v>
      </c>
      <c r="B44" s="33" t="s">
        <v>7224</v>
      </c>
      <c r="C44" s="34">
        <v>9.9999999999999994E-107</v>
      </c>
      <c r="D44" s="34">
        <v>-245.3</v>
      </c>
      <c r="E44" s="33">
        <v>3077</v>
      </c>
      <c r="F44" s="35">
        <v>7.4200000000000002E-2</v>
      </c>
      <c r="G44" s="33">
        <v>1947.5</v>
      </c>
      <c r="H44" s="35">
        <v>4.9200000000000001E-2</v>
      </c>
      <c r="I44" s="42"/>
      <c r="J44" s="43"/>
      <c r="K44" s="43"/>
      <c r="L44" s="44"/>
      <c r="M44" s="45"/>
      <c r="N44" s="45"/>
      <c r="O44" s="43"/>
      <c r="P44" s="46" t="s">
        <v>7922</v>
      </c>
    </row>
    <row r="45" spans="1:16" s="41" customFormat="1" ht="17" customHeight="1" x14ac:dyDescent="0.2">
      <c r="A45" s="33" t="s">
        <v>7225</v>
      </c>
      <c r="B45" s="33" t="s">
        <v>7226</v>
      </c>
      <c r="C45" s="34">
        <v>9.9999999999999994E-107</v>
      </c>
      <c r="D45" s="34">
        <v>-244.1</v>
      </c>
      <c r="E45" s="33">
        <v>10825</v>
      </c>
      <c r="F45" s="35">
        <v>0.26100000000000001</v>
      </c>
      <c r="G45" s="33">
        <v>8538.4</v>
      </c>
      <c r="H45" s="35">
        <v>0.2157</v>
      </c>
      <c r="I45" s="36">
        <v>21</v>
      </c>
      <c r="J45" s="37" t="s">
        <v>7999</v>
      </c>
      <c r="K45" s="37" t="s">
        <v>8000</v>
      </c>
      <c r="L45" s="38">
        <v>-4650</v>
      </c>
      <c r="M45" s="39">
        <v>0.33189999999999997</v>
      </c>
      <c r="N45" s="39">
        <v>0.14380000000000001</v>
      </c>
      <c r="O45" s="37" t="s">
        <v>8001</v>
      </c>
      <c r="P45" s="40" t="s">
        <v>8002</v>
      </c>
    </row>
    <row r="46" spans="1:16" s="41" customFormat="1" ht="17" customHeight="1" x14ac:dyDescent="0.2">
      <c r="A46" s="33" t="s">
        <v>7227</v>
      </c>
      <c r="B46" s="33" t="s">
        <v>7228</v>
      </c>
      <c r="C46" s="34">
        <v>9.9999999999999997E-106</v>
      </c>
      <c r="D46" s="34">
        <v>-243.5</v>
      </c>
      <c r="E46" s="33">
        <v>12574</v>
      </c>
      <c r="F46" s="35">
        <v>0.30320000000000003</v>
      </c>
      <c r="G46" s="33">
        <v>10110.1</v>
      </c>
      <c r="H46" s="35">
        <v>0.25540000000000002</v>
      </c>
      <c r="I46" s="42"/>
      <c r="J46" s="43"/>
      <c r="K46" s="43"/>
      <c r="L46" s="44"/>
      <c r="M46" s="45"/>
      <c r="N46" s="45"/>
      <c r="O46" s="43"/>
      <c r="P46" s="46" t="s">
        <v>7922</v>
      </c>
    </row>
    <row r="47" spans="1:16" s="41" customFormat="1" ht="17" customHeight="1" x14ac:dyDescent="0.2">
      <c r="A47" s="33" t="s">
        <v>7229</v>
      </c>
      <c r="B47" s="33" t="s">
        <v>7230</v>
      </c>
      <c r="C47" s="34">
        <v>1E-91</v>
      </c>
      <c r="D47" s="34">
        <v>-210.6</v>
      </c>
      <c r="E47" s="33">
        <v>1416</v>
      </c>
      <c r="F47" s="35">
        <v>3.4099999999999998E-2</v>
      </c>
      <c r="G47" s="33">
        <v>752.6</v>
      </c>
      <c r="H47" s="35">
        <v>1.9E-2</v>
      </c>
      <c r="I47" s="36">
        <v>22</v>
      </c>
      <c r="J47" s="37" t="s">
        <v>8003</v>
      </c>
      <c r="K47" s="37" t="s">
        <v>8004</v>
      </c>
      <c r="L47" s="38">
        <v>-4310</v>
      </c>
      <c r="M47" s="39">
        <v>9.2899999999999996E-2</v>
      </c>
      <c r="N47" s="39">
        <v>1.34E-2</v>
      </c>
      <c r="O47" s="37" t="s">
        <v>8005</v>
      </c>
      <c r="P47" s="40" t="s">
        <v>8006</v>
      </c>
    </row>
    <row r="48" spans="1:16" s="41" customFormat="1" ht="17" customHeight="1" x14ac:dyDescent="0.2">
      <c r="A48" s="33" t="s">
        <v>7231</v>
      </c>
      <c r="B48" s="33" t="s">
        <v>7232</v>
      </c>
      <c r="C48" s="34">
        <v>9.9999999999999998E-86</v>
      </c>
      <c r="D48" s="34">
        <v>-196.1</v>
      </c>
      <c r="E48" s="33">
        <v>25543</v>
      </c>
      <c r="F48" s="35">
        <v>0.61580000000000001</v>
      </c>
      <c r="G48" s="33">
        <v>22500.2</v>
      </c>
      <c r="H48" s="35">
        <v>0.56840000000000002</v>
      </c>
      <c r="I48" s="42"/>
      <c r="J48" s="43"/>
      <c r="K48" s="43"/>
      <c r="L48" s="44"/>
      <c r="M48" s="45"/>
      <c r="N48" s="45"/>
      <c r="O48" s="43"/>
      <c r="P48" s="46" t="s">
        <v>7922</v>
      </c>
    </row>
    <row r="49" spans="1:16" s="41" customFormat="1" ht="17" customHeight="1" x14ac:dyDescent="0.2">
      <c r="A49" s="33" t="s">
        <v>7233</v>
      </c>
      <c r="B49" s="33" t="s">
        <v>7234</v>
      </c>
      <c r="C49" s="34">
        <v>9.9999999999999996E-83</v>
      </c>
      <c r="D49" s="34">
        <v>-190.3</v>
      </c>
      <c r="E49" s="33">
        <v>1029</v>
      </c>
      <c r="F49" s="35">
        <v>2.4799999999999999E-2</v>
      </c>
      <c r="G49" s="33">
        <v>506.9</v>
      </c>
      <c r="H49" s="35">
        <v>1.2800000000000001E-2</v>
      </c>
      <c r="I49" s="36">
        <v>23</v>
      </c>
      <c r="J49" s="37" t="s">
        <v>8007</v>
      </c>
      <c r="K49" s="37" t="s">
        <v>8008</v>
      </c>
      <c r="L49" s="38">
        <v>-4150</v>
      </c>
      <c r="M49" s="39">
        <v>7.8299999999999995E-2</v>
      </c>
      <c r="N49" s="39">
        <v>9.4000000000000004E-3</v>
      </c>
      <c r="O49" s="37" t="s">
        <v>8009</v>
      </c>
      <c r="P49" s="40" t="s">
        <v>8010</v>
      </c>
    </row>
    <row r="50" spans="1:16" s="41" customFormat="1" ht="17" customHeight="1" x14ac:dyDescent="0.2">
      <c r="A50" s="33" t="s">
        <v>7235</v>
      </c>
      <c r="B50" s="33" t="s">
        <v>7236</v>
      </c>
      <c r="C50" s="34">
        <v>1E-78</v>
      </c>
      <c r="D50" s="34">
        <v>-181.4</v>
      </c>
      <c r="E50" s="33">
        <v>1685</v>
      </c>
      <c r="F50" s="35">
        <v>4.0599999999999997E-2</v>
      </c>
      <c r="G50" s="33">
        <v>986.8</v>
      </c>
      <c r="H50" s="35">
        <v>2.4899999999999999E-2</v>
      </c>
      <c r="I50" s="42"/>
      <c r="J50" s="43"/>
      <c r="K50" s="43"/>
      <c r="L50" s="44"/>
      <c r="M50" s="45"/>
      <c r="N50" s="45"/>
      <c r="O50" s="43"/>
      <c r="P50" s="46" t="s">
        <v>7922</v>
      </c>
    </row>
    <row r="51" spans="1:16" s="41" customFormat="1" ht="17" customHeight="1" x14ac:dyDescent="0.2">
      <c r="A51" s="33" t="s">
        <v>7237</v>
      </c>
      <c r="B51" s="33" t="s">
        <v>7238</v>
      </c>
      <c r="C51" s="34">
        <v>1E-78</v>
      </c>
      <c r="D51" s="34">
        <v>-180.1</v>
      </c>
      <c r="E51" s="33">
        <v>913</v>
      </c>
      <c r="F51" s="35">
        <v>2.1999999999999999E-2</v>
      </c>
      <c r="G51" s="33">
        <v>438.4</v>
      </c>
      <c r="H51" s="35">
        <v>1.11E-2</v>
      </c>
      <c r="I51" s="36">
        <v>24</v>
      </c>
      <c r="J51" s="37" t="s">
        <v>8011</v>
      </c>
      <c r="K51" s="37" t="s">
        <v>8012</v>
      </c>
      <c r="L51" s="38">
        <v>-4090</v>
      </c>
      <c r="M51" s="39">
        <v>0.1019</v>
      </c>
      <c r="N51" s="39">
        <v>1.7600000000000001E-2</v>
      </c>
      <c r="O51" s="37" t="s">
        <v>8013</v>
      </c>
      <c r="P51" s="40" t="s">
        <v>8014</v>
      </c>
    </row>
    <row r="52" spans="1:16" s="41" customFormat="1" ht="17" customHeight="1" x14ac:dyDescent="0.2">
      <c r="A52" s="33" t="s">
        <v>7239</v>
      </c>
      <c r="B52" s="33" t="s">
        <v>7240</v>
      </c>
      <c r="C52" s="34">
        <v>9.9999999999999993E-78</v>
      </c>
      <c r="D52" s="34">
        <v>-177.3</v>
      </c>
      <c r="E52" s="33">
        <v>706</v>
      </c>
      <c r="F52" s="35">
        <v>1.7000000000000001E-2</v>
      </c>
      <c r="G52" s="33">
        <v>306.89999999999998</v>
      </c>
      <c r="H52" s="35">
        <v>7.7999999999999996E-3</v>
      </c>
      <c r="I52" s="42"/>
      <c r="J52" s="43"/>
      <c r="K52" s="43"/>
      <c r="L52" s="44"/>
      <c r="M52" s="45"/>
      <c r="N52" s="45"/>
      <c r="O52" s="43"/>
      <c r="P52" s="46" t="s">
        <v>7922</v>
      </c>
    </row>
    <row r="53" spans="1:16" s="41" customFormat="1" ht="17" customHeight="1" x14ac:dyDescent="0.2">
      <c r="A53" s="33" t="s">
        <v>7241</v>
      </c>
      <c r="B53" s="33" t="s">
        <v>7242</v>
      </c>
      <c r="C53" s="34">
        <v>1E-70</v>
      </c>
      <c r="D53" s="34">
        <v>-161.30000000000001</v>
      </c>
      <c r="E53" s="33">
        <v>2484</v>
      </c>
      <c r="F53" s="35">
        <v>5.9900000000000002E-2</v>
      </c>
      <c r="G53" s="33">
        <v>1639.9</v>
      </c>
      <c r="H53" s="35">
        <v>4.1399999999999999E-2</v>
      </c>
      <c r="I53" s="36">
        <v>25</v>
      </c>
      <c r="J53" s="37" t="s">
        <v>8015</v>
      </c>
      <c r="K53" s="37" t="s">
        <v>8016</v>
      </c>
      <c r="L53" s="38">
        <v>-3960</v>
      </c>
      <c r="M53" s="39">
        <v>0.20150000000000001</v>
      </c>
      <c r="N53" s="39">
        <v>6.8099999999999994E-2</v>
      </c>
      <c r="O53" s="37" t="s">
        <v>8017</v>
      </c>
      <c r="P53" s="40" t="s">
        <v>8018</v>
      </c>
    </row>
    <row r="54" spans="1:16" s="41" customFormat="1" ht="17" customHeight="1" x14ac:dyDescent="0.2">
      <c r="A54" s="33" t="s">
        <v>7243</v>
      </c>
      <c r="B54" s="33" t="s">
        <v>7244</v>
      </c>
      <c r="C54" s="34">
        <v>9.9999999999999994E-68</v>
      </c>
      <c r="D54" s="34">
        <v>-156.30000000000001</v>
      </c>
      <c r="E54" s="33">
        <v>11722</v>
      </c>
      <c r="F54" s="35">
        <v>0.28260000000000002</v>
      </c>
      <c r="G54" s="33">
        <v>9703.6</v>
      </c>
      <c r="H54" s="35">
        <v>0.24510000000000001</v>
      </c>
      <c r="I54" s="42"/>
      <c r="J54" s="43"/>
      <c r="K54" s="43"/>
      <c r="L54" s="44"/>
      <c r="M54" s="45"/>
      <c r="N54" s="45"/>
      <c r="O54" s="43"/>
      <c r="P54" s="46" t="s">
        <v>7922</v>
      </c>
    </row>
    <row r="55" spans="1:16" s="41" customFormat="1" ht="17" customHeight="1" x14ac:dyDescent="0.2">
      <c r="A55" s="33" t="s">
        <v>7245</v>
      </c>
      <c r="B55" s="33" t="s">
        <v>7246</v>
      </c>
      <c r="C55" s="34">
        <v>9.9999999999999994E-68</v>
      </c>
      <c r="D55" s="34">
        <v>-155.69999999999999</v>
      </c>
      <c r="E55" s="33">
        <v>17703</v>
      </c>
      <c r="F55" s="35">
        <v>0.42680000000000001</v>
      </c>
      <c r="G55" s="33">
        <v>15237</v>
      </c>
      <c r="H55" s="35">
        <v>0.38490000000000002</v>
      </c>
      <c r="I55" s="36">
        <v>26</v>
      </c>
      <c r="J55" s="37" t="s">
        <v>8019</v>
      </c>
      <c r="K55" s="37" t="s">
        <v>8020</v>
      </c>
      <c r="L55" s="38">
        <v>-3640</v>
      </c>
      <c r="M55" s="39">
        <v>9.9599999999999994E-2</v>
      </c>
      <c r="N55" s="39">
        <v>1.9E-2</v>
      </c>
      <c r="O55" s="37" t="s">
        <v>8021</v>
      </c>
      <c r="P55" s="40" t="s">
        <v>8022</v>
      </c>
    </row>
    <row r="56" spans="1:16" s="41" customFormat="1" ht="17" customHeight="1" x14ac:dyDescent="0.2">
      <c r="A56" s="33" t="s">
        <v>7247</v>
      </c>
      <c r="B56" s="33" t="s">
        <v>7248</v>
      </c>
      <c r="C56" s="34">
        <v>9.9999999999999994E-68</v>
      </c>
      <c r="D56" s="34">
        <v>-155.19999999999999</v>
      </c>
      <c r="E56" s="33">
        <v>10139</v>
      </c>
      <c r="F56" s="35">
        <v>0.24440000000000001</v>
      </c>
      <c r="G56" s="33">
        <v>8274.1</v>
      </c>
      <c r="H56" s="35">
        <v>0.20899999999999999</v>
      </c>
      <c r="I56" s="42"/>
      <c r="J56" s="43"/>
      <c r="K56" s="43"/>
      <c r="L56" s="44"/>
      <c r="M56" s="45"/>
      <c r="N56" s="45"/>
      <c r="O56" s="43"/>
      <c r="P56" s="46" t="s">
        <v>7922</v>
      </c>
    </row>
    <row r="57" spans="1:16" s="41" customFormat="1" ht="17" customHeight="1" x14ac:dyDescent="0.2">
      <c r="A57" s="33" t="s">
        <v>7249</v>
      </c>
      <c r="B57" s="33" t="s">
        <v>7250</v>
      </c>
      <c r="C57" s="34">
        <v>1E-62</v>
      </c>
      <c r="D57" s="34">
        <v>-144.30000000000001</v>
      </c>
      <c r="E57" s="33">
        <v>14881</v>
      </c>
      <c r="F57" s="35">
        <v>0.35880000000000001</v>
      </c>
      <c r="G57" s="33">
        <v>12667.6</v>
      </c>
      <c r="H57" s="35">
        <v>0.32</v>
      </c>
      <c r="I57" s="36">
        <v>27</v>
      </c>
      <c r="J57" s="37" t="s">
        <v>8023</v>
      </c>
      <c r="K57" s="37" t="s">
        <v>8024</v>
      </c>
      <c r="L57" s="38">
        <v>-3640</v>
      </c>
      <c r="M57" s="39">
        <v>0.28520000000000001</v>
      </c>
      <c r="N57" s="39">
        <v>0.12720000000000001</v>
      </c>
      <c r="O57" s="37" t="s">
        <v>8025</v>
      </c>
      <c r="P57" s="40" t="s">
        <v>8026</v>
      </c>
    </row>
    <row r="58" spans="1:16" s="41" customFormat="1" ht="17" customHeight="1" x14ac:dyDescent="0.2">
      <c r="A58" s="33" t="s">
        <v>7251</v>
      </c>
      <c r="B58" s="33" t="s">
        <v>7252</v>
      </c>
      <c r="C58" s="34">
        <v>9.9999999999999997E-61</v>
      </c>
      <c r="D58" s="34">
        <v>-139.80000000000001</v>
      </c>
      <c r="E58" s="33">
        <v>1146</v>
      </c>
      <c r="F58" s="35">
        <v>2.76E-2</v>
      </c>
      <c r="G58" s="33">
        <v>647.79999999999995</v>
      </c>
      <c r="H58" s="35">
        <v>1.6400000000000001E-2</v>
      </c>
      <c r="I58" s="42"/>
      <c r="J58" s="43"/>
      <c r="K58" s="43"/>
      <c r="L58" s="44"/>
      <c r="M58" s="45"/>
      <c r="N58" s="45"/>
      <c r="O58" s="43"/>
      <c r="P58" s="46" t="s">
        <v>7922</v>
      </c>
    </row>
    <row r="59" spans="1:16" s="41" customFormat="1" ht="17" customHeight="1" x14ac:dyDescent="0.2">
      <c r="A59" s="33" t="s">
        <v>7253</v>
      </c>
      <c r="B59" s="33" t="s">
        <v>7254</v>
      </c>
      <c r="C59" s="34">
        <v>1E-58</v>
      </c>
      <c r="D59" s="34">
        <v>-134.30000000000001</v>
      </c>
      <c r="E59" s="33">
        <v>35830</v>
      </c>
      <c r="F59" s="35">
        <v>0.8639</v>
      </c>
      <c r="G59" s="33">
        <v>33060</v>
      </c>
      <c r="H59" s="35">
        <v>0.83509999999999995</v>
      </c>
      <c r="I59" s="36">
        <v>28</v>
      </c>
      <c r="J59" s="37" t="s">
        <v>8027</v>
      </c>
      <c r="K59" s="37" t="s">
        <v>8028</v>
      </c>
      <c r="L59" s="38">
        <v>-3610</v>
      </c>
      <c r="M59" s="39">
        <v>0.22539999999999999</v>
      </c>
      <c r="N59" s="39">
        <v>8.7099999999999997E-2</v>
      </c>
      <c r="O59" s="37" t="s">
        <v>8029</v>
      </c>
      <c r="P59" s="40" t="s">
        <v>8030</v>
      </c>
    </row>
    <row r="60" spans="1:16" s="41" customFormat="1" ht="17" customHeight="1" x14ac:dyDescent="0.2">
      <c r="A60" s="33" t="s">
        <v>7255</v>
      </c>
      <c r="B60" s="33" t="s">
        <v>7256</v>
      </c>
      <c r="C60" s="34">
        <v>1E-56</v>
      </c>
      <c r="D60" s="34">
        <v>-130.1</v>
      </c>
      <c r="E60" s="33">
        <v>7124</v>
      </c>
      <c r="F60" s="35">
        <v>0.17180000000000001</v>
      </c>
      <c r="G60" s="33">
        <v>5687.9</v>
      </c>
      <c r="H60" s="35">
        <v>0.14369999999999999</v>
      </c>
      <c r="I60" s="42"/>
      <c r="J60" s="43"/>
      <c r="K60" s="43"/>
      <c r="L60" s="44"/>
      <c r="M60" s="45"/>
      <c r="N60" s="45"/>
      <c r="O60" s="43"/>
      <c r="P60" s="46" t="s">
        <v>7922</v>
      </c>
    </row>
    <row r="61" spans="1:16" s="41" customFormat="1" ht="17" customHeight="1" x14ac:dyDescent="0.2">
      <c r="A61" s="33" t="s">
        <v>7257</v>
      </c>
      <c r="B61" s="33" t="s">
        <v>7258</v>
      </c>
      <c r="C61" s="34">
        <v>1E-56</v>
      </c>
      <c r="D61" s="34">
        <v>-129.6</v>
      </c>
      <c r="E61" s="33">
        <v>3690</v>
      </c>
      <c r="F61" s="35">
        <v>8.8999999999999996E-2</v>
      </c>
      <c r="G61" s="33">
        <v>2709.2</v>
      </c>
      <c r="H61" s="35">
        <v>6.8400000000000002E-2</v>
      </c>
      <c r="I61" s="36">
        <v>29</v>
      </c>
      <c r="J61" s="37" t="s">
        <v>8031</v>
      </c>
      <c r="K61" s="37" t="s">
        <v>8032</v>
      </c>
      <c r="L61" s="38">
        <v>-3590</v>
      </c>
      <c r="M61" s="39">
        <v>0.30990000000000001</v>
      </c>
      <c r="N61" s="39">
        <v>0.14580000000000001</v>
      </c>
      <c r="O61" s="37" t="s">
        <v>8033</v>
      </c>
      <c r="P61" s="40" t="s">
        <v>8034</v>
      </c>
    </row>
    <row r="62" spans="1:16" s="41" customFormat="1" ht="17" customHeight="1" x14ac:dyDescent="0.2">
      <c r="A62" s="33" t="s">
        <v>7259</v>
      </c>
      <c r="B62" s="33" t="s">
        <v>7260</v>
      </c>
      <c r="C62" s="34">
        <v>1E-53</v>
      </c>
      <c r="D62" s="34">
        <v>-122.6</v>
      </c>
      <c r="E62" s="33">
        <v>6274</v>
      </c>
      <c r="F62" s="35">
        <v>0.15129999999999999</v>
      </c>
      <c r="G62" s="33">
        <v>4967.3</v>
      </c>
      <c r="H62" s="35">
        <v>0.1255</v>
      </c>
      <c r="I62" s="42"/>
      <c r="J62" s="43"/>
      <c r="K62" s="43"/>
      <c r="L62" s="44"/>
      <c r="M62" s="45"/>
      <c r="N62" s="45"/>
      <c r="O62" s="43"/>
      <c r="P62" s="46" t="s">
        <v>7922</v>
      </c>
    </row>
    <row r="63" spans="1:16" s="41" customFormat="1" ht="17" customHeight="1" x14ac:dyDescent="0.2">
      <c r="A63" s="33" t="s">
        <v>7261</v>
      </c>
      <c r="B63" s="33" t="s">
        <v>7262</v>
      </c>
      <c r="C63" s="34">
        <v>1E-52</v>
      </c>
      <c r="D63" s="34">
        <v>-121</v>
      </c>
      <c r="E63" s="33">
        <v>1205</v>
      </c>
      <c r="F63" s="35">
        <v>2.9100000000000001E-2</v>
      </c>
      <c r="G63" s="33">
        <v>718</v>
      </c>
      <c r="H63" s="35">
        <v>1.8100000000000002E-2</v>
      </c>
      <c r="I63" s="36">
        <v>30</v>
      </c>
      <c r="J63" s="37" t="s">
        <v>8035</v>
      </c>
      <c r="K63" s="37" t="s">
        <v>8036</v>
      </c>
      <c r="L63" s="38">
        <v>-3530</v>
      </c>
      <c r="M63" s="39">
        <v>0.1918</v>
      </c>
      <c r="N63" s="39">
        <v>6.7400000000000002E-2</v>
      </c>
      <c r="O63" s="37" t="s">
        <v>8037</v>
      </c>
      <c r="P63" s="40" t="s">
        <v>8038</v>
      </c>
    </row>
    <row r="64" spans="1:16" s="41" customFormat="1" ht="17" customHeight="1" x14ac:dyDescent="0.2">
      <c r="A64" s="33" t="s">
        <v>7263</v>
      </c>
      <c r="B64" s="33" t="s">
        <v>7264</v>
      </c>
      <c r="C64" s="34">
        <v>9.9999999999999997E-49</v>
      </c>
      <c r="D64" s="34">
        <v>-111.1</v>
      </c>
      <c r="E64" s="33">
        <v>1225</v>
      </c>
      <c r="F64" s="35">
        <v>2.9499999999999998E-2</v>
      </c>
      <c r="G64" s="33">
        <v>749.4</v>
      </c>
      <c r="H64" s="35">
        <v>1.89E-2</v>
      </c>
      <c r="I64" s="42"/>
      <c r="J64" s="43"/>
      <c r="K64" s="43"/>
      <c r="L64" s="44"/>
      <c r="M64" s="45"/>
      <c r="N64" s="45"/>
      <c r="O64" s="43"/>
      <c r="P64" s="46" t="s">
        <v>7922</v>
      </c>
    </row>
    <row r="65" spans="1:16" s="41" customFormat="1" ht="17" customHeight="1" x14ac:dyDescent="0.2">
      <c r="A65" s="33" t="s">
        <v>7265</v>
      </c>
      <c r="B65" s="33" t="s">
        <v>7266</v>
      </c>
      <c r="C65" s="34">
        <v>1E-42</v>
      </c>
      <c r="D65" s="34">
        <v>-98.1</v>
      </c>
      <c r="E65" s="33">
        <v>41414</v>
      </c>
      <c r="F65" s="35">
        <v>0.99850000000000005</v>
      </c>
      <c r="G65" s="33">
        <v>39354.800000000003</v>
      </c>
      <c r="H65" s="35">
        <v>0.99409999999999998</v>
      </c>
      <c r="I65" s="36">
        <v>31</v>
      </c>
      <c r="J65" s="37" t="s">
        <v>8039</v>
      </c>
      <c r="K65" s="37" t="s">
        <v>8040</v>
      </c>
      <c r="L65" s="38">
        <v>-3420</v>
      </c>
      <c r="M65" s="39">
        <v>0.18379999999999999</v>
      </c>
      <c r="N65" s="39">
        <v>6.3899999999999998E-2</v>
      </c>
      <c r="O65" s="37" t="s">
        <v>8041</v>
      </c>
      <c r="P65" s="40" t="s">
        <v>8042</v>
      </c>
    </row>
    <row r="66" spans="1:16" s="41" customFormat="1" ht="17" customHeight="1" x14ac:dyDescent="0.2">
      <c r="A66" s="33" t="s">
        <v>7267</v>
      </c>
      <c r="B66" s="33" t="s">
        <v>7268</v>
      </c>
      <c r="C66" s="34">
        <v>1E-41</v>
      </c>
      <c r="D66" s="34">
        <v>-96.18</v>
      </c>
      <c r="E66" s="33">
        <v>3044</v>
      </c>
      <c r="F66" s="35">
        <v>7.3400000000000007E-2</v>
      </c>
      <c r="G66" s="33">
        <v>2265.1999999999998</v>
      </c>
      <c r="H66" s="35">
        <v>5.7200000000000001E-2</v>
      </c>
      <c r="I66" s="42"/>
      <c r="J66" s="43"/>
      <c r="K66" s="43"/>
      <c r="L66" s="44"/>
      <c r="M66" s="45"/>
      <c r="N66" s="45"/>
      <c r="O66" s="43"/>
      <c r="P66" s="46" t="s">
        <v>7922</v>
      </c>
    </row>
    <row r="67" spans="1:16" s="41" customFormat="1" ht="17" customHeight="1" x14ac:dyDescent="0.2">
      <c r="A67" s="33" t="s">
        <v>7269</v>
      </c>
      <c r="B67" s="33" t="s">
        <v>7228</v>
      </c>
      <c r="C67" s="34">
        <v>1E-41</v>
      </c>
      <c r="D67" s="34">
        <v>-94.79</v>
      </c>
      <c r="E67" s="33">
        <v>12941</v>
      </c>
      <c r="F67" s="35">
        <v>0.312</v>
      </c>
      <c r="G67" s="33">
        <v>11157.4</v>
      </c>
      <c r="H67" s="35">
        <v>0.28179999999999999</v>
      </c>
      <c r="I67" s="36">
        <v>32</v>
      </c>
      <c r="J67" s="37" t="s">
        <v>8043</v>
      </c>
      <c r="K67" s="37" t="s">
        <v>8044</v>
      </c>
      <c r="L67" s="38">
        <v>-3320</v>
      </c>
      <c r="M67" s="39">
        <v>0.12470000000000001</v>
      </c>
      <c r="N67" s="39">
        <v>3.2500000000000001E-2</v>
      </c>
      <c r="O67" s="37" t="s">
        <v>8045</v>
      </c>
      <c r="P67" s="40" t="s">
        <v>8046</v>
      </c>
    </row>
    <row r="68" spans="1:16" s="41" customFormat="1" ht="17" customHeight="1" x14ac:dyDescent="0.2">
      <c r="A68" s="33" t="s">
        <v>7270</v>
      </c>
      <c r="B68" s="33" t="s">
        <v>7271</v>
      </c>
      <c r="C68" s="34">
        <v>9.9999999999999993E-40</v>
      </c>
      <c r="D68" s="34">
        <v>-91.79</v>
      </c>
      <c r="E68" s="33">
        <v>22891</v>
      </c>
      <c r="F68" s="35">
        <v>0.55189999999999995</v>
      </c>
      <c r="G68" s="33">
        <v>20558.2</v>
      </c>
      <c r="H68" s="35">
        <v>0.51929999999999998</v>
      </c>
      <c r="I68" s="42"/>
      <c r="J68" s="43"/>
      <c r="K68" s="43"/>
      <c r="L68" s="44"/>
      <c r="M68" s="45"/>
      <c r="N68" s="45"/>
      <c r="O68" s="43"/>
      <c r="P68" s="46" t="s">
        <v>7922</v>
      </c>
    </row>
    <row r="69" spans="1:16" s="41" customFormat="1" ht="17" customHeight="1" x14ac:dyDescent="0.2">
      <c r="A69" s="33" t="s">
        <v>7272</v>
      </c>
      <c r="B69" s="33" t="s">
        <v>7273</v>
      </c>
      <c r="C69" s="34">
        <v>9.9999999999999993E-40</v>
      </c>
      <c r="D69" s="34">
        <v>-89.9</v>
      </c>
      <c r="E69" s="33">
        <v>3891</v>
      </c>
      <c r="F69" s="35">
        <v>9.3799999999999994E-2</v>
      </c>
      <c r="G69" s="33">
        <v>3013.4</v>
      </c>
      <c r="H69" s="35">
        <v>7.6100000000000001E-2</v>
      </c>
      <c r="I69" s="36">
        <v>33</v>
      </c>
      <c r="J69" s="37" t="s">
        <v>8047</v>
      </c>
      <c r="K69" s="37" t="s">
        <v>8048</v>
      </c>
      <c r="L69" s="38">
        <v>-3090</v>
      </c>
      <c r="M69" s="39">
        <v>0.1701</v>
      </c>
      <c r="N69" s="39">
        <v>5.9799999999999999E-2</v>
      </c>
      <c r="O69" s="37" t="s">
        <v>8049</v>
      </c>
      <c r="P69" s="40" t="s">
        <v>8050</v>
      </c>
    </row>
    <row r="70" spans="1:16" s="41" customFormat="1" ht="17" customHeight="1" x14ac:dyDescent="0.2">
      <c r="A70" s="33" t="s">
        <v>7274</v>
      </c>
      <c r="B70" s="33" t="s">
        <v>7275</v>
      </c>
      <c r="C70" s="34">
        <v>1.0000000000000001E-31</v>
      </c>
      <c r="D70" s="34">
        <v>-71.930000000000007</v>
      </c>
      <c r="E70" s="33">
        <v>628</v>
      </c>
      <c r="F70" s="35">
        <v>1.5100000000000001E-2</v>
      </c>
      <c r="G70" s="33">
        <v>362.2</v>
      </c>
      <c r="H70" s="35">
        <v>9.1999999999999998E-3</v>
      </c>
      <c r="I70" s="42"/>
      <c r="J70" s="43"/>
      <c r="K70" s="43"/>
      <c r="L70" s="44"/>
      <c r="M70" s="45"/>
      <c r="N70" s="45"/>
      <c r="O70" s="43"/>
      <c r="P70" s="46" t="s">
        <v>7922</v>
      </c>
    </row>
    <row r="71" spans="1:16" s="41" customFormat="1" ht="17" customHeight="1" x14ac:dyDescent="0.2">
      <c r="A71" s="33" t="s">
        <v>7276</v>
      </c>
      <c r="B71" s="33" t="s">
        <v>7277</v>
      </c>
      <c r="C71" s="34">
        <v>9.9999999999999994E-30</v>
      </c>
      <c r="D71" s="34">
        <v>-68.260000000000005</v>
      </c>
      <c r="E71" s="33">
        <v>2356</v>
      </c>
      <c r="F71" s="35">
        <v>5.6800000000000003E-2</v>
      </c>
      <c r="G71" s="33">
        <v>1772.5</v>
      </c>
      <c r="H71" s="35">
        <v>4.48E-2</v>
      </c>
      <c r="I71" s="36">
        <v>34</v>
      </c>
      <c r="J71" s="37" t="s">
        <v>8051</v>
      </c>
      <c r="K71" s="37" t="s">
        <v>8052</v>
      </c>
      <c r="L71" s="38">
        <v>-2900</v>
      </c>
      <c r="M71" s="39">
        <v>5.6000000000000001E-2</v>
      </c>
      <c r="N71" s="39">
        <v>6.8999999999999999E-3</v>
      </c>
      <c r="O71" s="37" t="s">
        <v>8053</v>
      </c>
      <c r="P71" s="40" t="s">
        <v>8054</v>
      </c>
    </row>
    <row r="72" spans="1:16" s="41" customFormat="1" ht="17" customHeight="1" x14ac:dyDescent="0.2">
      <c r="A72" s="33" t="s">
        <v>7278</v>
      </c>
      <c r="B72" s="33" t="s">
        <v>7279</v>
      </c>
      <c r="C72" s="34">
        <v>9.9999999999999997E-29</v>
      </c>
      <c r="D72" s="34">
        <v>-65.42</v>
      </c>
      <c r="E72" s="33">
        <v>3957</v>
      </c>
      <c r="F72" s="35">
        <v>9.5399999999999999E-2</v>
      </c>
      <c r="G72" s="33">
        <v>3172.8</v>
      </c>
      <c r="H72" s="35">
        <v>8.0100000000000005E-2</v>
      </c>
      <c r="I72" s="42"/>
      <c r="J72" s="43"/>
      <c r="K72" s="43"/>
      <c r="L72" s="44"/>
      <c r="M72" s="45"/>
      <c r="N72" s="45"/>
      <c r="O72" s="43"/>
      <c r="P72" s="46" t="s">
        <v>7922</v>
      </c>
    </row>
    <row r="73" spans="1:16" s="41" customFormat="1" ht="17" customHeight="1" x14ac:dyDescent="0.2">
      <c r="A73" s="33" t="s">
        <v>7280</v>
      </c>
      <c r="B73" s="33" t="s">
        <v>7281</v>
      </c>
      <c r="C73" s="34">
        <v>9.9999999999999991E-22</v>
      </c>
      <c r="D73" s="34">
        <v>-48.77</v>
      </c>
      <c r="E73" s="33">
        <v>413</v>
      </c>
      <c r="F73" s="35">
        <v>0.01</v>
      </c>
      <c r="G73" s="33">
        <v>237.1</v>
      </c>
      <c r="H73" s="35">
        <v>6.0000000000000001E-3</v>
      </c>
      <c r="I73" s="36">
        <v>35</v>
      </c>
      <c r="J73" s="37" t="s">
        <v>8055</v>
      </c>
      <c r="K73" s="37" t="s">
        <v>8056</v>
      </c>
      <c r="L73" s="38">
        <v>-2550</v>
      </c>
      <c r="M73" s="39">
        <v>8.6199999999999999E-2</v>
      </c>
      <c r="N73" s="39">
        <v>2.0299999999999999E-2</v>
      </c>
      <c r="O73" s="37" t="s">
        <v>8057</v>
      </c>
      <c r="P73" s="40" t="s">
        <v>8058</v>
      </c>
    </row>
    <row r="74" spans="1:16" s="41" customFormat="1" ht="17" customHeight="1" x14ac:dyDescent="0.2">
      <c r="A74" s="33" t="s">
        <v>7282</v>
      </c>
      <c r="B74" s="33" t="s">
        <v>7283</v>
      </c>
      <c r="C74" s="34">
        <v>1.0000000000000001E-17</v>
      </c>
      <c r="D74" s="34">
        <v>-40.43</v>
      </c>
      <c r="E74" s="33">
        <v>5980</v>
      </c>
      <c r="F74" s="35">
        <v>0.14419999999999999</v>
      </c>
      <c r="G74" s="33">
        <v>5134.3999999999996</v>
      </c>
      <c r="H74" s="35">
        <v>0.12970000000000001</v>
      </c>
      <c r="I74" s="42"/>
      <c r="J74" s="43"/>
      <c r="K74" s="43"/>
      <c r="L74" s="44"/>
      <c r="M74" s="45"/>
      <c r="N74" s="45"/>
      <c r="O74" s="43"/>
      <c r="P74" s="46" t="s">
        <v>7922</v>
      </c>
    </row>
    <row r="75" spans="1:16" s="41" customFormat="1" ht="17" customHeight="1" x14ac:dyDescent="0.2">
      <c r="A75" s="33" t="s">
        <v>7284</v>
      </c>
      <c r="B75" s="33" t="s">
        <v>7285</v>
      </c>
      <c r="C75" s="34">
        <v>1.0000000000000001E-17</v>
      </c>
      <c r="D75" s="34">
        <v>-39.909999999999997</v>
      </c>
      <c r="E75" s="33">
        <v>11654</v>
      </c>
      <c r="F75" s="35">
        <v>0.28100000000000003</v>
      </c>
      <c r="G75" s="33">
        <v>10383.1</v>
      </c>
      <c r="H75" s="35">
        <v>0.26229999999999998</v>
      </c>
      <c r="I75" s="36">
        <v>36</v>
      </c>
      <c r="J75" s="37" t="s">
        <v>8059</v>
      </c>
      <c r="K75" s="37" t="s">
        <v>8060</v>
      </c>
      <c r="L75" s="38">
        <v>-2120</v>
      </c>
      <c r="M75" s="39">
        <v>0.1318</v>
      </c>
      <c r="N75" s="39">
        <v>4.9299999999999997E-2</v>
      </c>
      <c r="O75" s="37" t="s">
        <v>8061</v>
      </c>
      <c r="P75" s="40" t="s">
        <v>8062</v>
      </c>
    </row>
    <row r="76" spans="1:16" s="41" customFormat="1" ht="17" customHeight="1" x14ac:dyDescent="0.2">
      <c r="A76" s="33" t="s">
        <v>7286</v>
      </c>
      <c r="B76" s="33" t="s">
        <v>7287</v>
      </c>
      <c r="C76" s="34">
        <v>9.9999999999999998E-17</v>
      </c>
      <c r="D76" s="34">
        <v>-38.85</v>
      </c>
      <c r="E76" s="33">
        <v>18006</v>
      </c>
      <c r="F76" s="35">
        <v>0.43409999999999999</v>
      </c>
      <c r="G76" s="33">
        <v>16373.8</v>
      </c>
      <c r="H76" s="35">
        <v>0.41360000000000002</v>
      </c>
      <c r="I76" s="42"/>
      <c r="J76" s="43"/>
      <c r="K76" s="43"/>
      <c r="L76" s="44"/>
      <c r="M76" s="45"/>
      <c r="N76" s="45"/>
      <c r="O76" s="43"/>
      <c r="P76" s="46" t="s">
        <v>7922</v>
      </c>
    </row>
    <row r="77" spans="1:16" s="41" customFormat="1" ht="17" customHeight="1" x14ac:dyDescent="0.2">
      <c r="A77" s="33" t="s">
        <v>7288</v>
      </c>
      <c r="B77" s="33" t="s">
        <v>7289</v>
      </c>
      <c r="C77" s="34">
        <v>1E-13</v>
      </c>
      <c r="D77" s="34">
        <v>-31.17</v>
      </c>
      <c r="E77" s="33">
        <v>474</v>
      </c>
      <c r="F77" s="35">
        <v>1.14E-2</v>
      </c>
      <c r="G77" s="33">
        <v>314.5</v>
      </c>
      <c r="H77" s="35">
        <v>7.9000000000000008E-3</v>
      </c>
    </row>
    <row r="78" spans="1:16" s="41" customFormat="1" ht="17" customHeight="1" x14ac:dyDescent="0.2">
      <c r="A78" s="33" t="s">
        <v>7290</v>
      </c>
      <c r="B78" s="33" t="s">
        <v>7291</v>
      </c>
      <c r="C78" s="34">
        <v>9.9999999999999994E-12</v>
      </c>
      <c r="D78" s="34">
        <v>-25.97</v>
      </c>
      <c r="E78" s="33">
        <v>359</v>
      </c>
      <c r="F78" s="35">
        <v>8.6999999999999994E-3</v>
      </c>
      <c r="G78" s="33">
        <v>234.7</v>
      </c>
      <c r="H78" s="35">
        <v>5.8999999999999999E-3</v>
      </c>
    </row>
    <row r="79" spans="1:16" s="41" customFormat="1" ht="17" customHeight="1" x14ac:dyDescent="0.2">
      <c r="A79" s="33" t="s">
        <v>7292</v>
      </c>
      <c r="B79" s="33" t="s">
        <v>7293</v>
      </c>
      <c r="C79" s="34">
        <v>1E-10</v>
      </c>
      <c r="D79" s="34">
        <v>-25.04</v>
      </c>
      <c r="E79" s="33">
        <v>13454</v>
      </c>
      <c r="F79" s="35">
        <v>0.32440000000000002</v>
      </c>
      <c r="G79" s="33">
        <v>12239.4</v>
      </c>
      <c r="H79" s="35">
        <v>0.30919999999999997</v>
      </c>
    </row>
    <row r="80" spans="1:16" s="41" customFormat="1" ht="17" customHeight="1" x14ac:dyDescent="0.2">
      <c r="A80" s="33" t="s">
        <v>7294</v>
      </c>
      <c r="B80" s="33" t="s">
        <v>7295</v>
      </c>
      <c r="C80" s="34">
        <v>1.0000000000000001E-9</v>
      </c>
      <c r="D80" s="34">
        <v>-21.75</v>
      </c>
      <c r="E80" s="33">
        <v>476</v>
      </c>
      <c r="F80" s="35">
        <v>1.15E-2</v>
      </c>
      <c r="G80" s="33">
        <v>338.1</v>
      </c>
      <c r="H80" s="35">
        <v>8.5000000000000006E-3</v>
      </c>
    </row>
    <row r="81" spans="1:8" s="41" customFormat="1" ht="17" customHeight="1" x14ac:dyDescent="0.2">
      <c r="A81" s="33" t="s">
        <v>7296</v>
      </c>
      <c r="B81" s="33" t="s">
        <v>7297</v>
      </c>
      <c r="C81" s="34">
        <v>1E-8</v>
      </c>
      <c r="D81" s="34">
        <v>-19</v>
      </c>
      <c r="E81" s="33">
        <v>115</v>
      </c>
      <c r="F81" s="35">
        <v>2.8E-3</v>
      </c>
      <c r="G81" s="33">
        <v>61.4</v>
      </c>
      <c r="H81" s="35">
        <v>1.6000000000000001E-3</v>
      </c>
    </row>
    <row r="82" spans="1:8" s="41" customFormat="1" ht="17" customHeight="1" x14ac:dyDescent="0.2">
      <c r="A82" s="33" t="s">
        <v>7298</v>
      </c>
      <c r="B82" s="33" t="s">
        <v>7299</v>
      </c>
      <c r="C82" s="34">
        <v>1E-8</v>
      </c>
      <c r="D82" s="34">
        <v>-18.440000000000001</v>
      </c>
      <c r="E82" s="33">
        <v>10341</v>
      </c>
      <c r="F82" s="35">
        <v>0.24929999999999999</v>
      </c>
      <c r="G82" s="33">
        <v>9402.6</v>
      </c>
      <c r="H82" s="35">
        <v>0.23749999999999999</v>
      </c>
    </row>
    <row r="83" spans="1:8" s="41" customFormat="1" ht="17" customHeight="1" x14ac:dyDescent="0.2">
      <c r="A83" s="33" t="s">
        <v>7300</v>
      </c>
      <c r="B83" s="33" t="s">
        <v>7301</v>
      </c>
      <c r="C83" s="34">
        <v>9.9999999999999995E-7</v>
      </c>
      <c r="D83" s="34">
        <v>-15.92</v>
      </c>
      <c r="E83" s="33">
        <v>1829</v>
      </c>
      <c r="F83" s="35">
        <v>4.41E-2</v>
      </c>
      <c r="G83" s="33">
        <v>1547.5</v>
      </c>
      <c r="H83" s="35">
        <v>3.9100000000000003E-2</v>
      </c>
    </row>
    <row r="84" spans="1:8" s="41" customFormat="1" ht="17" customHeight="1" x14ac:dyDescent="0.2">
      <c r="A84" s="33" t="s">
        <v>7302</v>
      </c>
      <c r="B84" s="33" t="s">
        <v>7303</v>
      </c>
      <c r="C84" s="34">
        <v>9.9999999999999995E-7</v>
      </c>
      <c r="D84" s="34">
        <v>-15.11</v>
      </c>
      <c r="E84" s="33">
        <v>2613</v>
      </c>
      <c r="F84" s="35">
        <v>6.3E-2</v>
      </c>
      <c r="G84" s="33">
        <v>2264.4</v>
      </c>
      <c r="H84" s="35">
        <v>5.7200000000000001E-2</v>
      </c>
    </row>
    <row r="85" spans="1:8" s="41" customFormat="1" ht="17" customHeight="1" x14ac:dyDescent="0.2">
      <c r="A85" s="33" t="s">
        <v>7304</v>
      </c>
      <c r="B85" s="33" t="s">
        <v>7305</v>
      </c>
      <c r="C85" s="34">
        <v>1.0000000000000001E-5</v>
      </c>
      <c r="D85" s="34">
        <v>-13.8</v>
      </c>
      <c r="E85" s="33">
        <v>1466</v>
      </c>
      <c r="F85" s="35">
        <v>3.5299999999999998E-2</v>
      </c>
      <c r="G85" s="33">
        <v>1235.5</v>
      </c>
      <c r="H85" s="35">
        <v>3.1199999999999999E-2</v>
      </c>
    </row>
    <row r="86" spans="1:8" s="41" customFormat="1" ht="17" customHeight="1" x14ac:dyDescent="0.2">
      <c r="A86" s="33" t="s">
        <v>7306</v>
      </c>
      <c r="B86" s="33" t="s">
        <v>7307</v>
      </c>
      <c r="C86" s="34">
        <v>1.0000000000000001E-5</v>
      </c>
      <c r="D86" s="34">
        <v>-11.9</v>
      </c>
      <c r="E86" s="33">
        <v>866</v>
      </c>
      <c r="F86" s="35">
        <v>2.0899999999999998E-2</v>
      </c>
      <c r="G86" s="33">
        <v>711.1</v>
      </c>
      <c r="H86" s="35">
        <v>1.7999999999999999E-2</v>
      </c>
    </row>
    <row r="87" spans="1:8" s="41" customFormat="1" ht="17" customHeight="1" x14ac:dyDescent="0.2">
      <c r="A87" s="33" t="s">
        <v>7308</v>
      </c>
      <c r="B87" s="33" t="s">
        <v>7309</v>
      </c>
      <c r="C87" s="34">
        <v>1E-4</v>
      </c>
      <c r="D87" s="34">
        <v>-11.01</v>
      </c>
      <c r="E87" s="33">
        <v>1033</v>
      </c>
      <c r="F87" s="35">
        <v>2.4899999999999999E-2</v>
      </c>
      <c r="G87" s="33">
        <v>865.2</v>
      </c>
      <c r="H87" s="35">
        <v>2.1899999999999999E-2</v>
      </c>
    </row>
    <row r="88" spans="1:8" s="41" customFormat="1" ht="17" customHeight="1" x14ac:dyDescent="0.2">
      <c r="A88" s="33" t="s">
        <v>7310</v>
      </c>
      <c r="B88" s="33" t="s">
        <v>7311</v>
      </c>
      <c r="C88" s="34">
        <v>1E-4</v>
      </c>
      <c r="D88" s="34">
        <v>-10.56</v>
      </c>
      <c r="E88" s="33">
        <v>2114</v>
      </c>
      <c r="F88" s="35">
        <v>5.0999999999999997E-2</v>
      </c>
      <c r="G88" s="33">
        <v>1849.7</v>
      </c>
      <c r="H88" s="35">
        <v>4.6699999999999998E-2</v>
      </c>
    </row>
    <row r="89" spans="1:8" s="41" customFormat="1" ht="17" customHeight="1" x14ac:dyDescent="0.2">
      <c r="A89" s="33" t="s">
        <v>7312</v>
      </c>
      <c r="B89" s="33" t="s">
        <v>7313</v>
      </c>
      <c r="C89" s="34">
        <v>1E-4</v>
      </c>
      <c r="D89" s="34">
        <v>-10</v>
      </c>
      <c r="E89" s="33">
        <v>443</v>
      </c>
      <c r="F89" s="35">
        <v>1.0699999999999999E-2</v>
      </c>
      <c r="G89" s="33">
        <v>349.4</v>
      </c>
      <c r="H89" s="35">
        <v>8.8000000000000005E-3</v>
      </c>
    </row>
    <row r="90" spans="1:8" s="41" customFormat="1" ht="17" customHeight="1" x14ac:dyDescent="0.2">
      <c r="A90" s="33" t="s">
        <v>7314</v>
      </c>
      <c r="B90" s="33" t="s">
        <v>7315</v>
      </c>
      <c r="C90" s="34">
        <v>1E-4</v>
      </c>
      <c r="D90" s="34">
        <v>-9.4760000000000009</v>
      </c>
      <c r="E90" s="33">
        <v>218</v>
      </c>
      <c r="F90" s="35">
        <v>5.3E-3</v>
      </c>
      <c r="G90" s="33">
        <v>159.69999999999999</v>
      </c>
      <c r="H90" s="35">
        <v>4.0000000000000001E-3</v>
      </c>
    </row>
    <row r="91" spans="1:8" s="41" customFormat="1" ht="17" customHeight="1" x14ac:dyDescent="0.2">
      <c r="A91" s="33" t="s">
        <v>7316</v>
      </c>
      <c r="B91" s="33" t="s">
        <v>7317</v>
      </c>
      <c r="C91" s="34">
        <v>1E-3</v>
      </c>
      <c r="D91" s="34">
        <v>-8.7769999999999992</v>
      </c>
      <c r="E91" s="33">
        <v>528</v>
      </c>
      <c r="F91" s="35">
        <v>1.2699999999999999E-2</v>
      </c>
      <c r="G91" s="33">
        <v>429.5</v>
      </c>
      <c r="H91" s="35">
        <v>1.0800000000000001E-2</v>
      </c>
    </row>
    <row r="92" spans="1:8" s="41" customFormat="1" ht="17" customHeight="1" x14ac:dyDescent="0.2">
      <c r="A92" s="33" t="s">
        <v>7318</v>
      </c>
      <c r="B92" s="33" t="s">
        <v>7319</v>
      </c>
      <c r="C92" s="34">
        <v>1E-3</v>
      </c>
      <c r="D92" s="34">
        <v>-8.2720000000000002</v>
      </c>
      <c r="E92" s="33">
        <v>8617</v>
      </c>
      <c r="F92" s="35">
        <v>0.20780000000000001</v>
      </c>
      <c r="G92" s="33">
        <v>7952.1</v>
      </c>
      <c r="H92" s="35">
        <v>0.2009</v>
      </c>
    </row>
    <row r="93" spans="1:8" s="41" customFormat="1" ht="17" customHeight="1" x14ac:dyDescent="0.2">
      <c r="A93" s="33" t="s">
        <v>7320</v>
      </c>
      <c r="B93" s="33" t="s">
        <v>7321</v>
      </c>
      <c r="C93" s="34">
        <v>1E-3</v>
      </c>
      <c r="D93" s="34">
        <v>-6.9909999999999997</v>
      </c>
      <c r="E93" s="33">
        <v>41455</v>
      </c>
      <c r="F93" s="35">
        <v>0.99950000000000006</v>
      </c>
      <c r="G93" s="33">
        <v>39547.800000000003</v>
      </c>
      <c r="H93" s="35">
        <v>0.999</v>
      </c>
    </row>
    <row r="94" spans="1:8" s="41" customFormat="1" ht="17" customHeight="1" x14ac:dyDescent="0.2">
      <c r="A94" s="33" t="s">
        <v>7322</v>
      </c>
      <c r="B94" s="33" t="s">
        <v>7323</v>
      </c>
      <c r="C94" s="34">
        <v>0.01</v>
      </c>
      <c r="D94" s="34">
        <v>-6.76</v>
      </c>
      <c r="E94" s="33">
        <v>10815</v>
      </c>
      <c r="F94" s="35">
        <v>0.26069999999999999</v>
      </c>
      <c r="G94" s="33">
        <v>10063.4</v>
      </c>
      <c r="H94" s="35">
        <v>0.25419999999999998</v>
      </c>
    </row>
    <row r="95" spans="1:8" s="41" customFormat="1" ht="17" customHeight="1" x14ac:dyDescent="0.2">
      <c r="A95" s="33" t="s">
        <v>7324</v>
      </c>
      <c r="B95" s="33" t="s">
        <v>7325</v>
      </c>
      <c r="C95" s="34">
        <v>0.01</v>
      </c>
      <c r="D95" s="34">
        <v>-6.2190000000000003</v>
      </c>
      <c r="E95" s="33">
        <v>918</v>
      </c>
      <c r="F95" s="35">
        <v>2.2100000000000002E-2</v>
      </c>
      <c r="G95" s="33">
        <v>796.5</v>
      </c>
      <c r="H95" s="35">
        <v>2.01E-2</v>
      </c>
    </row>
    <row r="96" spans="1:8" s="41" customFormat="1" ht="17" customHeight="1" x14ac:dyDescent="0.2">
      <c r="A96" s="33" t="s">
        <v>7326</v>
      </c>
      <c r="B96" s="33" t="s">
        <v>7327</v>
      </c>
      <c r="C96" s="34">
        <v>0.01</v>
      </c>
      <c r="D96" s="34">
        <v>-5.3440000000000003</v>
      </c>
      <c r="E96" s="33">
        <v>510</v>
      </c>
      <c r="F96" s="35">
        <v>1.23E-2</v>
      </c>
      <c r="G96" s="33">
        <v>434</v>
      </c>
      <c r="H96" s="35">
        <v>1.0999999999999999E-2</v>
      </c>
    </row>
    <row r="97" spans="1:8" s="41" customFormat="1" ht="17" customHeight="1" x14ac:dyDescent="0.2">
      <c r="A97" s="33" t="s">
        <v>7328</v>
      </c>
      <c r="B97" s="33" t="s">
        <v>7329</v>
      </c>
      <c r="C97" s="34">
        <v>0.01</v>
      </c>
      <c r="D97" s="34">
        <v>-4.8630000000000004</v>
      </c>
      <c r="E97" s="33">
        <v>7495</v>
      </c>
      <c r="F97" s="35">
        <v>0.1807</v>
      </c>
      <c r="G97" s="33">
        <v>6973.7</v>
      </c>
      <c r="H97" s="35">
        <v>0.1762</v>
      </c>
    </row>
    <row r="98" spans="1:8" s="41" customFormat="1" ht="17" customHeight="1" x14ac:dyDescent="0.2">
      <c r="A98" s="33" t="s">
        <v>7330</v>
      </c>
      <c r="B98" s="33" t="s">
        <v>7331</v>
      </c>
      <c r="C98" s="34">
        <v>0.1</v>
      </c>
      <c r="D98" s="34">
        <v>-4.5460000000000003</v>
      </c>
      <c r="E98" s="33">
        <v>170</v>
      </c>
      <c r="F98" s="35">
        <v>4.1000000000000003E-3</v>
      </c>
      <c r="G98" s="33">
        <v>135.30000000000001</v>
      </c>
      <c r="H98" s="35">
        <v>3.3999999999999998E-3</v>
      </c>
    </row>
    <row r="99" spans="1:8" s="41" customFormat="1" ht="17" customHeight="1" x14ac:dyDescent="0.2">
      <c r="A99" s="33" t="s">
        <v>7332</v>
      </c>
      <c r="B99" s="33" t="s">
        <v>7333</v>
      </c>
      <c r="C99" s="34">
        <v>0.1</v>
      </c>
      <c r="D99" s="34">
        <v>-4.5209999999999999</v>
      </c>
      <c r="E99" s="33">
        <v>758</v>
      </c>
      <c r="F99" s="35">
        <v>1.83E-2</v>
      </c>
      <c r="G99" s="33">
        <v>665.1</v>
      </c>
      <c r="H99" s="35">
        <v>1.6799999999999999E-2</v>
      </c>
    </row>
    <row r="100" spans="1:8" s="41" customFormat="1" ht="17" customHeight="1" x14ac:dyDescent="0.2">
      <c r="A100" s="33" t="s">
        <v>7334</v>
      </c>
      <c r="B100" s="33" t="s">
        <v>7335</v>
      </c>
      <c r="C100" s="34">
        <v>0.1</v>
      </c>
      <c r="D100" s="34">
        <v>-3.016</v>
      </c>
      <c r="E100" s="33">
        <v>182</v>
      </c>
      <c r="F100" s="35">
        <v>4.4000000000000003E-3</v>
      </c>
      <c r="G100" s="33">
        <v>153.9</v>
      </c>
      <c r="H100" s="35">
        <v>3.8999999999999998E-3</v>
      </c>
    </row>
    <row r="101" spans="1:8" s="41" customFormat="1" ht="17" customHeight="1" x14ac:dyDescent="0.2">
      <c r="A101" s="33" t="s">
        <v>7336</v>
      </c>
      <c r="B101" s="33" t="s">
        <v>7337</v>
      </c>
      <c r="C101" s="34">
        <v>0.1</v>
      </c>
      <c r="D101" s="34">
        <v>-2.8660000000000001</v>
      </c>
      <c r="E101" s="33">
        <v>2303</v>
      </c>
      <c r="F101" s="35">
        <v>5.5500000000000001E-2</v>
      </c>
      <c r="G101" s="33">
        <v>2128.5</v>
      </c>
      <c r="H101" s="35">
        <v>5.3800000000000001E-2</v>
      </c>
    </row>
    <row r="102" spans="1:8" s="41" customFormat="1" ht="17" customHeight="1" x14ac:dyDescent="0.2">
      <c r="A102" s="33" t="s">
        <v>7338</v>
      </c>
      <c r="B102" s="33" t="s">
        <v>7339</v>
      </c>
      <c r="C102" s="34">
        <v>0.1</v>
      </c>
      <c r="D102" s="34">
        <v>-2.66</v>
      </c>
      <c r="E102" s="33">
        <v>163</v>
      </c>
      <c r="F102" s="35">
        <v>3.8999999999999998E-3</v>
      </c>
      <c r="G102" s="33">
        <v>138.30000000000001</v>
      </c>
      <c r="H102" s="35">
        <v>3.5000000000000001E-3</v>
      </c>
    </row>
    <row r="103" spans="1:8" s="41" customFormat="1" ht="17" customHeight="1" x14ac:dyDescent="0.2">
      <c r="A103" s="33" t="s">
        <v>7340</v>
      </c>
      <c r="B103" s="33" t="s">
        <v>7341</v>
      </c>
      <c r="C103" s="34">
        <v>0.1</v>
      </c>
      <c r="D103" s="34">
        <v>-2.5099999999999998</v>
      </c>
      <c r="E103" s="33">
        <v>41468</v>
      </c>
      <c r="F103" s="35">
        <v>0.99980000000000002</v>
      </c>
      <c r="G103" s="33">
        <v>39572.6</v>
      </c>
      <c r="H103" s="35">
        <v>0.99960000000000004</v>
      </c>
    </row>
    <row r="104" spans="1:8" s="41" customFormat="1" ht="17" customHeight="1" x14ac:dyDescent="0.2">
      <c r="A104" s="33" t="s">
        <v>7342</v>
      </c>
      <c r="B104" s="33" t="s">
        <v>7343</v>
      </c>
      <c r="C104" s="34">
        <v>1</v>
      </c>
      <c r="D104" s="34">
        <v>-2.1930000000000001</v>
      </c>
      <c r="E104" s="33">
        <v>100</v>
      </c>
      <c r="F104" s="35">
        <v>2.3999999999999998E-3</v>
      </c>
      <c r="G104" s="33">
        <v>84.2</v>
      </c>
      <c r="H104" s="35">
        <v>2.0999999999999999E-3</v>
      </c>
    </row>
    <row r="105" spans="1:8" s="41" customFormat="1" ht="17" customHeight="1" x14ac:dyDescent="0.2">
      <c r="A105" s="33" t="s">
        <v>7344</v>
      </c>
      <c r="B105" s="33" t="s">
        <v>7345</v>
      </c>
      <c r="C105" s="34">
        <v>1</v>
      </c>
      <c r="D105" s="34">
        <v>-2.048</v>
      </c>
      <c r="E105" s="33">
        <v>13379</v>
      </c>
      <c r="F105" s="35">
        <v>0.3226</v>
      </c>
      <c r="G105" s="33">
        <v>12666.1</v>
      </c>
      <c r="H105" s="35">
        <v>0.32</v>
      </c>
    </row>
    <row r="106" spans="1:8" s="41" customFormat="1" ht="17" customHeight="1" x14ac:dyDescent="0.2">
      <c r="A106" s="33" t="s">
        <v>7346</v>
      </c>
      <c r="B106" s="33" t="s">
        <v>7347</v>
      </c>
      <c r="C106" s="34">
        <v>1</v>
      </c>
      <c r="D106" s="34">
        <v>-1.129</v>
      </c>
      <c r="E106" s="33">
        <v>30</v>
      </c>
      <c r="F106" s="35">
        <v>6.9999999999999999E-4</v>
      </c>
      <c r="G106" s="33">
        <v>26.1</v>
      </c>
      <c r="H106" s="35">
        <v>6.9999999999999999E-4</v>
      </c>
    </row>
    <row r="107" spans="1:8" s="41" customFormat="1" ht="17" customHeight="1" x14ac:dyDescent="0.2">
      <c r="A107" s="33" t="s">
        <v>7348</v>
      </c>
      <c r="B107" s="33" t="s">
        <v>7349</v>
      </c>
      <c r="C107" s="34">
        <v>1</v>
      </c>
      <c r="D107" s="34">
        <v>-1.1140000000000001</v>
      </c>
      <c r="E107" s="33">
        <v>9738</v>
      </c>
      <c r="F107" s="35">
        <v>0.23480000000000001</v>
      </c>
      <c r="G107" s="33">
        <v>9257.2999999999993</v>
      </c>
      <c r="H107" s="35">
        <v>0.23380000000000001</v>
      </c>
    </row>
    <row r="108" spans="1:8" s="41" customFormat="1" ht="17" customHeight="1" x14ac:dyDescent="0.2">
      <c r="A108" s="33" t="s">
        <v>7350</v>
      </c>
      <c r="B108" s="33" t="s">
        <v>7351</v>
      </c>
      <c r="C108" s="34">
        <v>1</v>
      </c>
      <c r="D108" s="34">
        <v>-1.048</v>
      </c>
      <c r="E108" s="33">
        <v>41477</v>
      </c>
      <c r="F108" s="35">
        <v>1</v>
      </c>
      <c r="G108" s="33">
        <v>39586.699999999997</v>
      </c>
      <c r="H108" s="35">
        <v>1</v>
      </c>
    </row>
    <row r="109" spans="1:8" s="41" customFormat="1" ht="17" customHeight="1" x14ac:dyDescent="0.2">
      <c r="A109" s="33" t="s">
        <v>7352</v>
      </c>
      <c r="B109" s="33" t="s">
        <v>7353</v>
      </c>
      <c r="C109" s="34">
        <v>1</v>
      </c>
      <c r="D109" s="34">
        <v>-0.99239999999999995</v>
      </c>
      <c r="E109" s="33">
        <v>348</v>
      </c>
      <c r="F109" s="35">
        <v>8.3999999999999995E-3</v>
      </c>
      <c r="G109" s="33">
        <v>326.89999999999998</v>
      </c>
      <c r="H109" s="35">
        <v>8.3000000000000001E-3</v>
      </c>
    </row>
    <row r="110" spans="1:8" s="41" customFormat="1" ht="17" customHeight="1" x14ac:dyDescent="0.2">
      <c r="A110" s="33" t="s">
        <v>7354</v>
      </c>
      <c r="B110" s="33" t="s">
        <v>7355</v>
      </c>
      <c r="C110" s="34">
        <v>1</v>
      </c>
      <c r="D110" s="34">
        <v>-0.90500000000000003</v>
      </c>
      <c r="E110" s="33">
        <v>1511</v>
      </c>
      <c r="F110" s="35">
        <v>3.6400000000000002E-2</v>
      </c>
      <c r="G110" s="33">
        <v>1433.7</v>
      </c>
      <c r="H110" s="35">
        <v>3.6200000000000003E-2</v>
      </c>
    </row>
    <row r="111" spans="1:8" s="41" customFormat="1" ht="17" customHeight="1" x14ac:dyDescent="0.2">
      <c r="A111" s="33" t="s">
        <v>7356</v>
      </c>
      <c r="B111" s="33" t="s">
        <v>7357</v>
      </c>
      <c r="C111" s="34">
        <v>1</v>
      </c>
      <c r="D111" s="34">
        <v>-0.64059999999999995</v>
      </c>
      <c r="E111" s="33">
        <v>575</v>
      </c>
      <c r="F111" s="35">
        <v>1.3899999999999999E-2</v>
      </c>
      <c r="G111" s="33">
        <v>550.4</v>
      </c>
      <c r="H111" s="35">
        <v>1.3899999999999999E-2</v>
      </c>
    </row>
    <row r="112" spans="1:8" s="41" customFormat="1" ht="17" customHeight="1" x14ac:dyDescent="0.2">
      <c r="A112" s="33" t="s">
        <v>7358</v>
      </c>
      <c r="B112" s="33" t="s">
        <v>7359</v>
      </c>
      <c r="C112" s="34">
        <v>1</v>
      </c>
      <c r="D112" s="34">
        <v>-0.55689999999999995</v>
      </c>
      <c r="E112" s="33">
        <v>69</v>
      </c>
      <c r="F112" s="35">
        <v>1.6999999999999999E-3</v>
      </c>
      <c r="G112" s="33">
        <v>67.599999999999994</v>
      </c>
      <c r="H112" s="35">
        <v>1.6999999999999999E-3</v>
      </c>
    </row>
    <row r="113" spans="1:8" s="41" customFormat="1" ht="17" customHeight="1" x14ac:dyDescent="0.2">
      <c r="A113" s="33" t="s">
        <v>7360</v>
      </c>
      <c r="B113" s="33" t="s">
        <v>7361</v>
      </c>
      <c r="C113" s="34">
        <v>1</v>
      </c>
      <c r="D113" s="34">
        <v>-0.50590000000000002</v>
      </c>
      <c r="E113" s="33">
        <v>4</v>
      </c>
      <c r="F113" s="35">
        <v>1E-4</v>
      </c>
      <c r="G113" s="33">
        <v>4</v>
      </c>
      <c r="H113" s="35">
        <v>1E-4</v>
      </c>
    </row>
    <row r="114" spans="1:8" s="41" customFormat="1" ht="17" customHeight="1" x14ac:dyDescent="0.2">
      <c r="A114" s="33" t="s">
        <v>7362</v>
      </c>
      <c r="B114" s="33" t="s">
        <v>7363</v>
      </c>
      <c r="C114" s="34">
        <v>1</v>
      </c>
      <c r="D114" s="34">
        <v>-0.3805</v>
      </c>
      <c r="E114" s="33">
        <v>8195</v>
      </c>
      <c r="F114" s="35">
        <v>0.1976</v>
      </c>
      <c r="G114" s="33">
        <v>7858.7</v>
      </c>
      <c r="H114" s="35">
        <v>0.19850000000000001</v>
      </c>
    </row>
    <row r="115" spans="1:8" s="41" customFormat="1" ht="17" customHeight="1" x14ac:dyDescent="0.2">
      <c r="A115" s="33" t="s">
        <v>7364</v>
      </c>
      <c r="B115" s="33" t="s">
        <v>7365</v>
      </c>
      <c r="C115" s="34">
        <v>1</v>
      </c>
      <c r="D115" s="34">
        <v>-0.3241</v>
      </c>
      <c r="E115" s="33">
        <v>1236</v>
      </c>
      <c r="F115" s="35">
        <v>2.98E-2</v>
      </c>
      <c r="G115" s="33">
        <v>1199.8</v>
      </c>
      <c r="H115" s="35">
        <v>3.0300000000000001E-2</v>
      </c>
    </row>
    <row r="116" spans="1:8" s="41" customFormat="1" ht="17" customHeight="1" x14ac:dyDescent="0.2">
      <c r="A116" s="33" t="s">
        <v>7366</v>
      </c>
      <c r="B116" s="33" t="s">
        <v>7367</v>
      </c>
      <c r="C116" s="34">
        <v>1</v>
      </c>
      <c r="D116" s="34">
        <v>-0.30249999999999999</v>
      </c>
      <c r="E116" s="33">
        <v>4650</v>
      </c>
      <c r="F116" s="35">
        <v>0.11210000000000001</v>
      </c>
      <c r="G116" s="33">
        <v>4477.8</v>
      </c>
      <c r="H116" s="35">
        <v>0.11310000000000001</v>
      </c>
    </row>
    <row r="117" spans="1:8" s="41" customFormat="1" ht="17" customHeight="1" x14ac:dyDescent="0.2">
      <c r="A117" s="33" t="s">
        <v>7368</v>
      </c>
      <c r="B117" s="33" t="s">
        <v>7369</v>
      </c>
      <c r="C117" s="34">
        <v>1</v>
      </c>
      <c r="D117" s="34">
        <v>-0.22109999999999999</v>
      </c>
      <c r="E117" s="33">
        <v>32</v>
      </c>
      <c r="F117" s="35">
        <v>8.0000000000000004E-4</v>
      </c>
      <c r="G117" s="33">
        <v>35.700000000000003</v>
      </c>
      <c r="H117" s="35">
        <v>8.9999999999999998E-4</v>
      </c>
    </row>
    <row r="118" spans="1:8" s="41" customFormat="1" ht="17" customHeight="1" x14ac:dyDescent="0.2">
      <c r="A118" s="33" t="s">
        <v>7370</v>
      </c>
      <c r="B118" s="33" t="s">
        <v>7371</v>
      </c>
      <c r="C118" s="34">
        <v>1</v>
      </c>
      <c r="D118" s="34">
        <v>-0.16719999999999999</v>
      </c>
      <c r="E118" s="33">
        <v>7504</v>
      </c>
      <c r="F118" s="35">
        <v>0.18090000000000001</v>
      </c>
      <c r="G118" s="33">
        <v>7238.6</v>
      </c>
      <c r="H118" s="35">
        <v>0.18290000000000001</v>
      </c>
    </row>
    <row r="119" spans="1:8" s="41" customFormat="1" ht="17" customHeight="1" x14ac:dyDescent="0.2">
      <c r="A119" s="33" t="s">
        <v>7372</v>
      </c>
      <c r="B119" s="33" t="s">
        <v>7373</v>
      </c>
      <c r="C119" s="34">
        <v>1</v>
      </c>
      <c r="D119" s="34">
        <v>-0.15620000000000001</v>
      </c>
      <c r="E119" s="33">
        <v>1855</v>
      </c>
      <c r="F119" s="35">
        <v>4.4699999999999997E-2</v>
      </c>
      <c r="G119" s="33">
        <v>1813.2</v>
      </c>
      <c r="H119" s="35">
        <v>4.58E-2</v>
      </c>
    </row>
    <row r="120" spans="1:8" s="41" customFormat="1" ht="17" customHeight="1" x14ac:dyDescent="0.2">
      <c r="A120" s="33" t="s">
        <v>7374</v>
      </c>
      <c r="B120" s="33" t="s">
        <v>7375</v>
      </c>
      <c r="C120" s="34">
        <v>1</v>
      </c>
      <c r="D120" s="34">
        <v>-0.15620000000000001</v>
      </c>
      <c r="E120" s="33">
        <v>5</v>
      </c>
      <c r="F120" s="35">
        <v>1E-4</v>
      </c>
      <c r="G120" s="33">
        <v>7.2</v>
      </c>
      <c r="H120" s="35">
        <v>2.0000000000000001E-4</v>
      </c>
    </row>
    <row r="121" spans="1:8" s="41" customFormat="1" ht="17" customHeight="1" x14ac:dyDescent="0.2">
      <c r="A121" s="33" t="s">
        <v>7376</v>
      </c>
      <c r="B121" s="33" t="s">
        <v>7377</v>
      </c>
      <c r="C121" s="34">
        <v>1</v>
      </c>
      <c r="D121" s="34">
        <v>-0.14399999999999999</v>
      </c>
      <c r="E121" s="33">
        <v>179</v>
      </c>
      <c r="F121" s="35">
        <v>4.3E-3</v>
      </c>
      <c r="G121" s="33">
        <v>185.6</v>
      </c>
      <c r="H121" s="35">
        <v>4.7000000000000002E-3</v>
      </c>
    </row>
    <row r="122" spans="1:8" s="41" customFormat="1" ht="17" customHeight="1" x14ac:dyDescent="0.2">
      <c r="A122" s="33" t="s">
        <v>7378</v>
      </c>
      <c r="B122" s="33" t="s">
        <v>7379</v>
      </c>
      <c r="C122" s="34">
        <v>1</v>
      </c>
      <c r="D122" s="34">
        <v>-0.1106</v>
      </c>
      <c r="E122" s="33">
        <v>171</v>
      </c>
      <c r="F122" s="35">
        <v>4.1000000000000003E-3</v>
      </c>
      <c r="G122" s="33">
        <v>179.7</v>
      </c>
      <c r="H122" s="35">
        <v>4.4999999999999997E-3</v>
      </c>
    </row>
    <row r="123" spans="1:8" s="41" customFormat="1" ht="17" customHeight="1" x14ac:dyDescent="0.2">
      <c r="A123" s="33" t="s">
        <v>7380</v>
      </c>
      <c r="B123" s="33" t="s">
        <v>7381</v>
      </c>
      <c r="C123" s="34">
        <v>1</v>
      </c>
      <c r="D123" s="34">
        <v>-9.3659999999999993E-2</v>
      </c>
      <c r="E123" s="33">
        <v>40561</v>
      </c>
      <c r="F123" s="35">
        <v>0.97789999999999999</v>
      </c>
      <c r="G123" s="33">
        <v>38749.199999999997</v>
      </c>
      <c r="H123" s="35">
        <v>0.9788</v>
      </c>
    </row>
    <row r="124" spans="1:8" s="41" customFormat="1" ht="17" customHeight="1" x14ac:dyDescent="0.2">
      <c r="A124" s="33" t="s">
        <v>7382</v>
      </c>
      <c r="B124" s="33" t="s">
        <v>7383</v>
      </c>
      <c r="C124" s="34">
        <v>1</v>
      </c>
      <c r="D124" s="34">
        <v>-7.2770000000000001E-2</v>
      </c>
      <c r="E124" s="33">
        <v>2080</v>
      </c>
      <c r="F124" s="35">
        <v>5.0099999999999999E-2</v>
      </c>
      <c r="G124" s="33">
        <v>2048.4</v>
      </c>
      <c r="H124" s="35">
        <v>5.1700000000000003E-2</v>
      </c>
    </row>
    <row r="125" spans="1:8" s="41" customFormat="1" ht="17" customHeight="1" x14ac:dyDescent="0.2">
      <c r="A125" s="33" t="s">
        <v>7384</v>
      </c>
      <c r="B125" s="33" t="s">
        <v>7385</v>
      </c>
      <c r="C125" s="34">
        <v>1</v>
      </c>
      <c r="D125" s="34">
        <v>-3.8289999999999998E-2</v>
      </c>
      <c r="E125" s="33">
        <v>25</v>
      </c>
      <c r="F125" s="35">
        <v>5.9999999999999995E-4</v>
      </c>
      <c r="G125" s="33">
        <v>33.9</v>
      </c>
      <c r="H125" s="35">
        <v>8.9999999999999998E-4</v>
      </c>
    </row>
    <row r="126" spans="1:8" s="41" customFormat="1" ht="17" customHeight="1" x14ac:dyDescent="0.2">
      <c r="A126" s="33" t="s">
        <v>7386</v>
      </c>
      <c r="B126" s="33" t="s">
        <v>7387</v>
      </c>
      <c r="C126" s="34">
        <v>1</v>
      </c>
      <c r="D126" s="34">
        <v>-2.7519999999999999E-2</v>
      </c>
      <c r="E126" s="33">
        <v>9105</v>
      </c>
      <c r="F126" s="35">
        <v>0.2195</v>
      </c>
      <c r="G126" s="33">
        <v>8845.1</v>
      </c>
      <c r="H126" s="35">
        <v>0.22339999999999999</v>
      </c>
    </row>
    <row r="127" spans="1:8" s="41" customFormat="1" ht="17" customHeight="1" x14ac:dyDescent="0.2">
      <c r="A127" s="33" t="s">
        <v>7388</v>
      </c>
      <c r="B127" s="33" t="s">
        <v>7389</v>
      </c>
      <c r="C127" s="34">
        <v>1</v>
      </c>
      <c r="D127" s="34">
        <v>-2.6110000000000001E-2</v>
      </c>
      <c r="E127" s="33">
        <v>159</v>
      </c>
      <c r="F127" s="35">
        <v>3.8E-3</v>
      </c>
      <c r="G127" s="33">
        <v>176.2</v>
      </c>
      <c r="H127" s="35">
        <v>4.4999999999999997E-3</v>
      </c>
    </row>
    <row r="128" spans="1:8" s="41" customFormat="1" ht="17" customHeight="1" x14ac:dyDescent="0.2">
      <c r="A128" s="33" t="s">
        <v>7390</v>
      </c>
      <c r="B128" s="33" t="s">
        <v>7391</v>
      </c>
      <c r="C128" s="34">
        <v>1</v>
      </c>
      <c r="D128" s="34">
        <v>-1.542E-2</v>
      </c>
      <c r="E128" s="33">
        <v>41470</v>
      </c>
      <c r="F128" s="35">
        <v>0.99980000000000002</v>
      </c>
      <c r="G128" s="33">
        <v>39583.4</v>
      </c>
      <c r="H128" s="35">
        <v>0.99990000000000001</v>
      </c>
    </row>
    <row r="129" spans="1:8" s="41" customFormat="1" ht="17" customHeight="1" x14ac:dyDescent="0.2">
      <c r="A129" s="33" t="s">
        <v>7392</v>
      </c>
      <c r="B129" s="33" t="s">
        <v>7393</v>
      </c>
      <c r="C129" s="34">
        <v>1</v>
      </c>
      <c r="D129" s="34">
        <v>-8.7390000000000002E-3</v>
      </c>
      <c r="E129" s="33">
        <v>2390</v>
      </c>
      <c r="F129" s="35">
        <v>5.7599999999999998E-2</v>
      </c>
      <c r="G129" s="33">
        <v>2390.6999999999998</v>
      </c>
      <c r="H129" s="35">
        <v>6.0400000000000002E-2</v>
      </c>
    </row>
    <row r="130" spans="1:8" s="41" customFormat="1" ht="17" customHeight="1" x14ac:dyDescent="0.2">
      <c r="A130" s="33" t="s">
        <v>7394</v>
      </c>
      <c r="B130" s="33" t="s">
        <v>7395</v>
      </c>
      <c r="C130" s="34">
        <v>1</v>
      </c>
      <c r="D130" s="34">
        <v>-7.6340000000000002E-3</v>
      </c>
      <c r="E130" s="33">
        <v>12</v>
      </c>
      <c r="F130" s="35">
        <v>2.9999999999999997E-4</v>
      </c>
      <c r="G130" s="33">
        <v>21.9</v>
      </c>
      <c r="H130" s="35">
        <v>5.9999999999999995E-4</v>
      </c>
    </row>
    <row r="131" spans="1:8" s="41" customFormat="1" ht="17" customHeight="1" x14ac:dyDescent="0.2">
      <c r="A131" s="33" t="s">
        <v>7396</v>
      </c>
      <c r="B131" s="33" t="s">
        <v>7397</v>
      </c>
      <c r="C131" s="34">
        <v>1</v>
      </c>
      <c r="D131" s="34">
        <v>-7.2880000000000002E-3</v>
      </c>
      <c r="E131" s="33">
        <v>4</v>
      </c>
      <c r="F131" s="35">
        <v>1E-4</v>
      </c>
      <c r="G131" s="33">
        <v>10.4</v>
      </c>
      <c r="H131" s="35">
        <v>2.9999999999999997E-4</v>
      </c>
    </row>
    <row r="132" spans="1:8" s="41" customFormat="1" ht="17" customHeight="1" x14ac:dyDescent="0.2">
      <c r="A132" s="33" t="s">
        <v>7398</v>
      </c>
      <c r="B132" s="33" t="s">
        <v>7399</v>
      </c>
      <c r="C132" s="34">
        <v>1</v>
      </c>
      <c r="D132" s="34">
        <v>-2.1080000000000001E-3</v>
      </c>
      <c r="E132" s="33">
        <v>716</v>
      </c>
      <c r="F132" s="35">
        <v>1.7299999999999999E-2</v>
      </c>
      <c r="G132" s="33">
        <v>758</v>
      </c>
      <c r="H132" s="35">
        <v>1.9099999999999999E-2</v>
      </c>
    </row>
    <row r="133" spans="1:8" s="41" customFormat="1" ht="17" customHeight="1" x14ac:dyDescent="0.2">
      <c r="A133" s="33" t="s">
        <v>7400</v>
      </c>
      <c r="B133" s="33" t="s">
        <v>7401</v>
      </c>
      <c r="C133" s="34">
        <v>1</v>
      </c>
      <c r="D133" s="34">
        <v>-1.147E-3</v>
      </c>
      <c r="E133" s="33">
        <v>248</v>
      </c>
      <c r="F133" s="35">
        <v>6.0000000000000001E-3</v>
      </c>
      <c r="G133" s="33">
        <v>285</v>
      </c>
      <c r="H133" s="35">
        <v>7.1999999999999998E-3</v>
      </c>
    </row>
    <row r="134" spans="1:8" s="41" customFormat="1" ht="17" customHeight="1" x14ac:dyDescent="0.2">
      <c r="A134" s="33" t="s">
        <v>7402</v>
      </c>
      <c r="B134" s="33" t="s">
        <v>7403</v>
      </c>
      <c r="C134" s="34">
        <v>1</v>
      </c>
      <c r="D134" s="34">
        <v>-8.7299999999999997E-4</v>
      </c>
      <c r="E134" s="33">
        <v>1175</v>
      </c>
      <c r="F134" s="35">
        <v>2.8299999999999999E-2</v>
      </c>
      <c r="G134" s="33">
        <v>1225.2</v>
      </c>
      <c r="H134" s="35">
        <v>3.1E-2</v>
      </c>
    </row>
    <row r="135" spans="1:8" s="41" customFormat="1" ht="17" customHeight="1" x14ac:dyDescent="0.2">
      <c r="A135" s="33" t="s">
        <v>7404</v>
      </c>
      <c r="B135" s="33" t="s">
        <v>7405</v>
      </c>
      <c r="C135" s="34">
        <v>1</v>
      </c>
      <c r="D135" s="34">
        <v>-6.7100000000000005E-4</v>
      </c>
      <c r="E135" s="33">
        <v>351</v>
      </c>
      <c r="F135" s="35">
        <v>8.5000000000000006E-3</v>
      </c>
      <c r="G135" s="33">
        <v>395.1</v>
      </c>
      <c r="H135" s="35">
        <v>0.01</v>
      </c>
    </row>
    <row r="136" spans="1:8" s="41" customFormat="1" ht="17" customHeight="1" x14ac:dyDescent="0.2">
      <c r="A136" s="33" t="s">
        <v>7406</v>
      </c>
      <c r="B136" s="33" t="s">
        <v>7407</v>
      </c>
      <c r="C136" s="34">
        <v>1</v>
      </c>
      <c r="D136" s="34">
        <v>-6.5200000000000002E-4</v>
      </c>
      <c r="E136" s="33">
        <v>1</v>
      </c>
      <c r="F136" s="35">
        <v>0</v>
      </c>
      <c r="G136" s="33">
        <v>7.6</v>
      </c>
      <c r="H136" s="35">
        <v>2.0000000000000001E-4</v>
      </c>
    </row>
    <row r="137" spans="1:8" s="41" customFormat="1" ht="17" customHeight="1" x14ac:dyDescent="0.2">
      <c r="A137" s="33" t="s">
        <v>7408</v>
      </c>
      <c r="B137" s="33" t="s">
        <v>7409</v>
      </c>
      <c r="C137" s="34">
        <v>1</v>
      </c>
      <c r="D137" s="34">
        <v>-3.2400000000000001E-4</v>
      </c>
      <c r="E137" s="33">
        <v>23</v>
      </c>
      <c r="F137" s="35">
        <v>5.9999999999999995E-4</v>
      </c>
      <c r="G137" s="33">
        <v>41.8</v>
      </c>
      <c r="H137" s="35">
        <v>1.1000000000000001E-3</v>
      </c>
    </row>
    <row r="138" spans="1:8" s="41" customFormat="1" ht="17" customHeight="1" x14ac:dyDescent="0.2">
      <c r="A138" s="33" t="s">
        <v>7410</v>
      </c>
      <c r="B138" s="33" t="s">
        <v>7411</v>
      </c>
      <c r="C138" s="34">
        <v>1</v>
      </c>
      <c r="D138" s="34">
        <v>-2.6600000000000001E-4</v>
      </c>
      <c r="E138" s="33">
        <v>173</v>
      </c>
      <c r="F138" s="35">
        <v>4.1999999999999997E-3</v>
      </c>
      <c r="G138" s="33">
        <v>212</v>
      </c>
      <c r="H138" s="35">
        <v>5.4000000000000003E-3</v>
      </c>
    </row>
    <row r="139" spans="1:8" s="41" customFormat="1" ht="17" customHeight="1" x14ac:dyDescent="0.2">
      <c r="A139" s="33" t="s">
        <v>7412</v>
      </c>
      <c r="B139" s="33" t="s">
        <v>7413</v>
      </c>
      <c r="C139" s="34">
        <v>1</v>
      </c>
      <c r="D139" s="34">
        <v>-2.5099999999999998E-4</v>
      </c>
      <c r="E139" s="33">
        <v>13</v>
      </c>
      <c r="F139" s="35">
        <v>2.9999999999999997E-4</v>
      </c>
      <c r="G139" s="33">
        <v>28.9</v>
      </c>
      <c r="H139" s="35">
        <v>6.9999999999999999E-4</v>
      </c>
    </row>
    <row r="140" spans="1:8" s="41" customFormat="1" ht="17" customHeight="1" x14ac:dyDescent="0.2">
      <c r="A140" s="33" t="s">
        <v>7414</v>
      </c>
      <c r="B140" s="33" t="s">
        <v>7415</v>
      </c>
      <c r="C140" s="34">
        <v>1</v>
      </c>
      <c r="D140" s="34">
        <v>-2.03E-4</v>
      </c>
      <c r="E140" s="33">
        <v>588</v>
      </c>
      <c r="F140" s="35">
        <v>1.4200000000000001E-2</v>
      </c>
      <c r="G140" s="33">
        <v>646.5</v>
      </c>
      <c r="H140" s="35">
        <v>1.6299999999999999E-2</v>
      </c>
    </row>
    <row r="141" spans="1:8" s="41" customFormat="1" ht="17" customHeight="1" x14ac:dyDescent="0.2">
      <c r="A141" s="33" t="s">
        <v>7416</v>
      </c>
      <c r="B141" s="33" t="s">
        <v>7417</v>
      </c>
      <c r="C141" s="34">
        <v>1</v>
      </c>
      <c r="D141" s="34">
        <v>-1.64E-4</v>
      </c>
      <c r="E141" s="33">
        <v>29</v>
      </c>
      <c r="F141" s="35">
        <v>6.9999999999999999E-4</v>
      </c>
      <c r="G141" s="33">
        <v>50.5</v>
      </c>
      <c r="H141" s="35">
        <v>1.2999999999999999E-3</v>
      </c>
    </row>
    <row r="142" spans="1:8" s="41" customFormat="1" ht="17" customHeight="1" x14ac:dyDescent="0.2">
      <c r="A142" s="33" t="s">
        <v>7418</v>
      </c>
      <c r="B142" s="33" t="s">
        <v>7419</v>
      </c>
      <c r="C142" s="34">
        <v>1</v>
      </c>
      <c r="D142" s="34">
        <v>-1.5300000000000001E-4</v>
      </c>
      <c r="E142" s="33">
        <v>25</v>
      </c>
      <c r="F142" s="35">
        <v>5.9999999999999995E-4</v>
      </c>
      <c r="G142" s="33">
        <v>45.5</v>
      </c>
      <c r="H142" s="35">
        <v>1.1999999999999999E-3</v>
      </c>
    </row>
    <row r="143" spans="1:8" s="41" customFormat="1" ht="17" customHeight="1" x14ac:dyDescent="0.2">
      <c r="A143" s="33" t="s">
        <v>7420</v>
      </c>
      <c r="B143" s="33" t="s">
        <v>7421</v>
      </c>
      <c r="C143" s="34">
        <v>1</v>
      </c>
      <c r="D143" s="34">
        <v>-1.44E-4</v>
      </c>
      <c r="E143" s="33">
        <v>157</v>
      </c>
      <c r="F143" s="35">
        <v>3.8E-3</v>
      </c>
      <c r="G143" s="33">
        <v>197.7</v>
      </c>
      <c r="H143" s="35">
        <v>5.0000000000000001E-3</v>
      </c>
    </row>
    <row r="144" spans="1:8" s="41" customFormat="1" ht="17" customHeight="1" x14ac:dyDescent="0.2">
      <c r="A144" s="33" t="s">
        <v>7422</v>
      </c>
      <c r="B144" s="33" t="s">
        <v>7423</v>
      </c>
      <c r="C144" s="34">
        <v>1</v>
      </c>
      <c r="D144" s="34">
        <v>-1.3999999999999999E-4</v>
      </c>
      <c r="E144" s="33">
        <v>9</v>
      </c>
      <c r="F144" s="35">
        <v>2.0000000000000001E-4</v>
      </c>
      <c r="G144" s="33">
        <v>23.4</v>
      </c>
      <c r="H144" s="35">
        <v>5.9999999999999995E-4</v>
      </c>
    </row>
    <row r="145" spans="1:8" s="41" customFormat="1" ht="17" customHeight="1" x14ac:dyDescent="0.2">
      <c r="A145" s="33" t="s">
        <v>7424</v>
      </c>
      <c r="B145" s="33" t="s">
        <v>7425</v>
      </c>
      <c r="C145" s="34">
        <v>1</v>
      </c>
      <c r="D145" s="34">
        <v>-1.25E-4</v>
      </c>
      <c r="E145" s="33">
        <v>477</v>
      </c>
      <c r="F145" s="35">
        <v>1.15E-2</v>
      </c>
      <c r="G145" s="33">
        <v>535.6</v>
      </c>
      <c r="H145" s="35">
        <v>1.35E-2</v>
      </c>
    </row>
    <row r="146" spans="1:8" s="41" customFormat="1" ht="17" customHeight="1" x14ac:dyDescent="0.2">
      <c r="A146" s="33" t="s">
        <v>7426</v>
      </c>
      <c r="B146" s="33" t="s">
        <v>7427</v>
      </c>
      <c r="C146" s="34">
        <v>1</v>
      </c>
      <c r="D146" s="34">
        <v>-7.4999999999999993E-5</v>
      </c>
      <c r="E146" s="33">
        <v>300</v>
      </c>
      <c r="F146" s="35">
        <v>7.1999999999999998E-3</v>
      </c>
      <c r="G146" s="33">
        <v>353.7</v>
      </c>
      <c r="H146" s="35">
        <v>8.8999999999999999E-3</v>
      </c>
    </row>
    <row r="147" spans="1:8" s="41" customFormat="1" ht="17" customHeight="1" x14ac:dyDescent="0.2">
      <c r="A147" s="33" t="s">
        <v>7428</v>
      </c>
      <c r="B147" s="33" t="s">
        <v>7429</v>
      </c>
      <c r="C147" s="34">
        <v>1</v>
      </c>
      <c r="D147" s="34">
        <v>-6.3E-5</v>
      </c>
      <c r="E147" s="33">
        <v>451</v>
      </c>
      <c r="F147" s="35">
        <v>1.09E-2</v>
      </c>
      <c r="G147" s="33">
        <v>512.4</v>
      </c>
      <c r="H147" s="35">
        <v>1.29E-2</v>
      </c>
    </row>
    <row r="148" spans="1:8" s="41" customFormat="1" ht="17" customHeight="1" x14ac:dyDescent="0.2">
      <c r="A148" s="33" t="s">
        <v>7430</v>
      </c>
      <c r="B148" s="33" t="s">
        <v>7431</v>
      </c>
      <c r="C148" s="34">
        <v>1</v>
      </c>
      <c r="D148" s="34">
        <v>-2.5000000000000001E-5</v>
      </c>
      <c r="E148" s="33">
        <v>688</v>
      </c>
      <c r="F148" s="35">
        <v>1.66E-2</v>
      </c>
      <c r="G148" s="33">
        <v>762.1</v>
      </c>
      <c r="H148" s="35">
        <v>1.9300000000000001E-2</v>
      </c>
    </row>
    <row r="149" spans="1:8" s="41" customFormat="1" ht="17" customHeight="1" x14ac:dyDescent="0.2">
      <c r="A149" s="33" t="s">
        <v>7432</v>
      </c>
      <c r="B149" s="33" t="s">
        <v>7433</v>
      </c>
      <c r="C149" s="34">
        <v>1</v>
      </c>
      <c r="D149" s="34">
        <v>-7.9999999999999996E-6</v>
      </c>
      <c r="E149" s="33">
        <v>4</v>
      </c>
      <c r="F149" s="35">
        <v>1E-4</v>
      </c>
      <c r="G149" s="33">
        <v>18.5</v>
      </c>
      <c r="H149" s="35">
        <v>5.0000000000000001E-4</v>
      </c>
    </row>
    <row r="150" spans="1:8" s="41" customFormat="1" ht="17" customHeight="1" x14ac:dyDescent="0.2">
      <c r="A150" s="33" t="s">
        <v>7434</v>
      </c>
      <c r="B150" s="33" t="s">
        <v>7435</v>
      </c>
      <c r="C150" s="34">
        <v>1</v>
      </c>
      <c r="D150" s="34">
        <v>-6.9999999999999999E-6</v>
      </c>
      <c r="E150" s="33">
        <v>39</v>
      </c>
      <c r="F150" s="35">
        <v>8.9999999999999998E-4</v>
      </c>
      <c r="G150" s="33">
        <v>69.8</v>
      </c>
      <c r="H150" s="35">
        <v>1.8E-3</v>
      </c>
    </row>
    <row r="151" spans="1:8" s="41" customFormat="1" ht="17" customHeight="1" x14ac:dyDescent="0.2">
      <c r="A151" s="33" t="s">
        <v>7436</v>
      </c>
      <c r="B151" s="33" t="s">
        <v>7437</v>
      </c>
      <c r="C151" s="34">
        <v>1</v>
      </c>
      <c r="D151" s="34">
        <v>-3.9999999999999998E-6</v>
      </c>
      <c r="E151" s="33">
        <v>8</v>
      </c>
      <c r="F151" s="35">
        <v>2.0000000000000001E-4</v>
      </c>
      <c r="G151" s="33">
        <v>26</v>
      </c>
      <c r="H151" s="35">
        <v>6.9999999999999999E-4</v>
      </c>
    </row>
    <row r="152" spans="1:8" s="41" customFormat="1" ht="17" customHeight="1" x14ac:dyDescent="0.2">
      <c r="A152" s="33" t="s">
        <v>7438</v>
      </c>
      <c r="B152" s="33" t="s">
        <v>7439</v>
      </c>
      <c r="C152" s="34">
        <v>1</v>
      </c>
      <c r="D152" s="34">
        <v>-9.9999999999999995E-7</v>
      </c>
      <c r="E152" s="33">
        <v>3014</v>
      </c>
      <c r="F152" s="35">
        <v>7.2700000000000001E-2</v>
      </c>
      <c r="G152" s="33">
        <v>3119.7</v>
      </c>
      <c r="H152" s="35">
        <v>7.8799999999999995E-2</v>
      </c>
    </row>
    <row r="153" spans="1:8" s="41" customFormat="1" ht="17" customHeight="1" x14ac:dyDescent="0.2">
      <c r="A153" s="33" t="s">
        <v>7440</v>
      </c>
      <c r="B153" s="33" t="s">
        <v>7441</v>
      </c>
      <c r="C153" s="34">
        <v>1</v>
      </c>
      <c r="D153" s="34">
        <v>-9.9999999999999995E-7</v>
      </c>
      <c r="E153" s="33">
        <v>941</v>
      </c>
      <c r="F153" s="35">
        <v>2.2700000000000001E-2</v>
      </c>
      <c r="G153" s="33">
        <v>1044.3</v>
      </c>
      <c r="H153" s="35">
        <v>2.64E-2</v>
      </c>
    </row>
    <row r="154" spans="1:8" s="41" customFormat="1" ht="17" customHeight="1" x14ac:dyDescent="0.2">
      <c r="A154" s="33" t="s">
        <v>7442</v>
      </c>
      <c r="B154" s="33" t="s">
        <v>7443</v>
      </c>
      <c r="C154" s="34">
        <v>1</v>
      </c>
      <c r="D154" s="34">
        <v>0</v>
      </c>
      <c r="E154" s="33">
        <v>133</v>
      </c>
      <c r="F154" s="35">
        <v>3.2000000000000002E-3</v>
      </c>
      <c r="G154" s="33">
        <v>189.1</v>
      </c>
      <c r="H154" s="35">
        <v>4.7999999999999996E-3</v>
      </c>
    </row>
    <row r="155" spans="1:8" s="41" customFormat="1" ht="17" customHeight="1" x14ac:dyDescent="0.2">
      <c r="A155" s="33" t="s">
        <v>7444</v>
      </c>
      <c r="B155" s="33" t="s">
        <v>7445</v>
      </c>
      <c r="C155" s="34">
        <v>1</v>
      </c>
      <c r="D155" s="34">
        <v>0</v>
      </c>
      <c r="E155" s="33">
        <v>114</v>
      </c>
      <c r="F155" s="35">
        <v>2.7000000000000001E-3</v>
      </c>
      <c r="G155" s="33">
        <v>167.5</v>
      </c>
      <c r="H155" s="35">
        <v>4.1999999999999997E-3</v>
      </c>
    </row>
    <row r="156" spans="1:8" s="41" customFormat="1" ht="17" customHeight="1" x14ac:dyDescent="0.2">
      <c r="A156" s="33" t="s">
        <v>7446</v>
      </c>
      <c r="B156" s="33" t="s">
        <v>7447</v>
      </c>
      <c r="C156" s="34">
        <v>1</v>
      </c>
      <c r="D156" s="34">
        <v>0</v>
      </c>
      <c r="E156" s="33">
        <v>9756</v>
      </c>
      <c r="F156" s="35">
        <v>0.23519999999999999</v>
      </c>
      <c r="G156" s="33">
        <v>9725.5</v>
      </c>
      <c r="H156" s="35">
        <v>0.2457</v>
      </c>
    </row>
    <row r="157" spans="1:8" s="41" customFormat="1" ht="17" customHeight="1" x14ac:dyDescent="0.2">
      <c r="A157" s="33" t="s">
        <v>7448</v>
      </c>
      <c r="B157" s="33" t="s">
        <v>7449</v>
      </c>
      <c r="C157" s="34">
        <v>1</v>
      </c>
      <c r="D157" s="34">
        <v>0</v>
      </c>
      <c r="E157" s="33">
        <v>22</v>
      </c>
      <c r="F157" s="35">
        <v>5.0000000000000001E-4</v>
      </c>
      <c r="G157" s="33">
        <v>52.5</v>
      </c>
      <c r="H157" s="35">
        <v>1.2999999999999999E-3</v>
      </c>
    </row>
    <row r="158" spans="1:8" s="41" customFormat="1" ht="17" customHeight="1" x14ac:dyDescent="0.2">
      <c r="A158" s="33" t="s">
        <v>7450</v>
      </c>
      <c r="B158" s="33" t="s">
        <v>7451</v>
      </c>
      <c r="C158" s="34">
        <v>1</v>
      </c>
      <c r="D158" s="34">
        <v>0</v>
      </c>
      <c r="E158" s="33">
        <v>238</v>
      </c>
      <c r="F158" s="35">
        <v>5.7000000000000002E-3</v>
      </c>
      <c r="G158" s="33">
        <v>311.39999999999998</v>
      </c>
      <c r="H158" s="35">
        <v>7.9000000000000008E-3</v>
      </c>
    </row>
    <row r="159" spans="1:8" s="41" customFormat="1" ht="17" customHeight="1" x14ac:dyDescent="0.2">
      <c r="A159" s="33" t="s">
        <v>7452</v>
      </c>
      <c r="B159" s="33" t="s">
        <v>7453</v>
      </c>
      <c r="C159" s="34">
        <v>1</v>
      </c>
      <c r="D159" s="34">
        <v>0</v>
      </c>
      <c r="E159" s="33">
        <v>741</v>
      </c>
      <c r="F159" s="35">
        <v>1.7899999999999999E-2</v>
      </c>
      <c r="G159" s="33">
        <v>848.2</v>
      </c>
      <c r="H159" s="35">
        <v>2.1399999999999999E-2</v>
      </c>
    </row>
    <row r="160" spans="1:8" s="41" customFormat="1" ht="17" customHeight="1" x14ac:dyDescent="0.2">
      <c r="A160" s="33" t="s">
        <v>7454</v>
      </c>
      <c r="B160" s="33" t="s">
        <v>7455</v>
      </c>
      <c r="C160" s="34">
        <v>1</v>
      </c>
      <c r="D160" s="34">
        <v>0</v>
      </c>
      <c r="E160" s="33">
        <v>610</v>
      </c>
      <c r="F160" s="35">
        <v>1.47E-2</v>
      </c>
      <c r="G160" s="33">
        <v>712</v>
      </c>
      <c r="H160" s="35">
        <v>1.7999999999999999E-2</v>
      </c>
    </row>
    <row r="161" spans="1:8" s="41" customFormat="1" ht="17" customHeight="1" x14ac:dyDescent="0.2">
      <c r="A161" s="33" t="s">
        <v>7456</v>
      </c>
      <c r="B161" s="33" t="s">
        <v>7457</v>
      </c>
      <c r="C161" s="34">
        <v>1</v>
      </c>
      <c r="D161" s="34">
        <v>0</v>
      </c>
      <c r="E161" s="33">
        <v>69</v>
      </c>
      <c r="F161" s="35">
        <v>1.6999999999999999E-3</v>
      </c>
      <c r="G161" s="33">
        <v>116.3</v>
      </c>
      <c r="H161" s="35">
        <v>2.8999999999999998E-3</v>
      </c>
    </row>
    <row r="162" spans="1:8" s="41" customFormat="1" ht="17" customHeight="1" x14ac:dyDescent="0.2">
      <c r="A162" s="33" t="s">
        <v>7396</v>
      </c>
      <c r="B162" s="33" t="s">
        <v>7347</v>
      </c>
      <c r="C162" s="34">
        <v>1</v>
      </c>
      <c r="D162" s="34">
        <v>0</v>
      </c>
      <c r="E162" s="33">
        <v>44</v>
      </c>
      <c r="F162" s="35">
        <v>1.1000000000000001E-3</v>
      </c>
      <c r="G162" s="33">
        <v>85.8</v>
      </c>
      <c r="H162" s="35">
        <v>2.2000000000000001E-3</v>
      </c>
    </row>
    <row r="163" spans="1:8" s="41" customFormat="1" ht="17" customHeight="1" x14ac:dyDescent="0.2">
      <c r="A163" s="33" t="s">
        <v>7458</v>
      </c>
      <c r="B163" s="33" t="s">
        <v>7459</v>
      </c>
      <c r="C163" s="34">
        <v>1</v>
      </c>
      <c r="D163" s="34">
        <v>0</v>
      </c>
      <c r="E163" s="33">
        <v>5190</v>
      </c>
      <c r="F163" s="35">
        <v>0.12509999999999999</v>
      </c>
      <c r="G163" s="33">
        <v>5307.4</v>
      </c>
      <c r="H163" s="35">
        <v>0.1341</v>
      </c>
    </row>
    <row r="164" spans="1:8" s="41" customFormat="1" ht="17" customHeight="1" x14ac:dyDescent="0.2">
      <c r="A164" s="33" t="s">
        <v>7460</v>
      </c>
      <c r="B164" s="33" t="s">
        <v>7461</v>
      </c>
      <c r="C164" s="34">
        <v>1</v>
      </c>
      <c r="D164" s="34">
        <v>0</v>
      </c>
      <c r="E164" s="33">
        <v>100</v>
      </c>
      <c r="F164" s="35">
        <v>2.3999999999999998E-3</v>
      </c>
      <c r="G164" s="33">
        <v>157.4</v>
      </c>
      <c r="H164" s="35">
        <v>4.0000000000000001E-3</v>
      </c>
    </row>
    <row r="165" spans="1:8" s="41" customFormat="1" ht="17" customHeight="1" x14ac:dyDescent="0.2">
      <c r="A165" s="33" t="s">
        <v>7462</v>
      </c>
      <c r="B165" s="33" t="s">
        <v>7463</v>
      </c>
      <c r="C165" s="34">
        <v>1</v>
      </c>
      <c r="D165" s="34">
        <v>0</v>
      </c>
      <c r="E165" s="33">
        <v>1583</v>
      </c>
      <c r="F165" s="35">
        <v>3.8199999999999998E-2</v>
      </c>
      <c r="G165" s="33">
        <v>1724.6</v>
      </c>
      <c r="H165" s="35">
        <v>4.36E-2</v>
      </c>
    </row>
    <row r="166" spans="1:8" s="41" customFormat="1" ht="17" customHeight="1" x14ac:dyDescent="0.2">
      <c r="A166" s="33" t="s">
        <v>7464</v>
      </c>
      <c r="B166" s="33" t="s">
        <v>7465</v>
      </c>
      <c r="C166" s="34">
        <v>1</v>
      </c>
      <c r="D166" s="34">
        <v>0</v>
      </c>
      <c r="E166" s="33">
        <v>279</v>
      </c>
      <c r="F166" s="35">
        <v>6.7000000000000002E-3</v>
      </c>
      <c r="G166" s="33">
        <v>363.5</v>
      </c>
      <c r="H166" s="35">
        <v>9.1999999999999998E-3</v>
      </c>
    </row>
    <row r="167" spans="1:8" s="41" customFormat="1" ht="17" customHeight="1" x14ac:dyDescent="0.2">
      <c r="A167" s="33" t="s">
        <v>7466</v>
      </c>
      <c r="B167" s="33" t="s">
        <v>7467</v>
      </c>
      <c r="C167" s="34">
        <v>1</v>
      </c>
      <c r="D167" s="34">
        <v>0</v>
      </c>
      <c r="E167" s="33">
        <v>12</v>
      </c>
      <c r="F167" s="35">
        <v>2.9999999999999997E-4</v>
      </c>
      <c r="G167" s="33">
        <v>40.700000000000003</v>
      </c>
      <c r="H167" s="35">
        <v>1E-3</v>
      </c>
    </row>
    <row r="168" spans="1:8" s="41" customFormat="1" ht="17" customHeight="1" x14ac:dyDescent="0.2">
      <c r="A168" s="33" t="s">
        <v>7468</v>
      </c>
      <c r="B168" s="33" t="s">
        <v>7469</v>
      </c>
      <c r="C168" s="34">
        <v>1</v>
      </c>
      <c r="D168" s="34">
        <v>0</v>
      </c>
      <c r="E168" s="33">
        <v>423</v>
      </c>
      <c r="F168" s="35">
        <v>1.0200000000000001E-2</v>
      </c>
      <c r="G168" s="33">
        <v>522.5</v>
      </c>
      <c r="H168" s="35">
        <v>1.32E-2</v>
      </c>
    </row>
    <row r="169" spans="1:8" s="41" customFormat="1" ht="17" customHeight="1" x14ac:dyDescent="0.2">
      <c r="A169" s="33" t="s">
        <v>7470</v>
      </c>
      <c r="B169" s="33" t="s">
        <v>7471</v>
      </c>
      <c r="C169" s="34">
        <v>1</v>
      </c>
      <c r="D169" s="34">
        <v>0</v>
      </c>
      <c r="E169" s="33">
        <v>183</v>
      </c>
      <c r="F169" s="35">
        <v>4.4000000000000003E-3</v>
      </c>
      <c r="G169" s="33">
        <v>259.5</v>
      </c>
      <c r="H169" s="35">
        <v>6.6E-3</v>
      </c>
    </row>
    <row r="170" spans="1:8" s="41" customFormat="1" ht="17" customHeight="1" x14ac:dyDescent="0.2">
      <c r="A170" s="33" t="s">
        <v>7472</v>
      </c>
      <c r="B170" s="33" t="s">
        <v>7473</v>
      </c>
      <c r="C170" s="34">
        <v>1</v>
      </c>
      <c r="D170" s="34">
        <v>0</v>
      </c>
      <c r="E170" s="33">
        <v>42</v>
      </c>
      <c r="F170" s="35">
        <v>1E-3</v>
      </c>
      <c r="G170" s="33">
        <v>87.6</v>
      </c>
      <c r="H170" s="35">
        <v>2.2000000000000001E-3</v>
      </c>
    </row>
    <row r="171" spans="1:8" s="41" customFormat="1" ht="17" customHeight="1" x14ac:dyDescent="0.2">
      <c r="A171" s="33" t="s">
        <v>7474</v>
      </c>
      <c r="B171" s="33" t="s">
        <v>7475</v>
      </c>
      <c r="C171" s="34">
        <v>1</v>
      </c>
      <c r="D171" s="34">
        <v>0</v>
      </c>
      <c r="E171" s="33">
        <v>79</v>
      </c>
      <c r="F171" s="35">
        <v>1.9E-3</v>
      </c>
      <c r="G171" s="33">
        <v>136.69999999999999</v>
      </c>
      <c r="H171" s="35">
        <v>3.5000000000000001E-3</v>
      </c>
    </row>
    <row r="172" spans="1:8" s="41" customFormat="1" ht="17" customHeight="1" x14ac:dyDescent="0.2">
      <c r="A172" s="33" t="s">
        <v>7476</v>
      </c>
      <c r="B172" s="33" t="s">
        <v>7477</v>
      </c>
      <c r="C172" s="34">
        <v>1</v>
      </c>
      <c r="D172" s="34">
        <v>0</v>
      </c>
      <c r="E172" s="33">
        <v>559</v>
      </c>
      <c r="F172" s="35">
        <v>1.35E-2</v>
      </c>
      <c r="G172" s="33">
        <v>681.4</v>
      </c>
      <c r="H172" s="35">
        <v>1.72E-2</v>
      </c>
    </row>
    <row r="173" spans="1:8" s="41" customFormat="1" ht="17" customHeight="1" x14ac:dyDescent="0.2">
      <c r="A173" s="33" t="s">
        <v>7478</v>
      </c>
      <c r="B173" s="33" t="s">
        <v>7479</v>
      </c>
      <c r="C173" s="34">
        <v>1</v>
      </c>
      <c r="D173" s="34">
        <v>0</v>
      </c>
      <c r="E173" s="33">
        <v>12</v>
      </c>
      <c r="F173" s="35">
        <v>2.9999999999999997E-4</v>
      </c>
      <c r="G173" s="33">
        <v>46.8</v>
      </c>
      <c r="H173" s="35">
        <v>1.1999999999999999E-3</v>
      </c>
    </row>
    <row r="174" spans="1:8" s="41" customFormat="1" ht="17" customHeight="1" x14ac:dyDescent="0.2">
      <c r="A174" s="33" t="s">
        <v>7480</v>
      </c>
      <c r="B174" s="33" t="s">
        <v>7481</v>
      </c>
      <c r="C174" s="34">
        <v>1</v>
      </c>
      <c r="D174" s="34">
        <v>0</v>
      </c>
      <c r="E174" s="33">
        <v>36</v>
      </c>
      <c r="F174" s="35">
        <v>8.9999999999999998E-4</v>
      </c>
      <c r="G174" s="33">
        <v>84.4</v>
      </c>
      <c r="H174" s="35">
        <v>2.0999999999999999E-3</v>
      </c>
    </row>
    <row r="175" spans="1:8" s="41" customFormat="1" ht="17" customHeight="1" x14ac:dyDescent="0.2">
      <c r="A175" s="33" t="s">
        <v>7482</v>
      </c>
      <c r="B175" s="33" t="s">
        <v>7483</v>
      </c>
      <c r="C175" s="34">
        <v>1</v>
      </c>
      <c r="D175" s="34">
        <v>0</v>
      </c>
      <c r="E175" s="33">
        <v>746</v>
      </c>
      <c r="F175" s="35">
        <v>1.7999999999999999E-2</v>
      </c>
      <c r="G175" s="33">
        <v>890.1</v>
      </c>
      <c r="H175" s="35">
        <v>2.2499999999999999E-2</v>
      </c>
    </row>
    <row r="176" spans="1:8" s="41" customFormat="1" ht="17" customHeight="1" x14ac:dyDescent="0.2">
      <c r="A176" s="33" t="s">
        <v>7484</v>
      </c>
      <c r="B176" s="33" t="s">
        <v>7485</v>
      </c>
      <c r="C176" s="34">
        <v>1</v>
      </c>
      <c r="D176" s="34">
        <v>0</v>
      </c>
      <c r="E176" s="33">
        <v>15</v>
      </c>
      <c r="F176" s="35">
        <v>4.0000000000000002E-4</v>
      </c>
      <c r="G176" s="33">
        <v>52.1</v>
      </c>
      <c r="H176" s="35">
        <v>1.2999999999999999E-3</v>
      </c>
    </row>
    <row r="177" spans="1:8" s="41" customFormat="1" ht="17" customHeight="1" x14ac:dyDescent="0.2">
      <c r="A177" s="33" t="s">
        <v>7486</v>
      </c>
      <c r="B177" s="33" t="s">
        <v>7487</v>
      </c>
      <c r="C177" s="34">
        <v>1</v>
      </c>
      <c r="D177" s="34">
        <v>0</v>
      </c>
      <c r="E177" s="33">
        <v>982</v>
      </c>
      <c r="F177" s="35">
        <v>2.3699999999999999E-2</v>
      </c>
      <c r="G177" s="33">
        <v>1143.4000000000001</v>
      </c>
      <c r="H177" s="35">
        <v>2.8899999999999999E-2</v>
      </c>
    </row>
    <row r="178" spans="1:8" s="41" customFormat="1" ht="17" customHeight="1" x14ac:dyDescent="0.2">
      <c r="A178" s="33" t="s">
        <v>7488</v>
      </c>
      <c r="B178" s="33" t="s">
        <v>7489</v>
      </c>
      <c r="C178" s="34">
        <v>1</v>
      </c>
      <c r="D178" s="34">
        <v>0</v>
      </c>
      <c r="E178" s="33">
        <v>24</v>
      </c>
      <c r="F178" s="35">
        <v>5.9999999999999995E-4</v>
      </c>
      <c r="G178" s="33">
        <v>68.099999999999994</v>
      </c>
      <c r="H178" s="35">
        <v>1.6999999999999999E-3</v>
      </c>
    </row>
    <row r="179" spans="1:8" s="41" customFormat="1" ht="17" customHeight="1" x14ac:dyDescent="0.2">
      <c r="A179" s="33" t="s">
        <v>7490</v>
      </c>
      <c r="B179" s="33" t="s">
        <v>7491</v>
      </c>
      <c r="C179" s="34">
        <v>1</v>
      </c>
      <c r="D179" s="34">
        <v>0</v>
      </c>
      <c r="E179" s="33">
        <v>79</v>
      </c>
      <c r="F179" s="35">
        <v>1.9E-3</v>
      </c>
      <c r="G179" s="33">
        <v>146</v>
      </c>
      <c r="H179" s="35">
        <v>3.7000000000000002E-3</v>
      </c>
    </row>
    <row r="180" spans="1:8" s="41" customFormat="1" ht="17" customHeight="1" x14ac:dyDescent="0.2">
      <c r="A180" s="33" t="s">
        <v>7492</v>
      </c>
      <c r="B180" s="33" t="s">
        <v>7493</v>
      </c>
      <c r="C180" s="34">
        <v>1</v>
      </c>
      <c r="D180" s="34">
        <v>0</v>
      </c>
      <c r="E180" s="33">
        <v>2188</v>
      </c>
      <c r="F180" s="35">
        <v>5.28E-2</v>
      </c>
      <c r="G180" s="33">
        <v>2388.8000000000002</v>
      </c>
      <c r="H180" s="35">
        <v>6.0299999999999999E-2</v>
      </c>
    </row>
    <row r="181" spans="1:8" s="41" customFormat="1" ht="17" customHeight="1" x14ac:dyDescent="0.2">
      <c r="A181" s="33" t="s">
        <v>7494</v>
      </c>
      <c r="B181" s="33" t="s">
        <v>7495</v>
      </c>
      <c r="C181" s="34">
        <v>1</v>
      </c>
      <c r="D181" s="34">
        <v>0</v>
      </c>
      <c r="E181" s="33">
        <v>412</v>
      </c>
      <c r="F181" s="35">
        <v>9.9000000000000008E-3</v>
      </c>
      <c r="G181" s="33">
        <v>535.6</v>
      </c>
      <c r="H181" s="35">
        <v>1.35E-2</v>
      </c>
    </row>
    <row r="182" spans="1:8" s="41" customFormat="1" ht="17" customHeight="1" x14ac:dyDescent="0.2">
      <c r="A182" s="33" t="s">
        <v>7496</v>
      </c>
      <c r="B182" s="33" t="s">
        <v>7497</v>
      </c>
      <c r="C182" s="34">
        <v>1</v>
      </c>
      <c r="D182" s="34">
        <v>0</v>
      </c>
      <c r="E182" s="33">
        <v>163</v>
      </c>
      <c r="F182" s="35">
        <v>3.8999999999999998E-3</v>
      </c>
      <c r="G182" s="33">
        <v>254.2</v>
      </c>
      <c r="H182" s="35">
        <v>6.4000000000000003E-3</v>
      </c>
    </row>
    <row r="183" spans="1:8" s="41" customFormat="1" ht="17" customHeight="1" x14ac:dyDescent="0.2">
      <c r="A183" s="33" t="s">
        <v>7498</v>
      </c>
      <c r="B183" s="33" t="s">
        <v>7499</v>
      </c>
      <c r="C183" s="34">
        <v>1</v>
      </c>
      <c r="D183" s="34">
        <v>0</v>
      </c>
      <c r="E183" s="33">
        <v>26</v>
      </c>
      <c r="F183" s="35">
        <v>5.9999999999999995E-4</v>
      </c>
      <c r="G183" s="33">
        <v>74.7</v>
      </c>
      <c r="H183" s="35">
        <v>1.9E-3</v>
      </c>
    </row>
    <row r="184" spans="1:8" s="41" customFormat="1" ht="17" customHeight="1" x14ac:dyDescent="0.2">
      <c r="A184" s="33" t="s">
        <v>7500</v>
      </c>
      <c r="B184" s="33" t="s">
        <v>7501</v>
      </c>
      <c r="C184" s="34">
        <v>1</v>
      </c>
      <c r="D184" s="34">
        <v>0</v>
      </c>
      <c r="E184" s="33">
        <v>7</v>
      </c>
      <c r="F184" s="35">
        <v>2.0000000000000001E-4</v>
      </c>
      <c r="G184" s="33">
        <v>42.4</v>
      </c>
      <c r="H184" s="35">
        <v>1.1000000000000001E-3</v>
      </c>
    </row>
    <row r="185" spans="1:8" s="41" customFormat="1" ht="17" customHeight="1" x14ac:dyDescent="0.2">
      <c r="A185" s="33" t="s">
        <v>7502</v>
      </c>
      <c r="B185" s="33" t="s">
        <v>7503</v>
      </c>
      <c r="C185" s="34">
        <v>1</v>
      </c>
      <c r="D185" s="34">
        <v>0</v>
      </c>
      <c r="E185" s="33">
        <v>10169</v>
      </c>
      <c r="F185" s="35">
        <v>0.2452</v>
      </c>
      <c r="G185" s="33">
        <v>10305.700000000001</v>
      </c>
      <c r="H185" s="35">
        <v>0.26029999999999998</v>
      </c>
    </row>
    <row r="186" spans="1:8" s="41" customFormat="1" ht="17" customHeight="1" x14ac:dyDescent="0.2">
      <c r="A186" s="33" t="s">
        <v>7504</v>
      </c>
      <c r="B186" s="33" t="s">
        <v>7505</v>
      </c>
      <c r="C186" s="34">
        <v>1</v>
      </c>
      <c r="D186" s="34">
        <v>0</v>
      </c>
      <c r="E186" s="33">
        <v>13536</v>
      </c>
      <c r="F186" s="35">
        <v>0.32629999999999998</v>
      </c>
      <c r="G186" s="33">
        <v>13577.9</v>
      </c>
      <c r="H186" s="35">
        <v>0.34300000000000003</v>
      </c>
    </row>
    <row r="187" spans="1:8" s="41" customFormat="1" ht="17" customHeight="1" x14ac:dyDescent="0.2">
      <c r="A187" s="33" t="s">
        <v>7506</v>
      </c>
      <c r="B187" s="33" t="s">
        <v>7507</v>
      </c>
      <c r="C187" s="34">
        <v>1</v>
      </c>
      <c r="D187" s="34">
        <v>0</v>
      </c>
      <c r="E187" s="33">
        <v>7666</v>
      </c>
      <c r="F187" s="35">
        <v>0.18479999999999999</v>
      </c>
      <c r="G187" s="33">
        <v>7872.7</v>
      </c>
      <c r="H187" s="35">
        <v>0.19889999999999999</v>
      </c>
    </row>
    <row r="188" spans="1:8" s="41" customFormat="1" ht="17" customHeight="1" x14ac:dyDescent="0.2">
      <c r="A188" s="33" t="s">
        <v>7508</v>
      </c>
      <c r="B188" s="33" t="s">
        <v>7509</v>
      </c>
      <c r="C188" s="34">
        <v>1</v>
      </c>
      <c r="D188" s="34">
        <v>0</v>
      </c>
      <c r="E188" s="33">
        <v>2354</v>
      </c>
      <c r="F188" s="35">
        <v>5.6800000000000003E-2</v>
      </c>
      <c r="G188" s="33">
        <v>2588</v>
      </c>
      <c r="H188" s="35">
        <v>6.54E-2</v>
      </c>
    </row>
    <row r="189" spans="1:8" s="41" customFormat="1" ht="17" customHeight="1" x14ac:dyDescent="0.2">
      <c r="A189" s="33" t="s">
        <v>7510</v>
      </c>
      <c r="B189" s="33" t="s">
        <v>7511</v>
      </c>
      <c r="C189" s="34">
        <v>1</v>
      </c>
      <c r="D189" s="34">
        <v>0</v>
      </c>
      <c r="E189" s="33">
        <v>862</v>
      </c>
      <c r="F189" s="35">
        <v>2.0799999999999999E-2</v>
      </c>
      <c r="G189" s="33">
        <v>1040</v>
      </c>
      <c r="H189" s="35">
        <v>2.63E-2</v>
      </c>
    </row>
    <row r="190" spans="1:8" s="41" customFormat="1" ht="17" customHeight="1" x14ac:dyDescent="0.2">
      <c r="A190" s="33" t="s">
        <v>7512</v>
      </c>
      <c r="B190" s="33" t="s">
        <v>7513</v>
      </c>
      <c r="C190" s="34">
        <v>1</v>
      </c>
      <c r="D190" s="34">
        <v>0</v>
      </c>
      <c r="E190" s="33">
        <v>232</v>
      </c>
      <c r="F190" s="35">
        <v>5.5999999999999999E-3</v>
      </c>
      <c r="G190" s="33">
        <v>344</v>
      </c>
      <c r="H190" s="35">
        <v>8.6999999999999994E-3</v>
      </c>
    </row>
    <row r="191" spans="1:8" s="41" customFormat="1" ht="17" customHeight="1" x14ac:dyDescent="0.2">
      <c r="A191" s="33" t="s">
        <v>7514</v>
      </c>
      <c r="B191" s="33" t="s">
        <v>7515</v>
      </c>
      <c r="C191" s="34">
        <v>1</v>
      </c>
      <c r="D191" s="34">
        <v>0</v>
      </c>
      <c r="E191" s="33">
        <v>438</v>
      </c>
      <c r="F191" s="35">
        <v>1.06E-2</v>
      </c>
      <c r="G191" s="33">
        <v>580.9</v>
      </c>
      <c r="H191" s="35">
        <v>1.47E-2</v>
      </c>
    </row>
    <row r="192" spans="1:8" s="41" customFormat="1" ht="17" customHeight="1" x14ac:dyDescent="0.2">
      <c r="A192" s="33" t="s">
        <v>7516</v>
      </c>
      <c r="B192" s="33" t="s">
        <v>7517</v>
      </c>
      <c r="C192" s="34">
        <v>1</v>
      </c>
      <c r="D192" s="34">
        <v>0</v>
      </c>
      <c r="E192" s="33">
        <v>531</v>
      </c>
      <c r="F192" s="35">
        <v>1.2800000000000001E-2</v>
      </c>
      <c r="G192" s="33">
        <v>684.8</v>
      </c>
      <c r="H192" s="35">
        <v>1.7299999999999999E-2</v>
      </c>
    </row>
    <row r="193" spans="1:8" s="41" customFormat="1" ht="17" customHeight="1" x14ac:dyDescent="0.2">
      <c r="A193" s="33" t="s">
        <v>7518</v>
      </c>
      <c r="B193" s="33" t="s">
        <v>7519</v>
      </c>
      <c r="C193" s="34">
        <v>1</v>
      </c>
      <c r="D193" s="34">
        <v>0</v>
      </c>
      <c r="E193" s="33">
        <v>12</v>
      </c>
      <c r="F193" s="35">
        <v>2.9999999999999997E-4</v>
      </c>
      <c r="G193" s="33">
        <v>55.2</v>
      </c>
      <c r="H193" s="35">
        <v>1.4E-3</v>
      </c>
    </row>
    <row r="194" spans="1:8" s="41" customFormat="1" ht="17" customHeight="1" x14ac:dyDescent="0.2">
      <c r="A194" s="33" t="s">
        <v>7520</v>
      </c>
      <c r="B194" s="33" t="s">
        <v>7521</v>
      </c>
      <c r="C194" s="34">
        <v>1</v>
      </c>
      <c r="D194" s="34">
        <v>0</v>
      </c>
      <c r="E194" s="33">
        <v>1546</v>
      </c>
      <c r="F194" s="35">
        <v>3.73E-2</v>
      </c>
      <c r="G194" s="33">
        <v>1769.9</v>
      </c>
      <c r="H194" s="35">
        <v>4.4699999999999997E-2</v>
      </c>
    </row>
    <row r="195" spans="1:8" s="41" customFormat="1" ht="17" customHeight="1" x14ac:dyDescent="0.2">
      <c r="A195" s="33" t="s">
        <v>7522</v>
      </c>
      <c r="B195" s="33" t="s">
        <v>7523</v>
      </c>
      <c r="C195" s="34">
        <v>1</v>
      </c>
      <c r="D195" s="34">
        <v>0</v>
      </c>
      <c r="E195" s="33">
        <v>14</v>
      </c>
      <c r="F195" s="35">
        <v>2.9999999999999997E-4</v>
      </c>
      <c r="G195" s="33">
        <v>62</v>
      </c>
      <c r="H195" s="35">
        <v>1.6000000000000001E-3</v>
      </c>
    </row>
    <row r="196" spans="1:8" s="41" customFormat="1" ht="17" customHeight="1" x14ac:dyDescent="0.2">
      <c r="A196" s="33" t="s">
        <v>7524</v>
      </c>
      <c r="B196" s="33" t="s">
        <v>7525</v>
      </c>
      <c r="C196" s="34">
        <v>1</v>
      </c>
      <c r="D196" s="34">
        <v>0</v>
      </c>
      <c r="E196" s="33">
        <v>16</v>
      </c>
      <c r="F196" s="35">
        <v>4.0000000000000002E-4</v>
      </c>
      <c r="G196" s="33">
        <v>67.900000000000006</v>
      </c>
      <c r="H196" s="35">
        <v>1.6999999999999999E-3</v>
      </c>
    </row>
    <row r="197" spans="1:8" s="41" customFormat="1" ht="17" customHeight="1" x14ac:dyDescent="0.2">
      <c r="A197" s="33" t="s">
        <v>7526</v>
      </c>
      <c r="B197" s="33" t="s">
        <v>7527</v>
      </c>
      <c r="C197" s="34">
        <v>1</v>
      </c>
      <c r="D197" s="34">
        <v>0</v>
      </c>
      <c r="E197" s="33">
        <v>25</v>
      </c>
      <c r="F197" s="35">
        <v>5.9999999999999995E-4</v>
      </c>
      <c r="G197" s="33">
        <v>83.1</v>
      </c>
      <c r="H197" s="35">
        <v>2.0999999999999999E-3</v>
      </c>
    </row>
    <row r="198" spans="1:8" s="41" customFormat="1" ht="17" customHeight="1" x14ac:dyDescent="0.2">
      <c r="A198" s="33" t="s">
        <v>7528</v>
      </c>
      <c r="B198" s="33" t="s">
        <v>7529</v>
      </c>
      <c r="C198" s="34">
        <v>1</v>
      </c>
      <c r="D198" s="34">
        <v>0</v>
      </c>
      <c r="E198" s="33">
        <v>1165</v>
      </c>
      <c r="F198" s="35">
        <v>2.81E-2</v>
      </c>
      <c r="G198" s="33">
        <v>1388.9</v>
      </c>
      <c r="H198" s="35">
        <v>3.5099999999999999E-2</v>
      </c>
    </row>
    <row r="199" spans="1:8" s="41" customFormat="1" ht="17" customHeight="1" x14ac:dyDescent="0.2">
      <c r="A199" s="33" t="s">
        <v>7530</v>
      </c>
      <c r="B199" s="33" t="s">
        <v>7531</v>
      </c>
      <c r="C199" s="34">
        <v>1</v>
      </c>
      <c r="D199" s="34">
        <v>0</v>
      </c>
      <c r="E199" s="33">
        <v>1083</v>
      </c>
      <c r="F199" s="35">
        <v>2.6100000000000002E-2</v>
      </c>
      <c r="G199" s="33">
        <v>1309.7</v>
      </c>
      <c r="H199" s="35">
        <v>3.3099999999999997E-2</v>
      </c>
    </row>
    <row r="200" spans="1:8" s="41" customFormat="1" ht="17" customHeight="1" x14ac:dyDescent="0.2">
      <c r="A200" s="33" t="s">
        <v>7532</v>
      </c>
      <c r="B200" s="33" t="s">
        <v>7533</v>
      </c>
      <c r="C200" s="34">
        <v>1</v>
      </c>
      <c r="D200" s="34">
        <v>0</v>
      </c>
      <c r="E200" s="33">
        <v>871</v>
      </c>
      <c r="F200" s="35">
        <v>2.1000000000000001E-2</v>
      </c>
      <c r="G200" s="33">
        <v>1334.2</v>
      </c>
      <c r="H200" s="35">
        <v>3.3700000000000001E-2</v>
      </c>
    </row>
    <row r="201" spans="1:8" s="41" customFormat="1" ht="17" customHeight="1" x14ac:dyDescent="0.2">
      <c r="A201" s="33" t="s">
        <v>7534</v>
      </c>
      <c r="B201" s="33" t="s">
        <v>7535</v>
      </c>
      <c r="C201" s="34">
        <v>1</v>
      </c>
      <c r="D201" s="34">
        <v>0</v>
      </c>
      <c r="E201" s="33">
        <v>270</v>
      </c>
      <c r="F201" s="35">
        <v>6.4999999999999997E-3</v>
      </c>
      <c r="G201" s="33">
        <v>504.1</v>
      </c>
      <c r="H201" s="35">
        <v>1.2699999999999999E-2</v>
      </c>
    </row>
    <row r="202" spans="1:8" s="41" customFormat="1" ht="17" customHeight="1" x14ac:dyDescent="0.2">
      <c r="A202" s="33" t="s">
        <v>7536</v>
      </c>
      <c r="B202" s="33" t="s">
        <v>7537</v>
      </c>
      <c r="C202" s="34">
        <v>1</v>
      </c>
      <c r="D202" s="34">
        <v>0</v>
      </c>
      <c r="E202" s="33">
        <v>138</v>
      </c>
      <c r="F202" s="35">
        <v>3.3E-3</v>
      </c>
      <c r="G202" s="33">
        <v>333.9</v>
      </c>
      <c r="H202" s="35">
        <v>8.3999999999999995E-3</v>
      </c>
    </row>
    <row r="203" spans="1:8" s="41" customFormat="1" ht="17" customHeight="1" x14ac:dyDescent="0.2">
      <c r="A203" s="33" t="s">
        <v>7538</v>
      </c>
      <c r="B203" s="33" t="s">
        <v>7539</v>
      </c>
      <c r="C203" s="34">
        <v>1</v>
      </c>
      <c r="D203" s="34">
        <v>0</v>
      </c>
      <c r="E203" s="33">
        <v>35</v>
      </c>
      <c r="F203" s="35">
        <v>8.0000000000000004E-4</v>
      </c>
      <c r="G203" s="33">
        <v>188.2</v>
      </c>
      <c r="H203" s="35">
        <v>4.7999999999999996E-3</v>
      </c>
    </row>
    <row r="204" spans="1:8" s="41" customFormat="1" ht="17" customHeight="1" x14ac:dyDescent="0.2">
      <c r="A204" s="33" t="s">
        <v>7540</v>
      </c>
      <c r="B204" s="33" t="s">
        <v>7541</v>
      </c>
      <c r="C204" s="34">
        <v>1</v>
      </c>
      <c r="D204" s="34">
        <v>0</v>
      </c>
      <c r="E204" s="33">
        <v>3656</v>
      </c>
      <c r="F204" s="35">
        <v>8.8099999999999998E-2</v>
      </c>
      <c r="G204" s="33">
        <v>5891.4</v>
      </c>
      <c r="H204" s="35">
        <v>0.14879999999999999</v>
      </c>
    </row>
    <row r="205" spans="1:8" s="41" customFormat="1" ht="17" customHeight="1" x14ac:dyDescent="0.2">
      <c r="A205" s="33" t="s">
        <v>7542</v>
      </c>
      <c r="B205" s="33" t="s">
        <v>7543</v>
      </c>
      <c r="C205" s="34">
        <v>1</v>
      </c>
      <c r="D205" s="34">
        <v>0</v>
      </c>
      <c r="E205" s="33">
        <v>1689</v>
      </c>
      <c r="F205" s="35">
        <v>4.07E-2</v>
      </c>
      <c r="G205" s="33">
        <v>2877.7</v>
      </c>
      <c r="H205" s="35">
        <v>7.2700000000000001E-2</v>
      </c>
    </row>
    <row r="206" spans="1:8" s="41" customFormat="1" ht="17" customHeight="1" x14ac:dyDescent="0.2">
      <c r="A206" s="33" t="s">
        <v>7544</v>
      </c>
      <c r="B206" s="33" t="s">
        <v>7545</v>
      </c>
      <c r="C206" s="34">
        <v>1</v>
      </c>
      <c r="D206" s="34">
        <v>0</v>
      </c>
      <c r="E206" s="33">
        <v>395</v>
      </c>
      <c r="F206" s="35">
        <v>9.4999999999999998E-3</v>
      </c>
      <c r="G206" s="33">
        <v>849.5</v>
      </c>
      <c r="H206" s="35">
        <v>2.1499999999999998E-2</v>
      </c>
    </row>
    <row r="207" spans="1:8" s="41" customFormat="1" ht="17" customHeight="1" x14ac:dyDescent="0.2">
      <c r="A207" s="33" t="s">
        <v>7546</v>
      </c>
      <c r="B207" s="33" t="s">
        <v>7547</v>
      </c>
      <c r="C207" s="34">
        <v>1</v>
      </c>
      <c r="D207" s="34">
        <v>0</v>
      </c>
      <c r="E207" s="33">
        <v>444</v>
      </c>
      <c r="F207" s="35">
        <v>1.0699999999999999E-2</v>
      </c>
      <c r="G207" s="33">
        <v>1275.0999999999999</v>
      </c>
      <c r="H207" s="35">
        <v>3.2199999999999999E-2</v>
      </c>
    </row>
    <row r="208" spans="1:8" s="41" customFormat="1" ht="17" customHeight="1" x14ac:dyDescent="0.2">
      <c r="A208" s="33" t="s">
        <v>7548</v>
      </c>
      <c r="B208" s="33" t="s">
        <v>7549</v>
      </c>
      <c r="C208" s="34">
        <v>1</v>
      </c>
      <c r="D208" s="34">
        <v>0</v>
      </c>
      <c r="E208" s="33">
        <v>497</v>
      </c>
      <c r="F208" s="35">
        <v>1.2E-2</v>
      </c>
      <c r="G208" s="33">
        <v>1373</v>
      </c>
      <c r="H208" s="35">
        <v>3.4700000000000002E-2</v>
      </c>
    </row>
    <row r="209" spans="1:8" s="41" customFormat="1" ht="17" customHeight="1" x14ac:dyDescent="0.2">
      <c r="A209" s="33" t="s">
        <v>7550</v>
      </c>
      <c r="B209" s="33" t="s">
        <v>7551</v>
      </c>
      <c r="C209" s="34">
        <v>1</v>
      </c>
      <c r="D209" s="34">
        <v>0</v>
      </c>
      <c r="E209" s="33">
        <v>602</v>
      </c>
      <c r="F209" s="35">
        <v>1.4500000000000001E-2</v>
      </c>
      <c r="G209" s="33">
        <v>1558.3</v>
      </c>
      <c r="H209" s="35">
        <v>3.9399999999999998E-2</v>
      </c>
    </row>
    <row r="210" spans="1:8" s="41" customFormat="1" ht="17" customHeight="1" x14ac:dyDescent="0.2">
      <c r="A210" s="33" t="s">
        <v>7552</v>
      </c>
      <c r="B210" s="33" t="s">
        <v>7553</v>
      </c>
      <c r="C210" s="34">
        <v>1</v>
      </c>
      <c r="D210" s="34">
        <v>0</v>
      </c>
      <c r="E210" s="33">
        <v>759</v>
      </c>
      <c r="F210" s="35">
        <v>1.83E-2</v>
      </c>
      <c r="G210" s="33">
        <v>1261.9000000000001</v>
      </c>
      <c r="H210" s="35">
        <v>3.1899999999999998E-2</v>
      </c>
    </row>
    <row r="211" spans="1:8" s="41" customFormat="1" ht="17" customHeight="1" x14ac:dyDescent="0.2">
      <c r="A211" s="33" t="s">
        <v>7554</v>
      </c>
      <c r="B211" s="33" t="s">
        <v>7555</v>
      </c>
      <c r="C211" s="34">
        <v>1</v>
      </c>
      <c r="D211" s="34">
        <v>0</v>
      </c>
      <c r="E211" s="33">
        <v>2058</v>
      </c>
      <c r="F211" s="35">
        <v>4.9599999999999998E-2</v>
      </c>
      <c r="G211" s="33">
        <v>2431.3000000000002</v>
      </c>
      <c r="H211" s="35">
        <v>6.1400000000000003E-2</v>
      </c>
    </row>
    <row r="212" spans="1:8" s="41" customFormat="1" ht="17" customHeight="1" x14ac:dyDescent="0.2">
      <c r="A212" s="33" t="s">
        <v>7556</v>
      </c>
      <c r="B212" s="33" t="s">
        <v>7557</v>
      </c>
      <c r="C212" s="34">
        <v>1</v>
      </c>
      <c r="D212" s="34">
        <v>0</v>
      </c>
      <c r="E212" s="33">
        <v>167</v>
      </c>
      <c r="F212" s="35">
        <v>4.0000000000000001E-3</v>
      </c>
      <c r="G212" s="33">
        <v>686.7</v>
      </c>
      <c r="H212" s="35">
        <v>1.7299999999999999E-2</v>
      </c>
    </row>
    <row r="213" spans="1:8" s="41" customFormat="1" ht="17" customHeight="1" x14ac:dyDescent="0.2">
      <c r="A213" s="33" t="s">
        <v>7558</v>
      </c>
      <c r="B213" s="33" t="s">
        <v>7559</v>
      </c>
      <c r="C213" s="34">
        <v>1</v>
      </c>
      <c r="D213" s="34">
        <v>0</v>
      </c>
      <c r="E213" s="33">
        <v>3086</v>
      </c>
      <c r="F213" s="35">
        <v>7.4399999999999994E-2</v>
      </c>
      <c r="G213" s="33">
        <v>3939.9</v>
      </c>
      <c r="H213" s="35">
        <v>9.9500000000000005E-2</v>
      </c>
    </row>
    <row r="214" spans="1:8" s="41" customFormat="1" ht="17" customHeight="1" x14ac:dyDescent="0.2">
      <c r="A214" s="33" t="s">
        <v>7560</v>
      </c>
      <c r="B214" s="33" t="s">
        <v>7561</v>
      </c>
      <c r="C214" s="34">
        <v>1</v>
      </c>
      <c r="D214" s="34">
        <v>0</v>
      </c>
      <c r="E214" s="33">
        <v>16</v>
      </c>
      <c r="F214" s="35">
        <v>4.0000000000000002E-4</v>
      </c>
      <c r="G214" s="33">
        <v>76.900000000000006</v>
      </c>
      <c r="H214" s="35">
        <v>1.9E-3</v>
      </c>
    </row>
    <row r="215" spans="1:8" s="41" customFormat="1" ht="17" customHeight="1" x14ac:dyDescent="0.2">
      <c r="A215" s="33" t="s">
        <v>7562</v>
      </c>
      <c r="B215" s="33" t="s">
        <v>7563</v>
      </c>
      <c r="C215" s="34">
        <v>1</v>
      </c>
      <c r="D215" s="34">
        <v>0</v>
      </c>
      <c r="E215" s="33">
        <v>130</v>
      </c>
      <c r="F215" s="35">
        <v>3.0999999999999999E-3</v>
      </c>
      <c r="G215" s="33">
        <v>577.4</v>
      </c>
      <c r="H215" s="35">
        <v>1.46E-2</v>
      </c>
    </row>
    <row r="216" spans="1:8" s="41" customFormat="1" ht="17" customHeight="1" x14ac:dyDescent="0.2">
      <c r="A216" s="33" t="s">
        <v>7564</v>
      </c>
      <c r="B216" s="33" t="s">
        <v>7565</v>
      </c>
      <c r="C216" s="34">
        <v>1</v>
      </c>
      <c r="D216" s="34">
        <v>0</v>
      </c>
      <c r="E216" s="33">
        <v>1215</v>
      </c>
      <c r="F216" s="35">
        <v>2.93E-2</v>
      </c>
      <c r="G216" s="33">
        <v>1896.1</v>
      </c>
      <c r="H216" s="35">
        <v>4.7899999999999998E-2</v>
      </c>
    </row>
    <row r="217" spans="1:8" s="41" customFormat="1" ht="17" customHeight="1" x14ac:dyDescent="0.2">
      <c r="A217" s="33" t="s">
        <v>7566</v>
      </c>
      <c r="B217" s="33" t="s">
        <v>7567</v>
      </c>
      <c r="C217" s="34">
        <v>1</v>
      </c>
      <c r="D217" s="34">
        <v>0</v>
      </c>
      <c r="E217" s="33">
        <v>2234</v>
      </c>
      <c r="F217" s="35">
        <v>5.3900000000000003E-2</v>
      </c>
      <c r="G217" s="33">
        <v>3483.5</v>
      </c>
      <c r="H217" s="35">
        <v>8.7999999999999995E-2</v>
      </c>
    </row>
    <row r="218" spans="1:8" s="41" customFormat="1" ht="17" customHeight="1" x14ac:dyDescent="0.2">
      <c r="A218" s="33" t="s">
        <v>7568</v>
      </c>
      <c r="B218" s="33" t="s">
        <v>7569</v>
      </c>
      <c r="C218" s="34">
        <v>1</v>
      </c>
      <c r="D218" s="34">
        <v>0</v>
      </c>
      <c r="E218" s="33">
        <v>253</v>
      </c>
      <c r="F218" s="35">
        <v>6.1000000000000004E-3</v>
      </c>
      <c r="G218" s="33">
        <v>814.5</v>
      </c>
      <c r="H218" s="35">
        <v>2.06E-2</v>
      </c>
    </row>
    <row r="219" spans="1:8" s="41" customFormat="1" ht="17" customHeight="1" x14ac:dyDescent="0.2">
      <c r="A219" s="33" t="s">
        <v>7570</v>
      </c>
      <c r="B219" s="33" t="s">
        <v>7571</v>
      </c>
      <c r="C219" s="34">
        <v>1</v>
      </c>
      <c r="D219" s="34">
        <v>0</v>
      </c>
      <c r="E219" s="33">
        <v>4053</v>
      </c>
      <c r="F219" s="35">
        <v>9.7699999999999995E-2</v>
      </c>
      <c r="G219" s="33">
        <v>4796.3</v>
      </c>
      <c r="H219" s="35">
        <v>0.1212</v>
      </c>
    </row>
    <row r="220" spans="1:8" s="41" customFormat="1" ht="17" customHeight="1" x14ac:dyDescent="0.2">
      <c r="A220" s="33" t="s">
        <v>7572</v>
      </c>
      <c r="B220" s="33" t="s">
        <v>7573</v>
      </c>
      <c r="C220" s="34">
        <v>1</v>
      </c>
      <c r="D220" s="34">
        <v>0</v>
      </c>
      <c r="E220" s="33">
        <v>551</v>
      </c>
      <c r="F220" s="35">
        <v>1.3299999999999999E-2</v>
      </c>
      <c r="G220" s="33">
        <v>1240.9000000000001</v>
      </c>
      <c r="H220" s="35">
        <v>3.1300000000000001E-2</v>
      </c>
    </row>
    <row r="221" spans="1:8" s="41" customFormat="1" ht="17" customHeight="1" x14ac:dyDescent="0.2">
      <c r="A221" s="33" t="s">
        <v>7574</v>
      </c>
      <c r="B221" s="33" t="s">
        <v>7575</v>
      </c>
      <c r="C221" s="34">
        <v>1</v>
      </c>
      <c r="D221" s="34">
        <v>0</v>
      </c>
      <c r="E221" s="33">
        <v>455</v>
      </c>
      <c r="F221" s="35">
        <v>1.0999999999999999E-2</v>
      </c>
      <c r="G221" s="33">
        <v>1220</v>
      </c>
      <c r="H221" s="35">
        <v>3.0800000000000001E-2</v>
      </c>
    </row>
    <row r="222" spans="1:8" s="41" customFormat="1" ht="17" customHeight="1" x14ac:dyDescent="0.2">
      <c r="A222" s="33" t="s">
        <v>7576</v>
      </c>
      <c r="B222" s="33" t="s">
        <v>7577</v>
      </c>
      <c r="C222" s="34">
        <v>1</v>
      </c>
      <c r="D222" s="34">
        <v>0</v>
      </c>
      <c r="E222" s="33">
        <v>219</v>
      </c>
      <c r="F222" s="35">
        <v>5.3E-3</v>
      </c>
      <c r="G222" s="33">
        <v>693.7</v>
      </c>
      <c r="H222" s="35">
        <v>1.7500000000000002E-2</v>
      </c>
    </row>
    <row r="223" spans="1:8" s="41" customFormat="1" ht="17" customHeight="1" x14ac:dyDescent="0.2">
      <c r="A223" s="33" t="s">
        <v>7578</v>
      </c>
      <c r="B223" s="33" t="s">
        <v>7579</v>
      </c>
      <c r="C223" s="34">
        <v>1</v>
      </c>
      <c r="D223" s="34">
        <v>0</v>
      </c>
      <c r="E223" s="33">
        <v>209</v>
      </c>
      <c r="F223" s="35">
        <v>5.0000000000000001E-3</v>
      </c>
      <c r="G223" s="33">
        <v>575.79999999999995</v>
      </c>
      <c r="H223" s="35">
        <v>1.4500000000000001E-2</v>
      </c>
    </row>
    <row r="224" spans="1:8" s="41" customFormat="1" ht="17" customHeight="1" x14ac:dyDescent="0.2">
      <c r="A224" s="33" t="s">
        <v>7580</v>
      </c>
      <c r="B224" s="33" t="s">
        <v>7581</v>
      </c>
      <c r="C224" s="34">
        <v>1</v>
      </c>
      <c r="D224" s="34">
        <v>0</v>
      </c>
      <c r="E224" s="33">
        <v>45</v>
      </c>
      <c r="F224" s="35">
        <v>1.1000000000000001E-3</v>
      </c>
      <c r="G224" s="33">
        <v>180.1</v>
      </c>
      <c r="H224" s="35">
        <v>4.4999999999999997E-3</v>
      </c>
    </row>
    <row r="225" spans="1:8" s="41" customFormat="1" ht="17" customHeight="1" x14ac:dyDescent="0.2">
      <c r="A225" s="33" t="s">
        <v>7582</v>
      </c>
      <c r="B225" s="33" t="s">
        <v>7583</v>
      </c>
      <c r="C225" s="34">
        <v>1</v>
      </c>
      <c r="D225" s="34">
        <v>0</v>
      </c>
      <c r="E225" s="33">
        <v>17</v>
      </c>
      <c r="F225" s="35">
        <v>4.0000000000000002E-4</v>
      </c>
      <c r="G225" s="33">
        <v>77</v>
      </c>
      <c r="H225" s="35">
        <v>1.9E-3</v>
      </c>
    </row>
    <row r="226" spans="1:8" s="41" customFormat="1" ht="17" customHeight="1" x14ac:dyDescent="0.2">
      <c r="A226" s="33" t="s">
        <v>7584</v>
      </c>
      <c r="B226" s="33" t="s">
        <v>7585</v>
      </c>
      <c r="C226" s="34">
        <v>1</v>
      </c>
      <c r="D226" s="34">
        <v>0</v>
      </c>
      <c r="E226" s="33">
        <v>59</v>
      </c>
      <c r="F226" s="35">
        <v>1.4E-3</v>
      </c>
      <c r="G226" s="33">
        <v>466.3</v>
      </c>
      <c r="H226" s="35">
        <v>1.18E-2</v>
      </c>
    </row>
    <row r="227" spans="1:8" s="41" customFormat="1" ht="17" customHeight="1" x14ac:dyDescent="0.2">
      <c r="A227" s="33" t="s">
        <v>7586</v>
      </c>
      <c r="B227" s="33" t="s">
        <v>7587</v>
      </c>
      <c r="C227" s="34">
        <v>1</v>
      </c>
      <c r="D227" s="34">
        <v>0</v>
      </c>
      <c r="E227" s="33">
        <v>0</v>
      </c>
      <c r="F227" s="35">
        <v>0</v>
      </c>
      <c r="G227" s="33">
        <v>3.7</v>
      </c>
      <c r="H227" s="35">
        <v>1E-4</v>
      </c>
    </row>
    <row r="228" spans="1:8" s="41" customFormat="1" ht="17" customHeight="1" x14ac:dyDescent="0.2">
      <c r="A228" s="33" t="s">
        <v>7588</v>
      </c>
      <c r="B228" s="33" t="s">
        <v>7589</v>
      </c>
      <c r="C228" s="34">
        <v>1</v>
      </c>
      <c r="D228" s="34">
        <v>0</v>
      </c>
      <c r="E228" s="33">
        <v>37</v>
      </c>
      <c r="F228" s="35">
        <v>8.9999999999999998E-4</v>
      </c>
      <c r="G228" s="33">
        <v>110.5</v>
      </c>
      <c r="H228" s="35">
        <v>2.8E-3</v>
      </c>
    </row>
    <row r="229" spans="1:8" s="41" customFormat="1" ht="17" customHeight="1" x14ac:dyDescent="0.2">
      <c r="A229" s="33" t="s">
        <v>7590</v>
      </c>
      <c r="B229" s="33" t="s">
        <v>7591</v>
      </c>
      <c r="C229" s="34">
        <v>1</v>
      </c>
      <c r="D229" s="34">
        <v>0</v>
      </c>
      <c r="E229" s="33">
        <v>731</v>
      </c>
      <c r="F229" s="35">
        <v>1.7600000000000001E-2</v>
      </c>
      <c r="G229" s="33">
        <v>1853.7</v>
      </c>
      <c r="H229" s="35">
        <v>4.6800000000000001E-2</v>
      </c>
    </row>
    <row r="230" spans="1:8" s="41" customFormat="1" ht="17" customHeight="1" x14ac:dyDescent="0.2">
      <c r="A230" s="33" t="s">
        <v>7592</v>
      </c>
      <c r="B230" s="33" t="s">
        <v>7593</v>
      </c>
      <c r="C230" s="34">
        <v>1</v>
      </c>
      <c r="D230" s="34">
        <v>0</v>
      </c>
      <c r="E230" s="33">
        <v>342</v>
      </c>
      <c r="F230" s="35">
        <v>8.2000000000000007E-3</v>
      </c>
      <c r="G230" s="33">
        <v>783.8</v>
      </c>
      <c r="H230" s="35">
        <v>1.9800000000000002E-2</v>
      </c>
    </row>
    <row r="231" spans="1:8" s="41" customFormat="1" ht="17" customHeight="1" x14ac:dyDescent="0.2">
      <c r="A231" s="33" t="s">
        <v>7594</v>
      </c>
      <c r="B231" s="33" t="s">
        <v>7595</v>
      </c>
      <c r="C231" s="34">
        <v>1</v>
      </c>
      <c r="D231" s="34">
        <v>0</v>
      </c>
      <c r="E231" s="33">
        <v>415</v>
      </c>
      <c r="F231" s="35">
        <v>0.01</v>
      </c>
      <c r="G231" s="33">
        <v>1147.5999999999999</v>
      </c>
      <c r="H231" s="35">
        <v>2.9000000000000001E-2</v>
      </c>
    </row>
    <row r="232" spans="1:8" s="41" customFormat="1" ht="17" customHeight="1" x14ac:dyDescent="0.2">
      <c r="A232" s="33" t="s">
        <v>7596</v>
      </c>
      <c r="B232" s="33" t="s">
        <v>7597</v>
      </c>
      <c r="C232" s="34">
        <v>1</v>
      </c>
      <c r="D232" s="34">
        <v>0</v>
      </c>
      <c r="E232" s="33">
        <v>1148</v>
      </c>
      <c r="F232" s="35">
        <v>2.7699999999999999E-2</v>
      </c>
      <c r="G232" s="33">
        <v>1411.1</v>
      </c>
      <c r="H232" s="35">
        <v>3.56E-2</v>
      </c>
    </row>
    <row r="233" spans="1:8" s="41" customFormat="1" ht="17" customHeight="1" x14ac:dyDescent="0.2">
      <c r="A233" s="33" t="s">
        <v>7598</v>
      </c>
      <c r="B233" s="33" t="s">
        <v>7599</v>
      </c>
      <c r="C233" s="34">
        <v>1</v>
      </c>
      <c r="D233" s="34">
        <v>0</v>
      </c>
      <c r="E233" s="33">
        <v>1274</v>
      </c>
      <c r="F233" s="35">
        <v>3.0700000000000002E-2</v>
      </c>
      <c r="G233" s="33">
        <v>1858.4</v>
      </c>
      <c r="H233" s="35">
        <v>4.6899999999999997E-2</v>
      </c>
    </row>
    <row r="234" spans="1:8" s="41" customFormat="1" ht="17" customHeight="1" x14ac:dyDescent="0.2">
      <c r="A234" s="33" t="s">
        <v>7600</v>
      </c>
      <c r="B234" s="33" t="s">
        <v>7601</v>
      </c>
      <c r="C234" s="34">
        <v>1</v>
      </c>
      <c r="D234" s="34">
        <v>0</v>
      </c>
      <c r="E234" s="33">
        <v>68</v>
      </c>
      <c r="F234" s="35">
        <v>1.6000000000000001E-3</v>
      </c>
      <c r="G234" s="33">
        <v>217.7</v>
      </c>
      <c r="H234" s="35">
        <v>5.4999999999999997E-3</v>
      </c>
    </row>
    <row r="235" spans="1:8" s="41" customFormat="1" ht="17" customHeight="1" x14ac:dyDescent="0.2">
      <c r="A235" s="33" t="s">
        <v>7602</v>
      </c>
      <c r="B235" s="33" t="s">
        <v>7603</v>
      </c>
      <c r="C235" s="34">
        <v>1</v>
      </c>
      <c r="D235" s="34">
        <v>0</v>
      </c>
      <c r="E235" s="33">
        <v>748</v>
      </c>
      <c r="F235" s="35">
        <v>1.7999999999999999E-2</v>
      </c>
      <c r="G235" s="33">
        <v>1631.7</v>
      </c>
      <c r="H235" s="35">
        <v>4.1200000000000001E-2</v>
      </c>
    </row>
    <row r="236" spans="1:8" s="41" customFormat="1" ht="17" customHeight="1" x14ac:dyDescent="0.2">
      <c r="A236" s="33" t="s">
        <v>7604</v>
      </c>
      <c r="B236" s="33" t="s">
        <v>7605</v>
      </c>
      <c r="C236" s="34">
        <v>1</v>
      </c>
      <c r="D236" s="34">
        <v>0</v>
      </c>
      <c r="E236" s="33">
        <v>1253</v>
      </c>
      <c r="F236" s="35">
        <v>3.0200000000000001E-2</v>
      </c>
      <c r="G236" s="33">
        <v>2520</v>
      </c>
      <c r="H236" s="35">
        <v>6.3700000000000007E-2</v>
      </c>
    </row>
    <row r="237" spans="1:8" s="41" customFormat="1" ht="17" customHeight="1" x14ac:dyDescent="0.2">
      <c r="A237" s="33" t="s">
        <v>7606</v>
      </c>
      <c r="B237" s="33" t="s">
        <v>7607</v>
      </c>
      <c r="C237" s="34">
        <v>1</v>
      </c>
      <c r="D237" s="34">
        <v>0</v>
      </c>
      <c r="E237" s="33">
        <v>624</v>
      </c>
      <c r="F237" s="35">
        <v>1.4999999999999999E-2</v>
      </c>
      <c r="G237" s="33">
        <v>1131.7</v>
      </c>
      <c r="H237" s="35">
        <v>2.86E-2</v>
      </c>
    </row>
    <row r="238" spans="1:8" s="41" customFormat="1" ht="17" customHeight="1" x14ac:dyDescent="0.2">
      <c r="A238" s="33" t="s">
        <v>7608</v>
      </c>
      <c r="B238" s="33" t="s">
        <v>7603</v>
      </c>
      <c r="C238" s="34">
        <v>1</v>
      </c>
      <c r="D238" s="34">
        <v>0</v>
      </c>
      <c r="E238" s="33">
        <v>523</v>
      </c>
      <c r="F238" s="35">
        <v>1.26E-2</v>
      </c>
      <c r="G238" s="33">
        <v>1171.9000000000001</v>
      </c>
      <c r="H238" s="35">
        <v>2.9600000000000001E-2</v>
      </c>
    </row>
    <row r="239" spans="1:8" s="41" customFormat="1" ht="17" customHeight="1" x14ac:dyDescent="0.2">
      <c r="A239" s="33" t="s">
        <v>7609</v>
      </c>
      <c r="B239" s="33" t="s">
        <v>7610</v>
      </c>
      <c r="C239" s="34">
        <v>1</v>
      </c>
      <c r="D239" s="34">
        <v>0</v>
      </c>
      <c r="E239" s="33">
        <v>203</v>
      </c>
      <c r="F239" s="35">
        <v>4.8999999999999998E-3</v>
      </c>
      <c r="G239" s="33">
        <v>491.2</v>
      </c>
      <c r="H239" s="35">
        <v>1.24E-2</v>
      </c>
    </row>
    <row r="240" spans="1:8" s="41" customFormat="1" ht="17" customHeight="1" x14ac:dyDescent="0.2">
      <c r="A240" s="33" t="s">
        <v>7611</v>
      </c>
      <c r="B240" s="33" t="s">
        <v>7610</v>
      </c>
      <c r="C240" s="34">
        <v>1</v>
      </c>
      <c r="D240" s="34">
        <v>0</v>
      </c>
      <c r="E240" s="33">
        <v>1164</v>
      </c>
      <c r="F240" s="35">
        <v>2.81E-2</v>
      </c>
      <c r="G240" s="33">
        <v>1919</v>
      </c>
      <c r="H240" s="35">
        <v>4.8500000000000001E-2</v>
      </c>
    </row>
    <row r="241" spans="1:8" s="41" customFormat="1" ht="17" customHeight="1" x14ac:dyDescent="0.2">
      <c r="A241" s="33" t="s">
        <v>7612</v>
      </c>
      <c r="B241" s="33" t="s">
        <v>7613</v>
      </c>
      <c r="C241" s="34">
        <v>1</v>
      </c>
      <c r="D241" s="34">
        <v>0</v>
      </c>
      <c r="E241" s="33">
        <v>442</v>
      </c>
      <c r="F241" s="35">
        <v>1.0699999999999999E-2</v>
      </c>
      <c r="G241" s="33">
        <v>971.1</v>
      </c>
      <c r="H241" s="35">
        <v>2.4500000000000001E-2</v>
      </c>
    </row>
    <row r="242" spans="1:8" s="41" customFormat="1" ht="17" customHeight="1" x14ac:dyDescent="0.2">
      <c r="A242" s="33" t="s">
        <v>7614</v>
      </c>
      <c r="B242" s="33" t="s">
        <v>7615</v>
      </c>
      <c r="C242" s="34">
        <v>1</v>
      </c>
      <c r="D242" s="34">
        <v>0</v>
      </c>
      <c r="E242" s="33">
        <v>576</v>
      </c>
      <c r="F242" s="35">
        <v>1.3899999999999999E-2</v>
      </c>
      <c r="G242" s="33">
        <v>1198.9000000000001</v>
      </c>
      <c r="H242" s="35">
        <v>3.0300000000000001E-2</v>
      </c>
    </row>
    <row r="243" spans="1:8" s="41" customFormat="1" ht="17" customHeight="1" x14ac:dyDescent="0.2">
      <c r="A243" s="33" t="s">
        <v>7616</v>
      </c>
      <c r="B243" s="33" t="s">
        <v>7617</v>
      </c>
      <c r="C243" s="34">
        <v>1</v>
      </c>
      <c r="D243" s="34">
        <v>0</v>
      </c>
      <c r="E243" s="33">
        <v>264</v>
      </c>
      <c r="F243" s="35">
        <v>6.4000000000000003E-3</v>
      </c>
      <c r="G243" s="33">
        <v>687.9</v>
      </c>
      <c r="H243" s="35">
        <v>1.7399999999999999E-2</v>
      </c>
    </row>
    <row r="244" spans="1:8" s="41" customFormat="1" ht="17" customHeight="1" x14ac:dyDescent="0.2">
      <c r="A244" s="33" t="s">
        <v>7618</v>
      </c>
      <c r="B244" s="33" t="s">
        <v>7619</v>
      </c>
      <c r="C244" s="34">
        <v>1</v>
      </c>
      <c r="D244" s="34">
        <v>0</v>
      </c>
      <c r="E244" s="33">
        <v>1575</v>
      </c>
      <c r="F244" s="35">
        <v>3.7999999999999999E-2</v>
      </c>
      <c r="G244" s="33">
        <v>2553.1</v>
      </c>
      <c r="H244" s="35">
        <v>6.4500000000000002E-2</v>
      </c>
    </row>
    <row r="245" spans="1:8" s="41" customFormat="1" ht="17" customHeight="1" x14ac:dyDescent="0.2">
      <c r="A245" s="33" t="s">
        <v>7620</v>
      </c>
      <c r="B245" s="33" t="s">
        <v>7621</v>
      </c>
      <c r="C245" s="34">
        <v>1</v>
      </c>
      <c r="D245" s="34">
        <v>0</v>
      </c>
      <c r="E245" s="33">
        <v>95</v>
      </c>
      <c r="F245" s="35">
        <v>2.3E-3</v>
      </c>
      <c r="G245" s="33">
        <v>362.9</v>
      </c>
      <c r="H245" s="35">
        <v>9.1999999999999998E-3</v>
      </c>
    </row>
    <row r="246" spans="1:8" s="41" customFormat="1" ht="17" customHeight="1" x14ac:dyDescent="0.2">
      <c r="A246" s="33" t="s">
        <v>7622</v>
      </c>
      <c r="B246" s="33" t="s">
        <v>7623</v>
      </c>
      <c r="C246" s="34">
        <v>1</v>
      </c>
      <c r="D246" s="34">
        <v>0</v>
      </c>
      <c r="E246" s="33">
        <v>3257</v>
      </c>
      <c r="F246" s="35">
        <v>7.85E-2</v>
      </c>
      <c r="G246" s="33">
        <v>4818.3</v>
      </c>
      <c r="H246" s="35">
        <v>0.1217</v>
      </c>
    </row>
    <row r="247" spans="1:8" s="41" customFormat="1" ht="17" customHeight="1" x14ac:dyDescent="0.2">
      <c r="A247" s="33" t="s">
        <v>7624</v>
      </c>
      <c r="B247" s="33" t="s">
        <v>7625</v>
      </c>
      <c r="C247" s="34">
        <v>1</v>
      </c>
      <c r="D247" s="34">
        <v>0</v>
      </c>
      <c r="E247" s="33">
        <v>1093</v>
      </c>
      <c r="F247" s="35">
        <v>2.64E-2</v>
      </c>
      <c r="G247" s="33">
        <v>3082.6</v>
      </c>
      <c r="H247" s="35">
        <v>7.7899999999999997E-2</v>
      </c>
    </row>
    <row r="248" spans="1:8" s="41" customFormat="1" ht="17" customHeight="1" x14ac:dyDescent="0.2">
      <c r="A248" s="33" t="s">
        <v>7626</v>
      </c>
      <c r="B248" s="33" t="s">
        <v>7627</v>
      </c>
      <c r="C248" s="34">
        <v>1</v>
      </c>
      <c r="D248" s="34">
        <v>0</v>
      </c>
      <c r="E248" s="33">
        <v>2207</v>
      </c>
      <c r="F248" s="35">
        <v>5.3199999999999997E-2</v>
      </c>
      <c r="G248" s="33">
        <v>2901</v>
      </c>
      <c r="H248" s="35">
        <v>7.3300000000000004E-2</v>
      </c>
    </row>
    <row r="249" spans="1:8" s="41" customFormat="1" ht="17" customHeight="1" x14ac:dyDescent="0.2">
      <c r="A249" s="33" t="s">
        <v>7628</v>
      </c>
      <c r="B249" s="33" t="s">
        <v>7629</v>
      </c>
      <c r="C249" s="34">
        <v>1</v>
      </c>
      <c r="D249" s="34">
        <v>0</v>
      </c>
      <c r="E249" s="33">
        <v>7301</v>
      </c>
      <c r="F249" s="35">
        <v>0.17599999999999999</v>
      </c>
      <c r="G249" s="33">
        <v>8950.7000000000007</v>
      </c>
      <c r="H249" s="35">
        <v>0.2261</v>
      </c>
    </row>
    <row r="250" spans="1:8" s="41" customFormat="1" ht="17" customHeight="1" x14ac:dyDescent="0.2">
      <c r="A250" s="33" t="s">
        <v>7630</v>
      </c>
      <c r="B250" s="33" t="s">
        <v>7631</v>
      </c>
      <c r="C250" s="34">
        <v>1</v>
      </c>
      <c r="D250" s="34">
        <v>0</v>
      </c>
      <c r="E250" s="33">
        <v>4219</v>
      </c>
      <c r="F250" s="35">
        <v>0.1017</v>
      </c>
      <c r="G250" s="33">
        <v>6232.4</v>
      </c>
      <c r="H250" s="35">
        <v>0.15740000000000001</v>
      </c>
    </row>
    <row r="251" spans="1:8" s="41" customFormat="1" ht="17" customHeight="1" x14ac:dyDescent="0.2">
      <c r="A251" s="33" t="s">
        <v>7632</v>
      </c>
      <c r="B251" s="33" t="s">
        <v>7633</v>
      </c>
      <c r="C251" s="34">
        <v>1</v>
      </c>
      <c r="D251" s="34">
        <v>0</v>
      </c>
      <c r="E251" s="33">
        <v>2535</v>
      </c>
      <c r="F251" s="35">
        <v>6.1100000000000002E-2</v>
      </c>
      <c r="G251" s="33">
        <v>2953.7</v>
      </c>
      <c r="H251" s="35">
        <v>7.46E-2</v>
      </c>
    </row>
    <row r="252" spans="1:8" s="41" customFormat="1" ht="17" customHeight="1" x14ac:dyDescent="0.2">
      <c r="A252" s="33" t="s">
        <v>7634</v>
      </c>
      <c r="B252" s="33" t="s">
        <v>7635</v>
      </c>
      <c r="C252" s="34">
        <v>1</v>
      </c>
      <c r="D252" s="34">
        <v>0</v>
      </c>
      <c r="E252" s="33">
        <v>52</v>
      </c>
      <c r="F252" s="35">
        <v>1.2999999999999999E-3</v>
      </c>
      <c r="G252" s="33">
        <v>476.3</v>
      </c>
      <c r="H252" s="35">
        <v>1.2E-2</v>
      </c>
    </row>
    <row r="253" spans="1:8" s="41" customFormat="1" ht="17" customHeight="1" x14ac:dyDescent="0.2">
      <c r="A253" s="33" t="s">
        <v>7636</v>
      </c>
      <c r="B253" s="33" t="s">
        <v>7637</v>
      </c>
      <c r="C253" s="34">
        <v>1</v>
      </c>
      <c r="D253" s="34">
        <v>0</v>
      </c>
      <c r="E253" s="33">
        <v>373</v>
      </c>
      <c r="F253" s="35">
        <v>8.9999999999999993E-3</v>
      </c>
      <c r="G253" s="33">
        <v>1165.0999999999999</v>
      </c>
      <c r="H253" s="35">
        <v>2.9399999999999999E-2</v>
      </c>
    </row>
    <row r="254" spans="1:8" s="41" customFormat="1" ht="17" customHeight="1" x14ac:dyDescent="0.2">
      <c r="A254" s="33" t="s">
        <v>7638</v>
      </c>
      <c r="B254" s="33" t="s">
        <v>7639</v>
      </c>
      <c r="C254" s="34">
        <v>1</v>
      </c>
      <c r="D254" s="34">
        <v>0</v>
      </c>
      <c r="E254" s="33">
        <v>1199</v>
      </c>
      <c r="F254" s="35">
        <v>2.8899999999999999E-2</v>
      </c>
      <c r="G254" s="33">
        <v>2204.1</v>
      </c>
      <c r="H254" s="35">
        <v>5.57E-2</v>
      </c>
    </row>
    <row r="255" spans="1:8" s="41" customFormat="1" ht="17" customHeight="1" x14ac:dyDescent="0.2">
      <c r="A255" s="33" t="s">
        <v>7640</v>
      </c>
      <c r="B255" s="33" t="s">
        <v>7641</v>
      </c>
      <c r="C255" s="34">
        <v>1</v>
      </c>
      <c r="D255" s="34">
        <v>0</v>
      </c>
      <c r="E255" s="33">
        <v>63</v>
      </c>
      <c r="F255" s="35">
        <v>1.5E-3</v>
      </c>
      <c r="G255" s="33">
        <v>167.1</v>
      </c>
      <c r="H255" s="35">
        <v>4.1999999999999997E-3</v>
      </c>
    </row>
    <row r="256" spans="1:8" s="41" customFormat="1" ht="17" customHeight="1" x14ac:dyDescent="0.2">
      <c r="A256" s="33" t="s">
        <v>7642</v>
      </c>
      <c r="B256" s="33" t="s">
        <v>7643</v>
      </c>
      <c r="C256" s="34">
        <v>1</v>
      </c>
      <c r="D256" s="34">
        <v>0</v>
      </c>
      <c r="E256" s="33">
        <v>212</v>
      </c>
      <c r="F256" s="35">
        <v>5.1000000000000004E-3</v>
      </c>
      <c r="G256" s="33">
        <v>470.8</v>
      </c>
      <c r="H256" s="35">
        <v>1.1900000000000001E-2</v>
      </c>
    </row>
    <row r="257" spans="1:8" s="41" customFormat="1" ht="17" customHeight="1" x14ac:dyDescent="0.2">
      <c r="A257" s="33" t="s">
        <v>7644</v>
      </c>
      <c r="B257" s="33" t="s">
        <v>7645</v>
      </c>
      <c r="C257" s="34">
        <v>1</v>
      </c>
      <c r="D257" s="34">
        <v>0</v>
      </c>
      <c r="E257" s="33">
        <v>5419</v>
      </c>
      <c r="F257" s="35">
        <v>0.13070000000000001</v>
      </c>
      <c r="G257" s="33">
        <v>7853.9</v>
      </c>
      <c r="H257" s="35">
        <v>0.19839999999999999</v>
      </c>
    </row>
    <row r="258" spans="1:8" s="41" customFormat="1" ht="17" customHeight="1" x14ac:dyDescent="0.2">
      <c r="A258" s="33" t="s">
        <v>7646</v>
      </c>
      <c r="B258" s="33" t="s">
        <v>7647</v>
      </c>
      <c r="C258" s="34">
        <v>1</v>
      </c>
      <c r="D258" s="34">
        <v>0</v>
      </c>
      <c r="E258" s="33">
        <v>2661</v>
      </c>
      <c r="F258" s="35">
        <v>6.4199999999999993E-2</v>
      </c>
      <c r="G258" s="33">
        <v>4526.1000000000004</v>
      </c>
      <c r="H258" s="35">
        <v>0.1143</v>
      </c>
    </row>
    <row r="259" spans="1:8" s="41" customFormat="1" ht="17" customHeight="1" x14ac:dyDescent="0.2">
      <c r="A259" s="33" t="s">
        <v>7648</v>
      </c>
      <c r="B259" s="33" t="s">
        <v>7649</v>
      </c>
      <c r="C259" s="34">
        <v>1</v>
      </c>
      <c r="D259" s="34">
        <v>0</v>
      </c>
      <c r="E259" s="33">
        <v>1062</v>
      </c>
      <c r="F259" s="35">
        <v>2.5600000000000001E-2</v>
      </c>
      <c r="G259" s="33">
        <v>1909</v>
      </c>
      <c r="H259" s="35">
        <v>4.82E-2</v>
      </c>
    </row>
    <row r="260" spans="1:8" s="41" customFormat="1" ht="17" customHeight="1" x14ac:dyDescent="0.2">
      <c r="A260" s="33" t="s">
        <v>7650</v>
      </c>
      <c r="B260" s="33" t="s">
        <v>7651</v>
      </c>
      <c r="C260" s="34">
        <v>1</v>
      </c>
      <c r="D260" s="34">
        <v>0</v>
      </c>
      <c r="E260" s="33">
        <v>42</v>
      </c>
      <c r="F260" s="35">
        <v>1E-3</v>
      </c>
      <c r="G260" s="33">
        <v>126.1</v>
      </c>
      <c r="H260" s="35">
        <v>3.2000000000000002E-3</v>
      </c>
    </row>
    <row r="261" spans="1:8" s="41" customFormat="1" ht="17" customHeight="1" x14ac:dyDescent="0.2">
      <c r="A261" s="33" t="s">
        <v>7652</v>
      </c>
      <c r="B261" s="33" t="s">
        <v>7653</v>
      </c>
      <c r="C261" s="34">
        <v>1</v>
      </c>
      <c r="D261" s="34">
        <v>0</v>
      </c>
      <c r="E261" s="33">
        <v>21</v>
      </c>
      <c r="F261" s="35">
        <v>5.0000000000000001E-4</v>
      </c>
      <c r="G261" s="33">
        <v>128.69999999999999</v>
      </c>
      <c r="H261" s="35">
        <v>3.2000000000000002E-3</v>
      </c>
    </row>
    <row r="262" spans="1:8" s="41" customFormat="1" ht="17" customHeight="1" x14ac:dyDescent="0.2">
      <c r="A262" s="33" t="s">
        <v>7654</v>
      </c>
      <c r="B262" s="33" t="s">
        <v>7655</v>
      </c>
      <c r="C262" s="34">
        <v>1</v>
      </c>
      <c r="D262" s="34">
        <v>0</v>
      </c>
      <c r="E262" s="33">
        <v>148</v>
      </c>
      <c r="F262" s="35">
        <v>3.5999999999999999E-3</v>
      </c>
      <c r="G262" s="33">
        <v>424.7</v>
      </c>
      <c r="H262" s="35">
        <v>1.0699999999999999E-2</v>
      </c>
    </row>
    <row r="263" spans="1:8" s="41" customFormat="1" ht="17" customHeight="1" x14ac:dyDescent="0.2">
      <c r="A263" s="33" t="s">
        <v>7656</v>
      </c>
      <c r="B263" s="33" t="s">
        <v>7657</v>
      </c>
      <c r="C263" s="34">
        <v>1</v>
      </c>
      <c r="D263" s="34">
        <v>0</v>
      </c>
      <c r="E263" s="33">
        <v>1031</v>
      </c>
      <c r="F263" s="35">
        <v>2.4899999999999999E-2</v>
      </c>
      <c r="G263" s="33">
        <v>1665.4</v>
      </c>
      <c r="H263" s="35">
        <v>4.2099999999999999E-2</v>
      </c>
    </row>
    <row r="264" spans="1:8" s="41" customFormat="1" ht="17" customHeight="1" x14ac:dyDescent="0.2">
      <c r="A264" s="33" t="s">
        <v>7658</v>
      </c>
      <c r="B264" s="33" t="s">
        <v>7659</v>
      </c>
      <c r="C264" s="34">
        <v>1</v>
      </c>
      <c r="D264" s="34">
        <v>0</v>
      </c>
      <c r="E264" s="33">
        <v>3052</v>
      </c>
      <c r="F264" s="35">
        <v>7.3599999999999999E-2</v>
      </c>
      <c r="G264" s="33">
        <v>5520.5</v>
      </c>
      <c r="H264" s="35">
        <v>0.13950000000000001</v>
      </c>
    </row>
    <row r="265" spans="1:8" s="41" customFormat="1" ht="17" customHeight="1" x14ac:dyDescent="0.2">
      <c r="A265" s="33" t="s">
        <v>7660</v>
      </c>
      <c r="B265" s="33" t="s">
        <v>7661</v>
      </c>
      <c r="C265" s="34">
        <v>1</v>
      </c>
      <c r="D265" s="34">
        <v>0</v>
      </c>
      <c r="E265" s="33">
        <v>1475</v>
      </c>
      <c r="F265" s="35">
        <v>3.56E-2</v>
      </c>
      <c r="G265" s="33">
        <v>2179.5</v>
      </c>
      <c r="H265" s="35">
        <v>5.5100000000000003E-2</v>
      </c>
    </row>
    <row r="266" spans="1:8" s="41" customFormat="1" ht="17" customHeight="1" x14ac:dyDescent="0.2">
      <c r="A266" s="33" t="s">
        <v>7662</v>
      </c>
      <c r="B266" s="33" t="s">
        <v>7663</v>
      </c>
      <c r="C266" s="34">
        <v>1</v>
      </c>
      <c r="D266" s="34">
        <v>0</v>
      </c>
      <c r="E266" s="33">
        <v>1393</v>
      </c>
      <c r="F266" s="35">
        <v>3.3599999999999998E-2</v>
      </c>
      <c r="G266" s="33">
        <v>2165.8000000000002</v>
      </c>
      <c r="H266" s="35">
        <v>5.4699999999999999E-2</v>
      </c>
    </row>
    <row r="267" spans="1:8" s="41" customFormat="1" ht="17" customHeight="1" x14ac:dyDescent="0.2">
      <c r="A267" s="33" t="s">
        <v>7664</v>
      </c>
      <c r="B267" s="33" t="s">
        <v>7665</v>
      </c>
      <c r="C267" s="34">
        <v>1</v>
      </c>
      <c r="D267" s="34">
        <v>0</v>
      </c>
      <c r="E267" s="33">
        <v>176</v>
      </c>
      <c r="F267" s="35">
        <v>4.1999999999999997E-3</v>
      </c>
      <c r="G267" s="33">
        <v>485.9</v>
      </c>
      <c r="H267" s="35">
        <v>1.23E-2</v>
      </c>
    </row>
    <row r="268" spans="1:8" s="41" customFormat="1" ht="17" customHeight="1" x14ac:dyDescent="0.2">
      <c r="A268" s="33" t="s">
        <v>7666</v>
      </c>
      <c r="B268" s="33" t="s">
        <v>7367</v>
      </c>
      <c r="C268" s="34">
        <v>1</v>
      </c>
      <c r="D268" s="34">
        <v>0</v>
      </c>
      <c r="E268" s="33">
        <v>4210</v>
      </c>
      <c r="F268" s="35">
        <v>0.10150000000000001</v>
      </c>
      <c r="G268" s="33">
        <v>5285.8</v>
      </c>
      <c r="H268" s="35">
        <v>0.13350000000000001</v>
      </c>
    </row>
    <row r="269" spans="1:8" s="41" customFormat="1" ht="17" customHeight="1" x14ac:dyDescent="0.2">
      <c r="A269" s="33" t="s">
        <v>7667</v>
      </c>
      <c r="B269" s="33" t="s">
        <v>7668</v>
      </c>
      <c r="C269" s="34">
        <v>1</v>
      </c>
      <c r="D269" s="34">
        <v>0</v>
      </c>
      <c r="E269" s="33">
        <v>25</v>
      </c>
      <c r="F269" s="35">
        <v>5.9999999999999995E-4</v>
      </c>
      <c r="G269" s="33">
        <v>153.30000000000001</v>
      </c>
      <c r="H269" s="35">
        <v>3.8999999999999998E-3</v>
      </c>
    </row>
    <row r="270" spans="1:8" s="41" customFormat="1" ht="17" customHeight="1" x14ac:dyDescent="0.2">
      <c r="A270" s="33" t="s">
        <v>7669</v>
      </c>
      <c r="B270" s="33" t="s">
        <v>7670</v>
      </c>
      <c r="C270" s="34">
        <v>1</v>
      </c>
      <c r="D270" s="34">
        <v>0</v>
      </c>
      <c r="E270" s="33">
        <v>12479</v>
      </c>
      <c r="F270" s="35">
        <v>0.3009</v>
      </c>
      <c r="G270" s="33">
        <v>13000.3</v>
      </c>
      <c r="H270" s="35">
        <v>0.32840000000000003</v>
      </c>
    </row>
    <row r="271" spans="1:8" s="41" customFormat="1" ht="17" customHeight="1" x14ac:dyDescent="0.2">
      <c r="A271" s="33" t="s">
        <v>7671</v>
      </c>
      <c r="B271" s="33" t="s">
        <v>7672</v>
      </c>
      <c r="C271" s="34">
        <v>1</v>
      </c>
      <c r="D271" s="34">
        <v>0</v>
      </c>
      <c r="E271" s="33">
        <v>52</v>
      </c>
      <c r="F271" s="35">
        <v>1.2999999999999999E-3</v>
      </c>
      <c r="G271" s="33">
        <v>233.3</v>
      </c>
      <c r="H271" s="35">
        <v>5.8999999999999999E-3</v>
      </c>
    </row>
    <row r="272" spans="1:8" s="41" customFormat="1" ht="17" customHeight="1" x14ac:dyDescent="0.2">
      <c r="A272" s="33" t="s">
        <v>7673</v>
      </c>
      <c r="B272" s="33" t="s">
        <v>7674</v>
      </c>
      <c r="C272" s="34">
        <v>1</v>
      </c>
      <c r="D272" s="34">
        <v>0</v>
      </c>
      <c r="E272" s="33">
        <v>397</v>
      </c>
      <c r="F272" s="35">
        <v>9.5999999999999992E-3</v>
      </c>
      <c r="G272" s="33">
        <v>917.3</v>
      </c>
      <c r="H272" s="35">
        <v>2.3199999999999998E-2</v>
      </c>
    </row>
    <row r="273" spans="1:8" s="41" customFormat="1" ht="17" customHeight="1" x14ac:dyDescent="0.2">
      <c r="A273" s="33" t="s">
        <v>7675</v>
      </c>
      <c r="B273" s="33" t="s">
        <v>7676</v>
      </c>
      <c r="C273" s="34">
        <v>1</v>
      </c>
      <c r="D273" s="34">
        <v>0</v>
      </c>
      <c r="E273" s="33">
        <v>51</v>
      </c>
      <c r="F273" s="35">
        <v>1.1999999999999999E-3</v>
      </c>
      <c r="G273" s="33">
        <v>305.39999999999998</v>
      </c>
      <c r="H273" s="35">
        <v>7.7000000000000002E-3</v>
      </c>
    </row>
    <row r="274" spans="1:8" s="41" customFormat="1" ht="17" customHeight="1" x14ac:dyDescent="0.2">
      <c r="A274" s="33" t="s">
        <v>7677</v>
      </c>
      <c r="B274" s="33" t="s">
        <v>7678</v>
      </c>
      <c r="C274" s="34">
        <v>1</v>
      </c>
      <c r="D274" s="34">
        <v>0</v>
      </c>
      <c r="E274" s="33">
        <v>11044</v>
      </c>
      <c r="F274" s="35">
        <v>0.26629999999999998</v>
      </c>
      <c r="G274" s="33">
        <v>13094.7</v>
      </c>
      <c r="H274" s="35">
        <v>0.33079999999999998</v>
      </c>
    </row>
    <row r="275" spans="1:8" s="41" customFormat="1" ht="17" customHeight="1" x14ac:dyDescent="0.2">
      <c r="A275" s="33" t="s">
        <v>7679</v>
      </c>
      <c r="B275" s="33" t="s">
        <v>7680</v>
      </c>
      <c r="C275" s="34">
        <v>1</v>
      </c>
      <c r="D275" s="34">
        <v>0</v>
      </c>
      <c r="E275" s="33">
        <v>8297</v>
      </c>
      <c r="F275" s="35">
        <v>0.2</v>
      </c>
      <c r="G275" s="33">
        <v>11101.4</v>
      </c>
      <c r="H275" s="35">
        <v>0.28039999999999998</v>
      </c>
    </row>
    <row r="276" spans="1:8" s="41" customFormat="1" ht="17" customHeight="1" x14ac:dyDescent="0.2">
      <c r="A276" s="33" t="s">
        <v>7681</v>
      </c>
      <c r="B276" s="33" t="s">
        <v>7682</v>
      </c>
      <c r="C276" s="34">
        <v>1</v>
      </c>
      <c r="D276" s="34">
        <v>0</v>
      </c>
      <c r="E276" s="33">
        <v>12881</v>
      </c>
      <c r="F276" s="35">
        <v>0.31059999999999999</v>
      </c>
      <c r="G276" s="33">
        <v>16292.3</v>
      </c>
      <c r="H276" s="35">
        <v>0.41160000000000002</v>
      </c>
    </row>
    <row r="277" spans="1:8" s="41" customFormat="1" ht="17" customHeight="1" x14ac:dyDescent="0.2">
      <c r="A277" s="33" t="s">
        <v>7683</v>
      </c>
      <c r="B277" s="33" t="s">
        <v>7684</v>
      </c>
      <c r="C277" s="34">
        <v>1</v>
      </c>
      <c r="D277" s="34">
        <v>0</v>
      </c>
      <c r="E277" s="33">
        <v>487</v>
      </c>
      <c r="F277" s="35">
        <v>1.17E-2</v>
      </c>
      <c r="G277" s="33">
        <v>1059.7</v>
      </c>
      <c r="H277" s="35">
        <v>2.6800000000000001E-2</v>
      </c>
    </row>
    <row r="278" spans="1:8" s="41" customFormat="1" ht="17" customHeight="1" x14ac:dyDescent="0.2">
      <c r="A278" s="33" t="s">
        <v>7685</v>
      </c>
      <c r="B278" s="33" t="s">
        <v>7686</v>
      </c>
      <c r="C278" s="34">
        <v>1</v>
      </c>
      <c r="D278" s="34">
        <v>0</v>
      </c>
      <c r="E278" s="33">
        <v>395</v>
      </c>
      <c r="F278" s="35">
        <v>9.4999999999999998E-3</v>
      </c>
      <c r="G278" s="33">
        <v>1153.7</v>
      </c>
      <c r="H278" s="35">
        <v>2.9100000000000001E-2</v>
      </c>
    </row>
    <row r="279" spans="1:8" s="41" customFormat="1" ht="17" customHeight="1" x14ac:dyDescent="0.2">
      <c r="A279" s="33" t="s">
        <v>7687</v>
      </c>
      <c r="B279" s="33" t="s">
        <v>7688</v>
      </c>
      <c r="C279" s="34">
        <v>1</v>
      </c>
      <c r="D279" s="34">
        <v>0</v>
      </c>
      <c r="E279" s="33">
        <v>1284</v>
      </c>
      <c r="F279" s="35">
        <v>3.1E-2</v>
      </c>
      <c r="G279" s="33">
        <v>1582.9</v>
      </c>
      <c r="H279" s="35">
        <v>0.04</v>
      </c>
    </row>
    <row r="280" spans="1:8" s="41" customFormat="1" ht="17" customHeight="1" x14ac:dyDescent="0.2">
      <c r="A280" s="33" t="s">
        <v>7689</v>
      </c>
      <c r="B280" s="33" t="s">
        <v>7690</v>
      </c>
      <c r="C280" s="34">
        <v>1</v>
      </c>
      <c r="D280" s="34">
        <v>0</v>
      </c>
      <c r="E280" s="33">
        <v>1201</v>
      </c>
      <c r="F280" s="35">
        <v>2.9000000000000001E-2</v>
      </c>
      <c r="G280" s="33">
        <v>2610.3000000000002</v>
      </c>
      <c r="H280" s="35">
        <v>6.59E-2</v>
      </c>
    </row>
    <row r="281" spans="1:8" s="41" customFormat="1" ht="17" customHeight="1" x14ac:dyDescent="0.2">
      <c r="A281" s="33" t="s">
        <v>7691</v>
      </c>
      <c r="B281" s="33" t="s">
        <v>7692</v>
      </c>
      <c r="C281" s="34">
        <v>1</v>
      </c>
      <c r="D281" s="34">
        <v>0</v>
      </c>
      <c r="E281" s="33">
        <v>1518</v>
      </c>
      <c r="F281" s="35">
        <v>3.6600000000000001E-2</v>
      </c>
      <c r="G281" s="33">
        <v>2122.6999999999998</v>
      </c>
      <c r="H281" s="35">
        <v>5.3600000000000002E-2</v>
      </c>
    </row>
    <row r="282" spans="1:8" s="41" customFormat="1" ht="17" customHeight="1" x14ac:dyDescent="0.2">
      <c r="A282" s="33" t="s">
        <v>7693</v>
      </c>
      <c r="B282" s="33" t="s">
        <v>7694</v>
      </c>
      <c r="C282" s="34">
        <v>1</v>
      </c>
      <c r="D282" s="34">
        <v>0</v>
      </c>
      <c r="E282" s="33">
        <v>3912</v>
      </c>
      <c r="F282" s="35">
        <v>9.4299999999999995E-2</v>
      </c>
      <c r="G282" s="33">
        <v>5219.8999999999996</v>
      </c>
      <c r="H282" s="35">
        <v>0.13189999999999999</v>
      </c>
    </row>
    <row r="283" spans="1:8" s="41" customFormat="1" ht="17" customHeight="1" x14ac:dyDescent="0.2">
      <c r="A283" s="33" t="s">
        <v>7695</v>
      </c>
      <c r="B283" s="33" t="s">
        <v>7696</v>
      </c>
      <c r="C283" s="34">
        <v>1</v>
      </c>
      <c r="D283" s="34">
        <v>0</v>
      </c>
      <c r="E283" s="33">
        <v>694</v>
      </c>
      <c r="F283" s="35">
        <v>1.67E-2</v>
      </c>
      <c r="G283" s="33">
        <v>896.1</v>
      </c>
      <c r="H283" s="35">
        <v>2.2599999999999999E-2</v>
      </c>
    </row>
    <row r="284" spans="1:8" s="41" customFormat="1" ht="17" customHeight="1" x14ac:dyDescent="0.2">
      <c r="A284" s="33" t="s">
        <v>7697</v>
      </c>
      <c r="B284" s="33" t="s">
        <v>7698</v>
      </c>
      <c r="C284" s="34">
        <v>1</v>
      </c>
      <c r="D284" s="34">
        <v>0</v>
      </c>
      <c r="E284" s="33">
        <v>17645</v>
      </c>
      <c r="F284" s="35">
        <v>0.4254</v>
      </c>
      <c r="G284" s="33">
        <v>19192.3</v>
      </c>
      <c r="H284" s="35">
        <v>0.48480000000000001</v>
      </c>
    </row>
    <row r="285" spans="1:8" s="41" customFormat="1" ht="17" customHeight="1" x14ac:dyDescent="0.2">
      <c r="A285" s="33" t="s">
        <v>7699</v>
      </c>
      <c r="B285" s="33" t="s">
        <v>7700</v>
      </c>
      <c r="C285" s="34">
        <v>1</v>
      </c>
      <c r="D285" s="34">
        <v>0</v>
      </c>
      <c r="E285" s="33">
        <v>825</v>
      </c>
      <c r="F285" s="35">
        <v>1.9900000000000001E-2</v>
      </c>
      <c r="G285" s="33">
        <v>2057</v>
      </c>
      <c r="H285" s="35">
        <v>5.1999999999999998E-2</v>
      </c>
    </row>
    <row r="286" spans="1:8" s="41" customFormat="1" ht="17" customHeight="1" x14ac:dyDescent="0.2">
      <c r="A286" s="33" t="s">
        <v>7701</v>
      </c>
      <c r="B286" s="33" t="s">
        <v>7702</v>
      </c>
      <c r="C286" s="34">
        <v>1</v>
      </c>
      <c r="D286" s="34">
        <v>0</v>
      </c>
      <c r="E286" s="33">
        <v>60</v>
      </c>
      <c r="F286" s="35">
        <v>1.4E-3</v>
      </c>
      <c r="G286" s="33">
        <v>204.8</v>
      </c>
      <c r="H286" s="35">
        <v>5.1999999999999998E-3</v>
      </c>
    </row>
    <row r="287" spans="1:8" s="41" customFormat="1" ht="17" customHeight="1" x14ac:dyDescent="0.2">
      <c r="A287" s="33" t="s">
        <v>7703</v>
      </c>
      <c r="B287" s="33" t="s">
        <v>7704</v>
      </c>
      <c r="C287" s="34">
        <v>1</v>
      </c>
      <c r="D287" s="34">
        <v>0</v>
      </c>
      <c r="E287" s="33">
        <v>170</v>
      </c>
      <c r="F287" s="35">
        <v>4.1000000000000003E-3</v>
      </c>
      <c r="G287" s="33">
        <v>350</v>
      </c>
      <c r="H287" s="35">
        <v>8.8000000000000005E-3</v>
      </c>
    </row>
    <row r="288" spans="1:8" s="41" customFormat="1" ht="17" customHeight="1" x14ac:dyDescent="0.2">
      <c r="A288" s="33" t="s">
        <v>7705</v>
      </c>
      <c r="B288" s="33" t="s">
        <v>7706</v>
      </c>
      <c r="C288" s="34">
        <v>1</v>
      </c>
      <c r="D288" s="34">
        <v>0</v>
      </c>
      <c r="E288" s="33">
        <v>1782</v>
      </c>
      <c r="F288" s="35">
        <v>4.2999999999999997E-2</v>
      </c>
      <c r="G288" s="33">
        <v>2218.6</v>
      </c>
      <c r="H288" s="35">
        <v>5.6000000000000001E-2</v>
      </c>
    </row>
    <row r="289" spans="1:8" s="41" customFormat="1" ht="17" customHeight="1" x14ac:dyDescent="0.2">
      <c r="A289" s="33" t="s">
        <v>7707</v>
      </c>
      <c r="B289" s="33" t="s">
        <v>7708</v>
      </c>
      <c r="C289" s="34">
        <v>1</v>
      </c>
      <c r="D289" s="34">
        <v>0</v>
      </c>
      <c r="E289" s="33">
        <v>19810</v>
      </c>
      <c r="F289" s="35">
        <v>0.47760000000000002</v>
      </c>
      <c r="G289" s="33">
        <v>22184.799999999999</v>
      </c>
      <c r="H289" s="35">
        <v>0.56040000000000001</v>
      </c>
    </row>
    <row r="290" spans="1:8" s="41" customFormat="1" ht="17" customHeight="1" x14ac:dyDescent="0.2">
      <c r="A290" s="33" t="s">
        <v>7709</v>
      </c>
      <c r="B290" s="33" t="s">
        <v>7710</v>
      </c>
      <c r="C290" s="34">
        <v>1</v>
      </c>
      <c r="D290" s="34">
        <v>0</v>
      </c>
      <c r="E290" s="33">
        <v>317</v>
      </c>
      <c r="F290" s="35">
        <v>7.6E-3</v>
      </c>
      <c r="G290" s="33">
        <v>1130.2</v>
      </c>
      <c r="H290" s="35">
        <v>2.8500000000000001E-2</v>
      </c>
    </row>
    <row r="291" spans="1:8" s="41" customFormat="1" ht="17" customHeight="1" x14ac:dyDescent="0.2">
      <c r="A291" s="33" t="s">
        <v>7711</v>
      </c>
      <c r="B291" s="33" t="s">
        <v>7712</v>
      </c>
      <c r="C291" s="34">
        <v>1</v>
      </c>
      <c r="D291" s="34">
        <v>0</v>
      </c>
      <c r="E291" s="33">
        <v>1268</v>
      </c>
      <c r="F291" s="35">
        <v>3.0599999999999999E-2</v>
      </c>
      <c r="G291" s="33">
        <v>2020.2</v>
      </c>
      <c r="H291" s="35">
        <v>5.0999999999999997E-2</v>
      </c>
    </row>
    <row r="292" spans="1:8" s="41" customFormat="1" ht="17" customHeight="1" x14ac:dyDescent="0.2">
      <c r="A292" s="33" t="s">
        <v>7713</v>
      </c>
      <c r="B292" s="33" t="s">
        <v>7441</v>
      </c>
      <c r="C292" s="34">
        <v>1</v>
      </c>
      <c r="D292" s="34">
        <v>0</v>
      </c>
      <c r="E292" s="33">
        <v>425</v>
      </c>
      <c r="F292" s="35">
        <v>1.0200000000000001E-2</v>
      </c>
      <c r="G292" s="33">
        <v>655.4</v>
      </c>
      <c r="H292" s="35">
        <v>1.66E-2</v>
      </c>
    </row>
    <row r="293" spans="1:8" s="41" customFormat="1" ht="17" customHeight="1" x14ac:dyDescent="0.2">
      <c r="A293" s="33" t="s">
        <v>7714</v>
      </c>
      <c r="B293" s="33" t="s">
        <v>7715</v>
      </c>
      <c r="C293" s="34">
        <v>1</v>
      </c>
      <c r="D293" s="34">
        <v>0</v>
      </c>
      <c r="E293" s="33">
        <v>1307</v>
      </c>
      <c r="F293" s="35">
        <v>3.15E-2</v>
      </c>
      <c r="G293" s="33">
        <v>2675.5</v>
      </c>
      <c r="H293" s="35">
        <v>6.7599999999999993E-2</v>
      </c>
    </row>
    <row r="294" spans="1:8" s="41" customFormat="1" ht="17" customHeight="1" x14ac:dyDescent="0.2">
      <c r="A294" s="33" t="s">
        <v>7716</v>
      </c>
      <c r="B294" s="33" t="s">
        <v>7717</v>
      </c>
      <c r="C294" s="34">
        <v>1</v>
      </c>
      <c r="D294" s="34">
        <v>0</v>
      </c>
      <c r="E294" s="33">
        <v>588</v>
      </c>
      <c r="F294" s="35">
        <v>1.4200000000000001E-2</v>
      </c>
      <c r="G294" s="33">
        <v>991.5</v>
      </c>
      <c r="H294" s="35">
        <v>2.5000000000000001E-2</v>
      </c>
    </row>
    <row r="295" spans="1:8" s="41" customFormat="1" ht="17" customHeight="1" x14ac:dyDescent="0.2">
      <c r="A295" s="33" t="s">
        <v>7718</v>
      </c>
      <c r="B295" s="33" t="s">
        <v>7719</v>
      </c>
      <c r="C295" s="34">
        <v>1</v>
      </c>
      <c r="D295" s="34">
        <v>0</v>
      </c>
      <c r="E295" s="33">
        <v>2213</v>
      </c>
      <c r="F295" s="35">
        <v>5.3400000000000003E-2</v>
      </c>
      <c r="G295" s="33">
        <v>2617.9</v>
      </c>
      <c r="H295" s="35">
        <v>6.6100000000000006E-2</v>
      </c>
    </row>
    <row r="296" spans="1:8" s="41" customFormat="1" ht="17" customHeight="1" x14ac:dyDescent="0.2">
      <c r="A296" s="33" t="s">
        <v>7720</v>
      </c>
      <c r="B296" s="33" t="s">
        <v>7721</v>
      </c>
      <c r="C296" s="34">
        <v>1</v>
      </c>
      <c r="D296" s="34">
        <v>0</v>
      </c>
      <c r="E296" s="33">
        <v>3433</v>
      </c>
      <c r="F296" s="35">
        <v>8.2799999999999999E-2</v>
      </c>
      <c r="G296" s="33">
        <v>4546.2</v>
      </c>
      <c r="H296" s="35">
        <v>0.1148</v>
      </c>
    </row>
    <row r="297" spans="1:8" s="41" customFormat="1" ht="17" customHeight="1" x14ac:dyDescent="0.2">
      <c r="A297" s="33" t="s">
        <v>7722</v>
      </c>
      <c r="B297" s="33" t="s">
        <v>7723</v>
      </c>
      <c r="C297" s="34">
        <v>1</v>
      </c>
      <c r="D297" s="34">
        <v>0</v>
      </c>
      <c r="E297" s="33">
        <v>2245</v>
      </c>
      <c r="F297" s="35">
        <v>5.4100000000000002E-2</v>
      </c>
      <c r="G297" s="33">
        <v>2980.7</v>
      </c>
      <c r="H297" s="35">
        <v>7.5300000000000006E-2</v>
      </c>
    </row>
    <row r="298" spans="1:8" s="41" customFormat="1" ht="17" customHeight="1" x14ac:dyDescent="0.2">
      <c r="A298" s="33" t="s">
        <v>7724</v>
      </c>
      <c r="B298" s="33" t="s">
        <v>7725</v>
      </c>
      <c r="C298" s="34">
        <v>1</v>
      </c>
      <c r="D298" s="34">
        <v>0</v>
      </c>
      <c r="E298" s="33">
        <v>6</v>
      </c>
      <c r="F298" s="35">
        <v>1E-4</v>
      </c>
      <c r="G298" s="33">
        <v>67.8</v>
      </c>
      <c r="H298" s="35">
        <v>1.6999999999999999E-3</v>
      </c>
    </row>
    <row r="299" spans="1:8" s="41" customFormat="1" ht="17" customHeight="1" x14ac:dyDescent="0.2">
      <c r="A299" s="33" t="s">
        <v>7726</v>
      </c>
      <c r="B299" s="33" t="s">
        <v>7727</v>
      </c>
      <c r="C299" s="34">
        <v>1</v>
      </c>
      <c r="D299" s="34">
        <v>0</v>
      </c>
      <c r="E299" s="33">
        <v>18</v>
      </c>
      <c r="F299" s="35">
        <v>4.0000000000000002E-4</v>
      </c>
      <c r="G299" s="33">
        <v>99</v>
      </c>
      <c r="H299" s="35">
        <v>2.5000000000000001E-3</v>
      </c>
    </row>
    <row r="300" spans="1:8" s="41" customFormat="1" ht="17" customHeight="1" x14ac:dyDescent="0.2">
      <c r="A300" s="33" t="s">
        <v>7728</v>
      </c>
      <c r="B300" s="33" t="s">
        <v>7729</v>
      </c>
      <c r="C300" s="34">
        <v>1</v>
      </c>
      <c r="D300" s="34">
        <v>0</v>
      </c>
      <c r="E300" s="33">
        <v>0</v>
      </c>
      <c r="F300" s="35">
        <v>0</v>
      </c>
      <c r="G300" s="33">
        <v>5.3</v>
      </c>
      <c r="H300" s="35">
        <v>1E-4</v>
      </c>
    </row>
    <row r="301" spans="1:8" s="41" customFormat="1" ht="17" customHeight="1" x14ac:dyDescent="0.2">
      <c r="A301" s="33" t="s">
        <v>7730</v>
      </c>
      <c r="B301" s="33" t="s">
        <v>7727</v>
      </c>
      <c r="C301" s="34">
        <v>1</v>
      </c>
      <c r="D301" s="34">
        <v>0</v>
      </c>
      <c r="E301" s="33">
        <v>18</v>
      </c>
      <c r="F301" s="35">
        <v>4.0000000000000002E-4</v>
      </c>
      <c r="G301" s="33">
        <v>99</v>
      </c>
      <c r="H301" s="35">
        <v>2.5000000000000001E-3</v>
      </c>
    </row>
    <row r="302" spans="1:8" s="41" customFormat="1" ht="17" customHeight="1" x14ac:dyDescent="0.2">
      <c r="A302" s="33" t="s">
        <v>7731</v>
      </c>
      <c r="B302" s="33" t="s">
        <v>7732</v>
      </c>
      <c r="C302" s="34">
        <v>1</v>
      </c>
      <c r="D302" s="34">
        <v>0</v>
      </c>
      <c r="E302" s="33">
        <v>92</v>
      </c>
      <c r="F302" s="35">
        <v>2.2000000000000001E-3</v>
      </c>
      <c r="G302" s="33">
        <v>289.7</v>
      </c>
      <c r="H302" s="35">
        <v>7.3000000000000001E-3</v>
      </c>
    </row>
    <row r="303" spans="1:8" s="41" customFormat="1" ht="17" customHeight="1" x14ac:dyDescent="0.2">
      <c r="A303" s="33" t="s">
        <v>7733</v>
      </c>
      <c r="B303" s="33" t="s">
        <v>7734</v>
      </c>
      <c r="C303" s="34">
        <v>1</v>
      </c>
      <c r="D303" s="34">
        <v>0</v>
      </c>
      <c r="E303" s="33">
        <v>558</v>
      </c>
      <c r="F303" s="35">
        <v>1.35E-2</v>
      </c>
      <c r="G303" s="33">
        <v>1001.9</v>
      </c>
      <c r="H303" s="35">
        <v>2.53E-2</v>
      </c>
    </row>
    <row r="304" spans="1:8" s="41" customFormat="1" ht="17" customHeight="1" x14ac:dyDescent="0.2">
      <c r="A304" s="33" t="s">
        <v>7735</v>
      </c>
      <c r="B304" s="33" t="s">
        <v>7736</v>
      </c>
      <c r="C304" s="34">
        <v>1</v>
      </c>
      <c r="D304" s="34">
        <v>0</v>
      </c>
      <c r="E304" s="33">
        <v>177</v>
      </c>
      <c r="F304" s="35">
        <v>4.3E-3</v>
      </c>
      <c r="G304" s="33">
        <v>630.6</v>
      </c>
      <c r="H304" s="35">
        <v>1.5900000000000001E-2</v>
      </c>
    </row>
    <row r="305" spans="1:8" s="41" customFormat="1" ht="17" customHeight="1" x14ac:dyDescent="0.2">
      <c r="A305" s="33" t="s">
        <v>7737</v>
      </c>
      <c r="B305" s="33" t="s">
        <v>7738</v>
      </c>
      <c r="C305" s="34">
        <v>1</v>
      </c>
      <c r="D305" s="34">
        <v>0</v>
      </c>
      <c r="E305" s="33">
        <v>115</v>
      </c>
      <c r="F305" s="35">
        <v>2.8E-3</v>
      </c>
      <c r="G305" s="33">
        <v>527</v>
      </c>
      <c r="H305" s="35">
        <v>1.3299999999999999E-2</v>
      </c>
    </row>
    <row r="306" spans="1:8" s="41" customFormat="1" ht="17" customHeight="1" x14ac:dyDescent="0.2">
      <c r="A306" s="33" t="s">
        <v>7739</v>
      </c>
      <c r="B306" s="33" t="s">
        <v>7740</v>
      </c>
      <c r="C306" s="34">
        <v>1</v>
      </c>
      <c r="D306" s="34">
        <v>0</v>
      </c>
      <c r="E306" s="33">
        <v>797</v>
      </c>
      <c r="F306" s="35">
        <v>1.9199999999999998E-2</v>
      </c>
      <c r="G306" s="33">
        <v>1642.8</v>
      </c>
      <c r="H306" s="35">
        <v>4.1500000000000002E-2</v>
      </c>
    </row>
    <row r="307" spans="1:8" s="41" customFormat="1" ht="17" customHeight="1" x14ac:dyDescent="0.2">
      <c r="A307" s="33" t="s">
        <v>7741</v>
      </c>
      <c r="B307" s="33" t="s">
        <v>7742</v>
      </c>
      <c r="C307" s="34">
        <v>1</v>
      </c>
      <c r="D307" s="34">
        <v>0</v>
      </c>
      <c r="E307" s="33">
        <v>112</v>
      </c>
      <c r="F307" s="35">
        <v>2.7000000000000001E-3</v>
      </c>
      <c r="G307" s="33">
        <v>289.89999999999998</v>
      </c>
      <c r="H307" s="35">
        <v>7.3000000000000001E-3</v>
      </c>
    </row>
    <row r="308" spans="1:8" s="41" customFormat="1" ht="17" customHeight="1" x14ac:dyDescent="0.2">
      <c r="A308" s="33" t="s">
        <v>7743</v>
      </c>
      <c r="B308" s="33" t="s">
        <v>7744</v>
      </c>
      <c r="C308" s="34">
        <v>1</v>
      </c>
      <c r="D308" s="34">
        <v>0</v>
      </c>
      <c r="E308" s="33">
        <v>5704</v>
      </c>
      <c r="F308" s="35">
        <v>0.13750000000000001</v>
      </c>
      <c r="G308" s="33">
        <v>6247.6</v>
      </c>
      <c r="H308" s="35">
        <v>0.1578</v>
      </c>
    </row>
    <row r="309" spans="1:8" s="41" customFormat="1" ht="17" customHeight="1" x14ac:dyDescent="0.2">
      <c r="A309" s="33" t="s">
        <v>7745</v>
      </c>
      <c r="B309" s="33" t="s">
        <v>7746</v>
      </c>
      <c r="C309" s="34">
        <v>1</v>
      </c>
      <c r="D309" s="34">
        <v>0</v>
      </c>
      <c r="E309" s="33">
        <v>285</v>
      </c>
      <c r="F309" s="35">
        <v>6.8999999999999999E-3</v>
      </c>
      <c r="G309" s="33">
        <v>778.5</v>
      </c>
      <c r="H309" s="35">
        <v>1.9699999999999999E-2</v>
      </c>
    </row>
    <row r="310" spans="1:8" s="41" customFormat="1" ht="17" customHeight="1" x14ac:dyDescent="0.2">
      <c r="A310" s="33" t="s">
        <v>7747</v>
      </c>
      <c r="B310" s="33" t="s">
        <v>7748</v>
      </c>
      <c r="C310" s="34">
        <v>1</v>
      </c>
      <c r="D310" s="34">
        <v>0</v>
      </c>
      <c r="E310" s="33">
        <v>3073</v>
      </c>
      <c r="F310" s="35">
        <v>7.4099999999999999E-2</v>
      </c>
      <c r="G310" s="33">
        <v>7000.7</v>
      </c>
      <c r="H310" s="35">
        <v>0.17680000000000001</v>
      </c>
    </row>
    <row r="311" spans="1:8" s="41" customFormat="1" ht="17" customHeight="1" x14ac:dyDescent="0.2">
      <c r="A311" s="33" t="s">
        <v>7749</v>
      </c>
      <c r="B311" s="33" t="s">
        <v>7750</v>
      </c>
      <c r="C311" s="34">
        <v>1</v>
      </c>
      <c r="D311" s="34">
        <v>0</v>
      </c>
      <c r="E311" s="33">
        <v>17124</v>
      </c>
      <c r="F311" s="35">
        <v>0.41289999999999999</v>
      </c>
      <c r="G311" s="33">
        <v>17997.3</v>
      </c>
      <c r="H311" s="35">
        <v>0.4546</v>
      </c>
    </row>
    <row r="312" spans="1:8" s="41" customFormat="1" ht="17" customHeight="1" x14ac:dyDescent="0.2">
      <c r="A312" s="33" t="s">
        <v>7751</v>
      </c>
      <c r="B312" s="33" t="s">
        <v>7752</v>
      </c>
      <c r="C312" s="34">
        <v>1</v>
      </c>
      <c r="D312" s="34">
        <v>0</v>
      </c>
      <c r="E312" s="33">
        <v>131</v>
      </c>
      <c r="F312" s="35">
        <v>3.2000000000000002E-3</v>
      </c>
      <c r="G312" s="33">
        <v>330.1</v>
      </c>
      <c r="H312" s="35">
        <v>8.3000000000000001E-3</v>
      </c>
    </row>
    <row r="313" spans="1:8" s="41" customFormat="1" ht="17" customHeight="1" x14ac:dyDescent="0.2">
      <c r="A313" s="33" t="s">
        <v>7753</v>
      </c>
      <c r="B313" s="33" t="s">
        <v>7754</v>
      </c>
      <c r="C313" s="34">
        <v>1</v>
      </c>
      <c r="D313" s="34">
        <v>0</v>
      </c>
      <c r="E313" s="33">
        <v>262</v>
      </c>
      <c r="F313" s="35">
        <v>6.3E-3</v>
      </c>
      <c r="G313" s="33">
        <v>742.3</v>
      </c>
      <c r="H313" s="35">
        <v>1.8800000000000001E-2</v>
      </c>
    </row>
    <row r="314" spans="1:8" s="41" customFormat="1" ht="17" customHeight="1" x14ac:dyDescent="0.2">
      <c r="A314" s="33" t="s">
        <v>7755</v>
      </c>
      <c r="B314" s="33" t="s">
        <v>7756</v>
      </c>
      <c r="C314" s="34">
        <v>1</v>
      </c>
      <c r="D314" s="34">
        <v>0</v>
      </c>
      <c r="E314" s="33">
        <v>259</v>
      </c>
      <c r="F314" s="35">
        <v>6.1999999999999998E-3</v>
      </c>
      <c r="G314" s="33">
        <v>536.9</v>
      </c>
      <c r="H314" s="35">
        <v>1.3599999999999999E-2</v>
      </c>
    </row>
    <row r="315" spans="1:8" s="41" customFormat="1" ht="17" customHeight="1" x14ac:dyDescent="0.2">
      <c r="A315" s="33" t="s">
        <v>7757</v>
      </c>
      <c r="B315" s="33" t="s">
        <v>7758</v>
      </c>
      <c r="C315" s="34">
        <v>1</v>
      </c>
      <c r="D315" s="34">
        <v>0</v>
      </c>
      <c r="E315" s="33">
        <v>266</v>
      </c>
      <c r="F315" s="35">
        <v>6.4000000000000003E-3</v>
      </c>
      <c r="G315" s="33">
        <v>438.6</v>
      </c>
      <c r="H315" s="35">
        <v>1.11E-2</v>
      </c>
    </row>
    <row r="316" spans="1:8" s="41" customFormat="1" ht="17" customHeight="1" x14ac:dyDescent="0.2">
      <c r="A316" s="33" t="s">
        <v>7759</v>
      </c>
      <c r="B316" s="33" t="s">
        <v>7760</v>
      </c>
      <c r="C316" s="34">
        <v>1</v>
      </c>
      <c r="D316" s="34">
        <v>0</v>
      </c>
      <c r="E316" s="33">
        <v>2441</v>
      </c>
      <c r="F316" s="35">
        <v>5.8900000000000001E-2</v>
      </c>
      <c r="G316" s="33">
        <v>4719.8</v>
      </c>
      <c r="H316" s="35">
        <v>0.1192</v>
      </c>
    </row>
    <row r="317" spans="1:8" s="41" customFormat="1" ht="17" customHeight="1" x14ac:dyDescent="0.2">
      <c r="A317" s="33" t="s">
        <v>7761</v>
      </c>
      <c r="B317" s="33" t="s">
        <v>7762</v>
      </c>
      <c r="C317" s="34">
        <v>1</v>
      </c>
      <c r="D317" s="34">
        <v>0</v>
      </c>
      <c r="E317" s="33">
        <v>321</v>
      </c>
      <c r="F317" s="35">
        <v>7.7000000000000002E-3</v>
      </c>
      <c r="G317" s="33">
        <v>509.9</v>
      </c>
      <c r="H317" s="35">
        <v>1.29E-2</v>
      </c>
    </row>
    <row r="318" spans="1:8" s="41" customFormat="1" ht="17" customHeight="1" x14ac:dyDescent="0.2">
      <c r="A318" s="33" t="s">
        <v>7763</v>
      </c>
      <c r="B318" s="33" t="s">
        <v>7764</v>
      </c>
      <c r="C318" s="34">
        <v>1</v>
      </c>
      <c r="D318" s="34">
        <v>0</v>
      </c>
      <c r="E318" s="33">
        <v>199</v>
      </c>
      <c r="F318" s="35">
        <v>4.7999999999999996E-3</v>
      </c>
      <c r="G318" s="33">
        <v>325.3</v>
      </c>
      <c r="H318" s="35">
        <v>8.2000000000000007E-3</v>
      </c>
    </row>
    <row r="319" spans="1:8" s="41" customFormat="1" ht="17" customHeight="1" x14ac:dyDescent="0.2">
      <c r="A319" s="33" t="s">
        <v>7765</v>
      </c>
      <c r="B319" s="33" t="s">
        <v>7766</v>
      </c>
      <c r="C319" s="34">
        <v>1</v>
      </c>
      <c r="D319" s="34">
        <v>0</v>
      </c>
      <c r="E319" s="33">
        <v>45</v>
      </c>
      <c r="F319" s="35">
        <v>1.1000000000000001E-3</v>
      </c>
      <c r="G319" s="33">
        <v>139.6</v>
      </c>
      <c r="H319" s="35">
        <v>3.5000000000000001E-3</v>
      </c>
    </row>
    <row r="320" spans="1:8" s="41" customFormat="1" ht="17" customHeight="1" x14ac:dyDescent="0.2">
      <c r="A320" s="33" t="s">
        <v>7767</v>
      </c>
      <c r="B320" s="33" t="s">
        <v>7768</v>
      </c>
      <c r="C320" s="34">
        <v>1</v>
      </c>
      <c r="D320" s="34">
        <v>0</v>
      </c>
      <c r="E320" s="33">
        <v>0</v>
      </c>
      <c r="F320" s="35">
        <v>0</v>
      </c>
      <c r="G320" s="33">
        <v>0.7</v>
      </c>
      <c r="H320" s="35">
        <v>0</v>
      </c>
    </row>
    <row r="321" spans="1:8" s="41" customFormat="1" ht="17" customHeight="1" x14ac:dyDescent="0.2">
      <c r="A321" s="33" t="s">
        <v>7769</v>
      </c>
      <c r="B321" s="33" t="s">
        <v>7770</v>
      </c>
      <c r="C321" s="34">
        <v>1</v>
      </c>
      <c r="D321" s="34">
        <v>0</v>
      </c>
      <c r="E321" s="33">
        <v>11</v>
      </c>
      <c r="F321" s="35">
        <v>2.9999999999999997E-4</v>
      </c>
      <c r="G321" s="33">
        <v>84.5</v>
      </c>
      <c r="H321" s="35">
        <v>2.0999999999999999E-3</v>
      </c>
    </row>
    <row r="322" spans="1:8" s="41" customFormat="1" ht="17" customHeight="1" x14ac:dyDescent="0.2">
      <c r="A322" s="33" t="s">
        <v>7771</v>
      </c>
      <c r="B322" s="33" t="s">
        <v>7772</v>
      </c>
      <c r="C322" s="34">
        <v>1</v>
      </c>
      <c r="D322" s="34">
        <v>0</v>
      </c>
      <c r="E322" s="33">
        <v>6</v>
      </c>
      <c r="F322" s="35">
        <v>1E-4</v>
      </c>
      <c r="G322" s="33">
        <v>60.9</v>
      </c>
      <c r="H322" s="35">
        <v>1.5E-3</v>
      </c>
    </row>
    <row r="323" spans="1:8" s="41" customFormat="1" ht="17" customHeight="1" x14ac:dyDescent="0.2">
      <c r="A323" s="33" t="s">
        <v>7773</v>
      </c>
      <c r="B323" s="33" t="s">
        <v>7774</v>
      </c>
      <c r="C323" s="34">
        <v>1</v>
      </c>
      <c r="D323" s="34">
        <v>0</v>
      </c>
      <c r="E323" s="33">
        <v>217</v>
      </c>
      <c r="F323" s="35">
        <v>5.1999999999999998E-3</v>
      </c>
      <c r="G323" s="33">
        <v>756.7</v>
      </c>
      <c r="H323" s="35">
        <v>1.9099999999999999E-2</v>
      </c>
    </row>
    <row r="324" spans="1:8" s="41" customFormat="1" ht="17" customHeight="1" x14ac:dyDescent="0.2">
      <c r="A324" s="33" t="s">
        <v>7775</v>
      </c>
      <c r="B324" s="33" t="s">
        <v>7776</v>
      </c>
      <c r="C324" s="34">
        <v>1</v>
      </c>
      <c r="D324" s="34">
        <v>0</v>
      </c>
      <c r="E324" s="33">
        <v>3050</v>
      </c>
      <c r="F324" s="35">
        <v>7.3499999999999996E-2</v>
      </c>
      <c r="G324" s="33">
        <v>5174.5</v>
      </c>
      <c r="H324" s="35">
        <v>0.13070000000000001</v>
      </c>
    </row>
    <row r="325" spans="1:8" s="41" customFormat="1" ht="17" customHeight="1" x14ac:dyDescent="0.2">
      <c r="A325" s="33" t="s">
        <v>7777</v>
      </c>
      <c r="B325" s="33" t="s">
        <v>7778</v>
      </c>
      <c r="C325" s="34">
        <v>1</v>
      </c>
      <c r="D325" s="34">
        <v>0</v>
      </c>
      <c r="E325" s="33">
        <v>1093</v>
      </c>
      <c r="F325" s="35">
        <v>2.64E-2</v>
      </c>
      <c r="G325" s="33">
        <v>2338.4</v>
      </c>
      <c r="H325" s="35">
        <v>5.91E-2</v>
      </c>
    </row>
    <row r="326" spans="1:8" s="41" customFormat="1" ht="17" customHeight="1" x14ac:dyDescent="0.2">
      <c r="A326" s="33" t="s">
        <v>7779</v>
      </c>
      <c r="B326" s="33" t="s">
        <v>7780</v>
      </c>
      <c r="C326" s="34">
        <v>1</v>
      </c>
      <c r="D326" s="34">
        <v>0</v>
      </c>
      <c r="E326" s="33">
        <v>3316</v>
      </c>
      <c r="F326" s="35">
        <v>7.9899999999999999E-2</v>
      </c>
      <c r="G326" s="33">
        <v>4560.6000000000004</v>
      </c>
      <c r="H326" s="35">
        <v>0.1152</v>
      </c>
    </row>
    <row r="327" spans="1:8" s="41" customFormat="1" ht="17" customHeight="1" x14ac:dyDescent="0.2">
      <c r="A327" s="33" t="s">
        <v>7781</v>
      </c>
      <c r="B327" s="33" t="s">
        <v>7782</v>
      </c>
      <c r="C327" s="34">
        <v>1</v>
      </c>
      <c r="D327" s="34">
        <v>0</v>
      </c>
      <c r="E327" s="33">
        <v>1713</v>
      </c>
      <c r="F327" s="35">
        <v>4.1300000000000003E-2</v>
      </c>
      <c r="G327" s="33">
        <v>2633.7</v>
      </c>
      <c r="H327" s="35">
        <v>6.6500000000000004E-2</v>
      </c>
    </row>
    <row r="328" spans="1:8" s="41" customFormat="1" ht="17" customHeight="1" x14ac:dyDescent="0.2">
      <c r="A328" s="33" t="s">
        <v>7783</v>
      </c>
      <c r="B328" s="33" t="s">
        <v>7784</v>
      </c>
      <c r="C328" s="34">
        <v>1</v>
      </c>
      <c r="D328" s="34">
        <v>0</v>
      </c>
      <c r="E328" s="33">
        <v>400</v>
      </c>
      <c r="F328" s="35">
        <v>9.5999999999999992E-3</v>
      </c>
      <c r="G328" s="33">
        <v>1254.5999999999999</v>
      </c>
      <c r="H328" s="35">
        <v>3.1699999999999999E-2</v>
      </c>
    </row>
    <row r="329" spans="1:8" s="41" customFormat="1" ht="17" customHeight="1" x14ac:dyDescent="0.2">
      <c r="A329" s="33" t="s">
        <v>7785</v>
      </c>
      <c r="B329" s="33" t="s">
        <v>7786</v>
      </c>
      <c r="C329" s="34">
        <v>1</v>
      </c>
      <c r="D329" s="34">
        <v>0</v>
      </c>
      <c r="E329" s="33">
        <v>271</v>
      </c>
      <c r="F329" s="35">
        <v>6.4999999999999997E-3</v>
      </c>
      <c r="G329" s="33">
        <v>730.2</v>
      </c>
      <c r="H329" s="35">
        <v>1.84E-2</v>
      </c>
    </row>
    <row r="330" spans="1:8" s="41" customFormat="1" ht="17" customHeight="1" x14ac:dyDescent="0.2">
      <c r="A330" s="33" t="s">
        <v>7787</v>
      </c>
      <c r="B330" s="33" t="s">
        <v>7788</v>
      </c>
      <c r="C330" s="34">
        <v>1</v>
      </c>
      <c r="D330" s="34">
        <v>0</v>
      </c>
      <c r="E330" s="33">
        <v>31</v>
      </c>
      <c r="F330" s="35">
        <v>6.9999999999999999E-4</v>
      </c>
      <c r="G330" s="33">
        <v>110.6</v>
      </c>
      <c r="H330" s="35">
        <v>2.8E-3</v>
      </c>
    </row>
    <row r="331" spans="1:8" s="41" customFormat="1" ht="17" customHeight="1" x14ac:dyDescent="0.2">
      <c r="A331" s="33" t="s">
        <v>7789</v>
      </c>
      <c r="B331" s="33" t="s">
        <v>7790</v>
      </c>
      <c r="C331" s="34">
        <v>1</v>
      </c>
      <c r="D331" s="34">
        <v>0</v>
      </c>
      <c r="E331" s="33">
        <v>540</v>
      </c>
      <c r="F331" s="35">
        <v>1.2999999999999999E-2</v>
      </c>
      <c r="G331" s="33">
        <v>869.1</v>
      </c>
      <c r="H331" s="35">
        <v>2.1999999999999999E-2</v>
      </c>
    </row>
    <row r="332" spans="1:8" s="41" customFormat="1" ht="17" customHeight="1" x14ac:dyDescent="0.2">
      <c r="A332" s="33" t="s">
        <v>7791</v>
      </c>
      <c r="B332" s="33" t="s">
        <v>7792</v>
      </c>
      <c r="C332" s="34">
        <v>1</v>
      </c>
      <c r="D332" s="34">
        <v>0</v>
      </c>
      <c r="E332" s="33">
        <v>859</v>
      </c>
      <c r="F332" s="35">
        <v>2.07E-2</v>
      </c>
      <c r="G332" s="33">
        <v>1230.7</v>
      </c>
      <c r="H332" s="35">
        <v>3.1099999999999999E-2</v>
      </c>
    </row>
    <row r="333" spans="1:8" s="41" customFormat="1" ht="17" customHeight="1" x14ac:dyDescent="0.2">
      <c r="A333" s="33" t="s">
        <v>7793</v>
      </c>
      <c r="B333" s="33" t="s">
        <v>7794</v>
      </c>
      <c r="C333" s="34">
        <v>1</v>
      </c>
      <c r="D333" s="34">
        <v>0</v>
      </c>
      <c r="E333" s="33">
        <v>1596</v>
      </c>
      <c r="F333" s="35">
        <v>3.85E-2</v>
      </c>
      <c r="G333" s="33">
        <v>2730.5</v>
      </c>
      <c r="H333" s="35">
        <v>6.9000000000000006E-2</v>
      </c>
    </row>
    <row r="334" spans="1:8" s="41" customFormat="1" ht="17" customHeight="1" x14ac:dyDescent="0.2">
      <c r="A334" s="33" t="s">
        <v>7795</v>
      </c>
      <c r="B334" s="33" t="s">
        <v>7796</v>
      </c>
      <c r="C334" s="34">
        <v>1</v>
      </c>
      <c r="D334" s="34">
        <v>0</v>
      </c>
      <c r="E334" s="33">
        <v>489</v>
      </c>
      <c r="F334" s="35">
        <v>1.18E-2</v>
      </c>
      <c r="G334" s="33">
        <v>702.3</v>
      </c>
      <c r="H334" s="35">
        <v>1.77E-2</v>
      </c>
    </row>
    <row r="335" spans="1:8" s="41" customFormat="1" ht="17" customHeight="1" x14ac:dyDescent="0.2">
      <c r="A335" s="33" t="s">
        <v>7797</v>
      </c>
      <c r="B335" s="33" t="s">
        <v>7798</v>
      </c>
      <c r="C335" s="34">
        <v>1</v>
      </c>
      <c r="D335" s="34">
        <v>0</v>
      </c>
      <c r="E335" s="33">
        <v>1376</v>
      </c>
      <c r="F335" s="35">
        <v>3.32E-2</v>
      </c>
      <c r="G335" s="33">
        <v>1774</v>
      </c>
      <c r="H335" s="35">
        <v>4.48E-2</v>
      </c>
    </row>
    <row r="336" spans="1:8" s="41" customFormat="1" ht="17" customHeight="1" x14ac:dyDescent="0.2">
      <c r="A336" s="33" t="s">
        <v>7799</v>
      </c>
      <c r="B336" s="33" t="s">
        <v>7800</v>
      </c>
      <c r="C336" s="34">
        <v>1</v>
      </c>
      <c r="D336" s="34">
        <v>0</v>
      </c>
      <c r="E336" s="33">
        <v>1506</v>
      </c>
      <c r="F336" s="35">
        <v>3.6299999999999999E-2</v>
      </c>
      <c r="G336" s="33">
        <v>2151.3000000000002</v>
      </c>
      <c r="H336" s="35">
        <v>5.4300000000000001E-2</v>
      </c>
    </row>
    <row r="337" spans="1:8" s="41" customFormat="1" ht="17" customHeight="1" x14ac:dyDescent="0.2">
      <c r="A337" s="33" t="s">
        <v>7801</v>
      </c>
      <c r="B337" s="33" t="s">
        <v>7802</v>
      </c>
      <c r="C337" s="34">
        <v>1</v>
      </c>
      <c r="D337" s="34">
        <v>0</v>
      </c>
      <c r="E337" s="33">
        <v>2768</v>
      </c>
      <c r="F337" s="35">
        <v>6.6699999999999995E-2</v>
      </c>
      <c r="G337" s="33">
        <v>3598.1</v>
      </c>
      <c r="H337" s="35">
        <v>9.0899999999999995E-2</v>
      </c>
    </row>
    <row r="338" spans="1:8" s="41" customFormat="1" ht="17" customHeight="1" x14ac:dyDescent="0.2">
      <c r="A338" s="33" t="s">
        <v>7803</v>
      </c>
      <c r="B338" s="33" t="s">
        <v>7804</v>
      </c>
      <c r="C338" s="34">
        <v>1</v>
      </c>
      <c r="D338" s="34">
        <v>0</v>
      </c>
      <c r="E338" s="33">
        <v>45</v>
      </c>
      <c r="F338" s="35">
        <v>1.1000000000000001E-3</v>
      </c>
      <c r="G338" s="33">
        <v>223.1</v>
      </c>
      <c r="H338" s="35">
        <v>5.5999999999999999E-3</v>
      </c>
    </row>
    <row r="339" spans="1:8" s="41" customFormat="1" ht="17" customHeight="1" x14ac:dyDescent="0.2">
      <c r="A339" s="33" t="s">
        <v>7805</v>
      </c>
      <c r="B339" s="33" t="s">
        <v>7806</v>
      </c>
      <c r="C339" s="34">
        <v>1</v>
      </c>
      <c r="D339" s="34">
        <v>0</v>
      </c>
      <c r="E339" s="33">
        <v>7199</v>
      </c>
      <c r="F339" s="35">
        <v>0.1736</v>
      </c>
      <c r="G339" s="33">
        <v>7624.3</v>
      </c>
      <c r="H339" s="35">
        <v>0.19259999999999999</v>
      </c>
    </row>
    <row r="340" spans="1:8" s="41" customFormat="1" ht="17" customHeight="1" x14ac:dyDescent="0.2">
      <c r="A340" s="33" t="s">
        <v>7807</v>
      </c>
      <c r="B340" s="33" t="s">
        <v>7808</v>
      </c>
      <c r="C340" s="34">
        <v>1</v>
      </c>
      <c r="D340" s="34">
        <v>0</v>
      </c>
      <c r="E340" s="33">
        <v>56</v>
      </c>
      <c r="F340" s="35">
        <v>1.4E-3</v>
      </c>
      <c r="G340" s="33">
        <v>151.80000000000001</v>
      </c>
      <c r="H340" s="35">
        <v>3.8E-3</v>
      </c>
    </row>
    <row r="341" spans="1:8" s="41" customFormat="1" ht="17" customHeight="1" x14ac:dyDescent="0.2">
      <c r="A341" s="33" t="s">
        <v>7809</v>
      </c>
      <c r="B341" s="33" t="s">
        <v>7810</v>
      </c>
      <c r="C341" s="34">
        <v>1</v>
      </c>
      <c r="D341" s="34">
        <v>0</v>
      </c>
      <c r="E341" s="33">
        <v>247</v>
      </c>
      <c r="F341" s="35">
        <v>6.0000000000000001E-3</v>
      </c>
      <c r="G341" s="33">
        <v>733.9</v>
      </c>
      <c r="H341" s="35">
        <v>1.8499999999999999E-2</v>
      </c>
    </row>
    <row r="342" spans="1:8" s="41" customFormat="1" ht="17" customHeight="1" x14ac:dyDescent="0.2">
      <c r="A342" s="33" t="s">
        <v>7811</v>
      </c>
      <c r="B342" s="33" t="s">
        <v>7810</v>
      </c>
      <c r="C342" s="34">
        <v>1</v>
      </c>
      <c r="D342" s="34">
        <v>0</v>
      </c>
      <c r="E342" s="33">
        <v>526</v>
      </c>
      <c r="F342" s="35">
        <v>1.2699999999999999E-2</v>
      </c>
      <c r="G342" s="33">
        <v>1391.1</v>
      </c>
      <c r="H342" s="35">
        <v>3.5099999999999999E-2</v>
      </c>
    </row>
    <row r="343" spans="1:8" s="41" customFormat="1" ht="17" customHeight="1" x14ac:dyDescent="0.2">
      <c r="A343" s="33" t="s">
        <v>7812</v>
      </c>
      <c r="B343" s="33" t="s">
        <v>7813</v>
      </c>
      <c r="C343" s="34">
        <v>1</v>
      </c>
      <c r="D343" s="34">
        <v>0</v>
      </c>
      <c r="E343" s="33">
        <v>637</v>
      </c>
      <c r="F343" s="35">
        <v>1.54E-2</v>
      </c>
      <c r="G343" s="33">
        <v>1491.6</v>
      </c>
      <c r="H343" s="35">
        <v>3.7699999999999997E-2</v>
      </c>
    </row>
    <row r="344" spans="1:8" s="41" customFormat="1" ht="17" customHeight="1" x14ac:dyDescent="0.2">
      <c r="A344" s="33" t="s">
        <v>7814</v>
      </c>
      <c r="B344" s="33" t="s">
        <v>7815</v>
      </c>
      <c r="C344" s="34">
        <v>1</v>
      </c>
      <c r="D344" s="34">
        <v>0</v>
      </c>
      <c r="E344" s="33">
        <v>33</v>
      </c>
      <c r="F344" s="35">
        <v>8.0000000000000004E-4</v>
      </c>
      <c r="G344" s="33">
        <v>143.80000000000001</v>
      </c>
      <c r="H344" s="35">
        <v>3.5999999999999999E-3</v>
      </c>
    </row>
    <row r="345" spans="1:8" s="41" customFormat="1" ht="17" customHeight="1" x14ac:dyDescent="0.2">
      <c r="A345" s="33" t="s">
        <v>7816</v>
      </c>
      <c r="B345" s="33" t="s">
        <v>7817</v>
      </c>
      <c r="C345" s="34">
        <v>1</v>
      </c>
      <c r="D345" s="34">
        <v>0</v>
      </c>
      <c r="E345" s="33">
        <v>114</v>
      </c>
      <c r="F345" s="35">
        <v>2.7000000000000001E-3</v>
      </c>
      <c r="G345" s="33">
        <v>315.5</v>
      </c>
      <c r="H345" s="35">
        <v>8.0000000000000002E-3</v>
      </c>
    </row>
    <row r="346" spans="1:8" s="41" customFormat="1" ht="17" customHeight="1" x14ac:dyDescent="0.2">
      <c r="A346" s="33" t="s">
        <v>7818</v>
      </c>
      <c r="B346" s="33" t="s">
        <v>7819</v>
      </c>
      <c r="C346" s="34">
        <v>1</v>
      </c>
      <c r="D346" s="34">
        <v>0</v>
      </c>
      <c r="E346" s="33">
        <v>153</v>
      </c>
      <c r="F346" s="35">
        <v>3.7000000000000002E-3</v>
      </c>
      <c r="G346" s="33">
        <v>730.9</v>
      </c>
      <c r="H346" s="35">
        <v>1.8499999999999999E-2</v>
      </c>
    </row>
    <row r="347" spans="1:8" s="41" customFormat="1" ht="17" customHeight="1" x14ac:dyDescent="0.2">
      <c r="A347" s="33" t="s">
        <v>7820</v>
      </c>
      <c r="B347" s="33" t="s">
        <v>7821</v>
      </c>
      <c r="C347" s="34">
        <v>1</v>
      </c>
      <c r="D347" s="34">
        <v>0</v>
      </c>
      <c r="E347" s="33">
        <v>77</v>
      </c>
      <c r="F347" s="35">
        <v>1.9E-3</v>
      </c>
      <c r="G347" s="33">
        <v>243.1</v>
      </c>
      <c r="H347" s="35">
        <v>6.1000000000000004E-3</v>
      </c>
    </row>
    <row r="348" spans="1:8" s="41" customFormat="1" ht="17" customHeight="1" x14ac:dyDescent="0.2">
      <c r="A348" s="33" t="s">
        <v>7822</v>
      </c>
      <c r="B348" s="33" t="s">
        <v>7823</v>
      </c>
      <c r="C348" s="34">
        <v>1</v>
      </c>
      <c r="D348" s="34">
        <v>0</v>
      </c>
      <c r="E348" s="33">
        <v>36</v>
      </c>
      <c r="F348" s="35">
        <v>8.9999999999999998E-4</v>
      </c>
      <c r="G348" s="33">
        <v>132.5</v>
      </c>
      <c r="H348" s="35">
        <v>3.3E-3</v>
      </c>
    </row>
    <row r="349" spans="1:8" s="41" customFormat="1" ht="17" customHeight="1" x14ac:dyDescent="0.2">
      <c r="A349" s="33" t="s">
        <v>7824</v>
      </c>
      <c r="B349" s="33" t="s">
        <v>7825</v>
      </c>
      <c r="C349" s="34">
        <v>1</v>
      </c>
      <c r="D349" s="34">
        <v>0</v>
      </c>
      <c r="E349" s="33">
        <v>35</v>
      </c>
      <c r="F349" s="35">
        <v>8.0000000000000004E-4</v>
      </c>
      <c r="G349" s="33">
        <v>104.5</v>
      </c>
      <c r="H349" s="35">
        <v>2.5999999999999999E-3</v>
      </c>
    </row>
    <row r="350" spans="1:8" s="41" customFormat="1" ht="17" customHeight="1" x14ac:dyDescent="0.2">
      <c r="A350" s="33" t="s">
        <v>7826</v>
      </c>
      <c r="B350" s="33" t="s">
        <v>7827</v>
      </c>
      <c r="C350" s="34">
        <v>1</v>
      </c>
      <c r="D350" s="34">
        <v>0</v>
      </c>
      <c r="E350" s="33">
        <v>123</v>
      </c>
      <c r="F350" s="35">
        <v>3.0000000000000001E-3</v>
      </c>
      <c r="G350" s="33">
        <v>402.2</v>
      </c>
      <c r="H350" s="35">
        <v>1.0200000000000001E-2</v>
      </c>
    </row>
    <row r="351" spans="1:8" s="41" customFormat="1" ht="17" customHeight="1" x14ac:dyDescent="0.2">
      <c r="A351" s="33" t="s">
        <v>7828</v>
      </c>
      <c r="B351" s="33" t="s">
        <v>7829</v>
      </c>
      <c r="C351" s="34">
        <v>1</v>
      </c>
      <c r="D351" s="34">
        <v>0</v>
      </c>
      <c r="E351" s="33">
        <v>0</v>
      </c>
      <c r="F351" s="35">
        <v>0</v>
      </c>
      <c r="G351" s="33">
        <v>2.2999999999999998</v>
      </c>
      <c r="H351" s="35">
        <v>1E-4</v>
      </c>
    </row>
    <row r="352" spans="1:8" s="41" customFormat="1" ht="17" customHeight="1" x14ac:dyDescent="0.2">
      <c r="A352" s="33" t="s">
        <v>7830</v>
      </c>
      <c r="B352" s="33" t="s">
        <v>7831</v>
      </c>
      <c r="C352" s="34">
        <v>1</v>
      </c>
      <c r="D352" s="34">
        <v>0</v>
      </c>
      <c r="E352" s="33">
        <v>459</v>
      </c>
      <c r="F352" s="35">
        <v>1.11E-2</v>
      </c>
      <c r="G352" s="33">
        <v>869.5</v>
      </c>
      <c r="H352" s="35">
        <v>2.1999999999999999E-2</v>
      </c>
    </row>
    <row r="353" spans="1:8" s="41" customFormat="1" ht="17" customHeight="1" x14ac:dyDescent="0.2">
      <c r="A353" s="33" t="s">
        <v>7832</v>
      </c>
      <c r="B353" s="33" t="s">
        <v>7833</v>
      </c>
      <c r="C353" s="34">
        <v>1</v>
      </c>
      <c r="D353" s="34">
        <v>0</v>
      </c>
      <c r="E353" s="33">
        <v>474</v>
      </c>
      <c r="F353" s="35">
        <v>1.14E-2</v>
      </c>
      <c r="G353" s="33">
        <v>1074.4000000000001</v>
      </c>
      <c r="H353" s="35">
        <v>2.7099999999999999E-2</v>
      </c>
    </row>
    <row r="354" spans="1:8" s="41" customFormat="1" ht="17" customHeight="1" x14ac:dyDescent="0.2">
      <c r="A354" s="33" t="s">
        <v>7834</v>
      </c>
      <c r="B354" s="33" t="s">
        <v>7835</v>
      </c>
      <c r="C354" s="34">
        <v>1</v>
      </c>
      <c r="D354" s="34">
        <v>0</v>
      </c>
      <c r="E354" s="33">
        <v>0</v>
      </c>
      <c r="F354" s="35">
        <v>0</v>
      </c>
      <c r="G354" s="33">
        <v>0.6</v>
      </c>
      <c r="H354" s="35">
        <v>0</v>
      </c>
    </row>
    <row r="355" spans="1:8" s="41" customFormat="1" ht="17" customHeight="1" x14ac:dyDescent="0.2">
      <c r="A355" s="33" t="s">
        <v>7836</v>
      </c>
      <c r="B355" s="33" t="s">
        <v>7837</v>
      </c>
      <c r="C355" s="34">
        <v>1</v>
      </c>
      <c r="D355" s="34">
        <v>0</v>
      </c>
      <c r="E355" s="33">
        <v>400</v>
      </c>
      <c r="F355" s="35">
        <v>9.5999999999999992E-3</v>
      </c>
      <c r="G355" s="33">
        <v>858.8</v>
      </c>
      <c r="H355" s="35">
        <v>2.1700000000000001E-2</v>
      </c>
    </row>
    <row r="356" spans="1:8" s="41" customFormat="1" ht="17" customHeight="1" x14ac:dyDescent="0.2">
      <c r="A356" s="33" t="s">
        <v>7838</v>
      </c>
      <c r="B356" s="33" t="s">
        <v>7839</v>
      </c>
      <c r="C356" s="34">
        <v>1</v>
      </c>
      <c r="D356" s="34">
        <v>0</v>
      </c>
      <c r="E356" s="33">
        <v>852</v>
      </c>
      <c r="F356" s="35">
        <v>2.0500000000000001E-2</v>
      </c>
      <c r="G356" s="33">
        <v>1265.8</v>
      </c>
      <c r="H356" s="35">
        <v>3.2000000000000001E-2</v>
      </c>
    </row>
    <row r="357" spans="1:8" s="41" customFormat="1" ht="17" customHeight="1" x14ac:dyDescent="0.2">
      <c r="A357" s="33" t="s">
        <v>7840</v>
      </c>
      <c r="B357" s="33" t="s">
        <v>7841</v>
      </c>
      <c r="C357" s="34">
        <v>1</v>
      </c>
      <c r="D357" s="34">
        <v>0</v>
      </c>
      <c r="E357" s="33">
        <v>458</v>
      </c>
      <c r="F357" s="35">
        <v>1.0999999999999999E-2</v>
      </c>
      <c r="G357" s="33">
        <v>1088</v>
      </c>
      <c r="H357" s="35">
        <v>2.75E-2</v>
      </c>
    </row>
    <row r="358" spans="1:8" s="41" customFormat="1" ht="17" customHeight="1" x14ac:dyDescent="0.2">
      <c r="A358" s="33" t="s">
        <v>7842</v>
      </c>
      <c r="B358" s="33" t="s">
        <v>7843</v>
      </c>
      <c r="C358" s="34">
        <v>1</v>
      </c>
      <c r="D358" s="34">
        <v>0</v>
      </c>
      <c r="E358" s="33">
        <v>100</v>
      </c>
      <c r="F358" s="35">
        <v>2.3999999999999998E-3</v>
      </c>
      <c r="G358" s="33">
        <v>313.7</v>
      </c>
      <c r="H358" s="35">
        <v>7.9000000000000008E-3</v>
      </c>
    </row>
    <row r="359" spans="1:8" s="41" customFormat="1" ht="17" customHeight="1" x14ac:dyDescent="0.2">
      <c r="A359" s="33" t="s">
        <v>7844</v>
      </c>
      <c r="B359" s="33" t="s">
        <v>7845</v>
      </c>
      <c r="C359" s="34">
        <v>1</v>
      </c>
      <c r="D359" s="34">
        <v>0</v>
      </c>
      <c r="E359" s="33">
        <v>0</v>
      </c>
      <c r="F359" s="35">
        <v>0</v>
      </c>
      <c r="G359" s="33">
        <v>3.6</v>
      </c>
      <c r="H359" s="35">
        <v>1E-4</v>
      </c>
    </row>
    <row r="360" spans="1:8" s="41" customFormat="1" ht="17" customHeight="1" x14ac:dyDescent="0.2">
      <c r="A360" s="33" t="s">
        <v>7846</v>
      </c>
      <c r="B360" s="33" t="s">
        <v>7847</v>
      </c>
      <c r="C360" s="34">
        <v>1</v>
      </c>
      <c r="D360" s="34">
        <v>0</v>
      </c>
      <c r="E360" s="33">
        <v>67</v>
      </c>
      <c r="F360" s="35">
        <v>1.6000000000000001E-3</v>
      </c>
      <c r="G360" s="33">
        <v>248.4</v>
      </c>
      <c r="H360" s="35">
        <v>6.3E-3</v>
      </c>
    </row>
    <row r="361" spans="1:8" s="41" customFormat="1" ht="17" customHeight="1" x14ac:dyDescent="0.2">
      <c r="A361" s="33" t="s">
        <v>7848</v>
      </c>
      <c r="B361" s="33" t="s">
        <v>7849</v>
      </c>
      <c r="C361" s="34">
        <v>1</v>
      </c>
      <c r="D361" s="34">
        <v>0</v>
      </c>
      <c r="E361" s="33">
        <v>596</v>
      </c>
      <c r="F361" s="35">
        <v>1.44E-2</v>
      </c>
      <c r="G361" s="33">
        <v>1465</v>
      </c>
      <c r="H361" s="35">
        <v>3.6999999999999998E-2</v>
      </c>
    </row>
    <row r="362" spans="1:8" s="41" customFormat="1" ht="17" customHeight="1" x14ac:dyDescent="0.2">
      <c r="A362" s="33" t="s">
        <v>7850</v>
      </c>
      <c r="B362" s="33" t="s">
        <v>7851</v>
      </c>
      <c r="C362" s="34">
        <v>1</v>
      </c>
      <c r="D362" s="34">
        <v>0</v>
      </c>
      <c r="E362" s="33">
        <v>90</v>
      </c>
      <c r="F362" s="35">
        <v>2.2000000000000001E-3</v>
      </c>
      <c r="G362" s="33">
        <v>265.60000000000002</v>
      </c>
      <c r="H362" s="35">
        <v>6.7000000000000002E-3</v>
      </c>
    </row>
    <row r="363" spans="1:8" s="41" customFormat="1" ht="17" customHeight="1" x14ac:dyDescent="0.2">
      <c r="A363" s="33" t="s">
        <v>7852</v>
      </c>
      <c r="B363" s="33" t="s">
        <v>7853</v>
      </c>
      <c r="C363" s="34">
        <v>1</v>
      </c>
      <c r="D363" s="34">
        <v>0</v>
      </c>
      <c r="E363" s="33">
        <v>14776</v>
      </c>
      <c r="F363" s="35">
        <v>0.35620000000000002</v>
      </c>
      <c r="G363" s="33">
        <v>16158.4</v>
      </c>
      <c r="H363" s="35">
        <v>0.40820000000000001</v>
      </c>
    </row>
    <row r="364" spans="1:8" s="41" customFormat="1" ht="17" customHeight="1" x14ac:dyDescent="0.2">
      <c r="A364" s="33" t="s">
        <v>7854</v>
      </c>
      <c r="B364" s="33" t="s">
        <v>7855</v>
      </c>
      <c r="C364" s="34">
        <v>1</v>
      </c>
      <c r="D364" s="34">
        <v>0</v>
      </c>
      <c r="E364" s="33">
        <v>1248</v>
      </c>
      <c r="F364" s="35">
        <v>3.0099999999999998E-2</v>
      </c>
      <c r="G364" s="33">
        <v>1795.2</v>
      </c>
      <c r="H364" s="35">
        <v>4.53E-2</v>
      </c>
    </row>
    <row r="365" spans="1:8" s="41" customFormat="1" ht="17" customHeight="1" x14ac:dyDescent="0.2">
      <c r="A365" s="33" t="s">
        <v>7856</v>
      </c>
      <c r="B365" s="33" t="s">
        <v>7857</v>
      </c>
      <c r="C365" s="34">
        <v>1</v>
      </c>
      <c r="D365" s="34">
        <v>0</v>
      </c>
      <c r="E365" s="33">
        <v>96</v>
      </c>
      <c r="F365" s="35">
        <v>2.3E-3</v>
      </c>
      <c r="G365" s="33">
        <v>310.7</v>
      </c>
      <c r="H365" s="35">
        <v>7.7999999999999996E-3</v>
      </c>
    </row>
    <row r="366" spans="1:8" s="41" customFormat="1" ht="17" customHeight="1" x14ac:dyDescent="0.2">
      <c r="A366" s="33" t="s">
        <v>7858</v>
      </c>
      <c r="B366" s="33" t="s">
        <v>7859</v>
      </c>
      <c r="C366" s="34">
        <v>1</v>
      </c>
      <c r="D366" s="34">
        <v>0</v>
      </c>
      <c r="E366" s="33">
        <v>110</v>
      </c>
      <c r="F366" s="35">
        <v>2.7000000000000001E-3</v>
      </c>
      <c r="G366" s="33">
        <v>277.5</v>
      </c>
      <c r="H366" s="35">
        <v>7.0000000000000001E-3</v>
      </c>
    </row>
    <row r="367" spans="1:8" s="41" customFormat="1" ht="17" customHeight="1" x14ac:dyDescent="0.2">
      <c r="A367" s="33" t="s">
        <v>7860</v>
      </c>
      <c r="B367" s="33" t="s">
        <v>7861</v>
      </c>
      <c r="C367" s="34">
        <v>1</v>
      </c>
      <c r="D367" s="34">
        <v>0</v>
      </c>
      <c r="E367" s="33">
        <v>1656</v>
      </c>
      <c r="F367" s="35">
        <v>3.9899999999999998E-2</v>
      </c>
      <c r="G367" s="33">
        <v>2448.5</v>
      </c>
      <c r="H367" s="35">
        <v>6.1899999999999997E-2</v>
      </c>
    </row>
    <row r="368" spans="1:8" s="41" customFormat="1" ht="17" customHeight="1" x14ac:dyDescent="0.2">
      <c r="A368" s="33" t="s">
        <v>7862</v>
      </c>
      <c r="B368" s="33" t="s">
        <v>7863</v>
      </c>
      <c r="C368" s="34">
        <v>1</v>
      </c>
      <c r="D368" s="34">
        <v>0</v>
      </c>
      <c r="E368" s="33">
        <v>4757</v>
      </c>
      <c r="F368" s="35">
        <v>0.1147</v>
      </c>
      <c r="G368" s="33">
        <v>6613.4</v>
      </c>
      <c r="H368" s="35">
        <v>0.1671</v>
      </c>
    </row>
    <row r="369" spans="1:8" s="41" customFormat="1" ht="17" customHeight="1" x14ac:dyDescent="0.2">
      <c r="A369" s="33" t="s">
        <v>7864</v>
      </c>
      <c r="B369" s="33" t="s">
        <v>7865</v>
      </c>
      <c r="C369" s="34">
        <v>1</v>
      </c>
      <c r="D369" s="34">
        <v>0</v>
      </c>
      <c r="E369" s="33">
        <v>50</v>
      </c>
      <c r="F369" s="35">
        <v>1.1999999999999999E-3</v>
      </c>
      <c r="G369" s="33">
        <v>336.4</v>
      </c>
      <c r="H369" s="35">
        <v>8.5000000000000006E-3</v>
      </c>
    </row>
    <row r="370" spans="1:8" s="41" customFormat="1" ht="17" customHeight="1" x14ac:dyDescent="0.2">
      <c r="A370" s="33" t="s">
        <v>7866</v>
      </c>
      <c r="B370" s="33" t="s">
        <v>7867</v>
      </c>
      <c r="C370" s="34">
        <v>1</v>
      </c>
      <c r="D370" s="34">
        <v>0</v>
      </c>
      <c r="E370" s="33">
        <v>965</v>
      </c>
      <c r="F370" s="35">
        <v>2.3300000000000001E-2</v>
      </c>
      <c r="G370" s="33">
        <v>1784.9</v>
      </c>
      <c r="H370" s="35">
        <v>4.5100000000000001E-2</v>
      </c>
    </row>
    <row r="371" spans="1:8" s="41" customFormat="1" ht="17" customHeight="1" x14ac:dyDescent="0.2">
      <c r="A371" s="33" t="s">
        <v>7868</v>
      </c>
      <c r="B371" s="33" t="s">
        <v>7869</v>
      </c>
      <c r="C371" s="34">
        <v>1</v>
      </c>
      <c r="D371" s="34">
        <v>0</v>
      </c>
      <c r="E371" s="33">
        <v>782</v>
      </c>
      <c r="F371" s="35">
        <v>1.89E-2</v>
      </c>
      <c r="G371" s="33">
        <v>1577.9</v>
      </c>
      <c r="H371" s="35">
        <v>3.9899999999999998E-2</v>
      </c>
    </row>
    <row r="372" spans="1:8" s="41" customFormat="1" ht="17" customHeight="1" x14ac:dyDescent="0.2">
      <c r="A372" s="33" t="s">
        <v>7870</v>
      </c>
      <c r="B372" s="33" t="s">
        <v>7871</v>
      </c>
      <c r="C372" s="34">
        <v>1</v>
      </c>
      <c r="D372" s="34">
        <v>0</v>
      </c>
      <c r="E372" s="33">
        <v>1528</v>
      </c>
      <c r="F372" s="35">
        <v>3.6799999999999999E-2</v>
      </c>
      <c r="G372" s="33">
        <v>2658.4</v>
      </c>
      <c r="H372" s="35">
        <v>6.7199999999999996E-2</v>
      </c>
    </row>
    <row r="373" spans="1:8" s="41" customFormat="1" ht="17" customHeight="1" x14ac:dyDescent="0.2">
      <c r="A373" s="33" t="s">
        <v>7872</v>
      </c>
      <c r="B373" s="33" t="s">
        <v>7873</v>
      </c>
      <c r="C373" s="34">
        <v>1</v>
      </c>
      <c r="D373" s="34">
        <v>0</v>
      </c>
      <c r="E373" s="33">
        <v>404</v>
      </c>
      <c r="F373" s="35">
        <v>9.7000000000000003E-3</v>
      </c>
      <c r="G373" s="33">
        <v>962.9</v>
      </c>
      <c r="H373" s="35">
        <v>2.4299999999999999E-2</v>
      </c>
    </row>
    <row r="374" spans="1:8" s="41" customFormat="1" ht="17" customHeight="1" x14ac:dyDescent="0.2">
      <c r="A374" s="33" t="s">
        <v>7874</v>
      </c>
      <c r="B374" s="33" t="s">
        <v>7875</v>
      </c>
      <c r="C374" s="34">
        <v>1</v>
      </c>
      <c r="D374" s="34">
        <v>0</v>
      </c>
      <c r="E374" s="33">
        <v>421</v>
      </c>
      <c r="F374" s="35">
        <v>1.0200000000000001E-2</v>
      </c>
      <c r="G374" s="33">
        <v>1245.7</v>
      </c>
      <c r="H374" s="35">
        <v>3.15E-2</v>
      </c>
    </row>
    <row r="375" spans="1:8" s="41" customFormat="1" ht="17" customHeight="1" x14ac:dyDescent="0.2">
      <c r="A375" s="33" t="s">
        <v>7876</v>
      </c>
      <c r="B375" s="33" t="s">
        <v>7877</v>
      </c>
      <c r="C375" s="34">
        <v>1</v>
      </c>
      <c r="D375" s="34">
        <v>0</v>
      </c>
      <c r="E375" s="33">
        <v>2720</v>
      </c>
      <c r="F375" s="35">
        <v>6.5600000000000006E-2</v>
      </c>
      <c r="G375" s="33">
        <v>3862.3</v>
      </c>
      <c r="H375" s="35">
        <v>9.7600000000000006E-2</v>
      </c>
    </row>
    <row r="376" spans="1:8" s="41" customFormat="1" ht="17" customHeight="1" x14ac:dyDescent="0.2">
      <c r="A376" s="33" t="s">
        <v>7878</v>
      </c>
      <c r="B376" s="33" t="s">
        <v>7879</v>
      </c>
      <c r="C376" s="34">
        <v>1</v>
      </c>
      <c r="D376" s="34">
        <v>0</v>
      </c>
      <c r="E376" s="33">
        <v>6187</v>
      </c>
      <c r="F376" s="35">
        <v>0.1492</v>
      </c>
      <c r="G376" s="33">
        <v>7723.8</v>
      </c>
      <c r="H376" s="35">
        <v>0.1951</v>
      </c>
    </row>
    <row r="377" spans="1:8" s="41" customFormat="1" ht="17" customHeight="1" x14ac:dyDescent="0.2">
      <c r="A377" s="33" t="s">
        <v>7880</v>
      </c>
      <c r="B377" s="33" t="s">
        <v>7881</v>
      </c>
      <c r="C377" s="34">
        <v>1</v>
      </c>
      <c r="D377" s="34">
        <v>0</v>
      </c>
      <c r="E377" s="33">
        <v>182</v>
      </c>
      <c r="F377" s="35">
        <v>4.4000000000000003E-3</v>
      </c>
      <c r="G377" s="33">
        <v>495.2</v>
      </c>
      <c r="H377" s="35">
        <v>1.2500000000000001E-2</v>
      </c>
    </row>
    <row r="378" spans="1:8" s="41" customFormat="1" ht="17" customHeight="1" x14ac:dyDescent="0.2">
      <c r="A378" s="33" t="s">
        <v>7882</v>
      </c>
      <c r="B378" s="33" t="s">
        <v>7883</v>
      </c>
      <c r="C378" s="34">
        <v>1</v>
      </c>
      <c r="D378" s="34">
        <v>0</v>
      </c>
      <c r="E378" s="33">
        <v>745</v>
      </c>
      <c r="F378" s="35">
        <v>1.7999999999999999E-2</v>
      </c>
      <c r="G378" s="33">
        <v>2036.1</v>
      </c>
      <c r="H378" s="35">
        <v>5.1400000000000001E-2</v>
      </c>
    </row>
    <row r="379" spans="1:8" s="41" customFormat="1" ht="17" customHeight="1" x14ac:dyDescent="0.2">
      <c r="A379" s="33" t="s">
        <v>7884</v>
      </c>
      <c r="B379" s="33" t="s">
        <v>7885</v>
      </c>
      <c r="C379" s="34">
        <v>1</v>
      </c>
      <c r="D379" s="34">
        <v>0</v>
      </c>
      <c r="E379" s="33">
        <v>842</v>
      </c>
      <c r="F379" s="35">
        <v>2.0299999999999999E-2</v>
      </c>
      <c r="G379" s="33">
        <v>1689</v>
      </c>
      <c r="H379" s="35">
        <v>4.2700000000000002E-2</v>
      </c>
    </row>
    <row r="380" spans="1:8" s="41" customFormat="1" ht="17" customHeight="1" x14ac:dyDescent="0.2">
      <c r="A380" s="33" t="s">
        <v>7886</v>
      </c>
      <c r="B380" s="33" t="s">
        <v>7887</v>
      </c>
      <c r="C380" s="34">
        <v>1</v>
      </c>
      <c r="D380" s="34">
        <v>0</v>
      </c>
      <c r="E380" s="33">
        <v>2477</v>
      </c>
      <c r="F380" s="35">
        <v>5.9700000000000003E-2</v>
      </c>
      <c r="G380" s="33">
        <v>3188.4</v>
      </c>
      <c r="H380" s="35">
        <v>8.0500000000000002E-2</v>
      </c>
    </row>
    <row r="381" spans="1:8" s="41" customFormat="1" ht="17" customHeight="1" x14ac:dyDescent="0.2">
      <c r="A381" s="33" t="s">
        <v>7888</v>
      </c>
      <c r="B381" s="33" t="s">
        <v>7889</v>
      </c>
      <c r="C381" s="34">
        <v>1</v>
      </c>
      <c r="D381" s="34">
        <v>0</v>
      </c>
      <c r="E381" s="33">
        <v>122</v>
      </c>
      <c r="F381" s="35">
        <v>2.8999999999999998E-3</v>
      </c>
      <c r="G381" s="33">
        <v>313.8</v>
      </c>
      <c r="H381" s="35">
        <v>7.9000000000000008E-3</v>
      </c>
    </row>
    <row r="382" spans="1:8" s="41" customFormat="1" ht="17" customHeight="1" x14ac:dyDescent="0.2">
      <c r="A382" s="33" t="s">
        <v>7890</v>
      </c>
      <c r="B382" s="33" t="s">
        <v>7891</v>
      </c>
      <c r="C382" s="34">
        <v>1</v>
      </c>
      <c r="D382" s="34">
        <v>0</v>
      </c>
      <c r="E382" s="33">
        <v>5479</v>
      </c>
      <c r="F382" s="35">
        <v>0.1321</v>
      </c>
      <c r="G382" s="33">
        <v>9205</v>
      </c>
      <c r="H382" s="35">
        <v>0.23250000000000001</v>
      </c>
    </row>
    <row r="383" spans="1:8" s="41" customFormat="1" ht="17" customHeight="1" x14ac:dyDescent="0.2">
      <c r="A383" s="33" t="s">
        <v>7892</v>
      </c>
      <c r="B383" s="33" t="s">
        <v>7893</v>
      </c>
      <c r="C383" s="34">
        <v>1</v>
      </c>
      <c r="D383" s="34">
        <v>0</v>
      </c>
      <c r="E383" s="33">
        <v>1529</v>
      </c>
      <c r="F383" s="35">
        <v>3.6900000000000002E-2</v>
      </c>
      <c r="G383" s="33">
        <v>2150.9</v>
      </c>
      <c r="H383" s="35">
        <v>5.4300000000000001E-2</v>
      </c>
    </row>
    <row r="384" spans="1:8" s="41" customFormat="1" ht="17" customHeight="1" x14ac:dyDescent="0.2">
      <c r="A384" s="33" t="s">
        <v>7894</v>
      </c>
      <c r="B384" s="33" t="s">
        <v>7895</v>
      </c>
      <c r="C384" s="34">
        <v>1</v>
      </c>
      <c r="D384" s="34">
        <v>0</v>
      </c>
      <c r="E384" s="33">
        <v>2546</v>
      </c>
      <c r="F384" s="35">
        <v>6.1400000000000003E-2</v>
      </c>
      <c r="G384" s="33">
        <v>3162.6</v>
      </c>
      <c r="H384" s="35">
        <v>7.9899999999999999E-2</v>
      </c>
    </row>
    <row r="385" spans="1:8" s="41" customFormat="1" ht="17" customHeight="1" x14ac:dyDescent="0.2">
      <c r="A385" s="33" t="s">
        <v>7896</v>
      </c>
      <c r="B385" s="33" t="s">
        <v>7897</v>
      </c>
      <c r="C385" s="34">
        <v>1</v>
      </c>
      <c r="D385" s="34">
        <v>0</v>
      </c>
      <c r="E385" s="33">
        <v>32</v>
      </c>
      <c r="F385" s="35">
        <v>8.0000000000000004E-4</v>
      </c>
      <c r="G385" s="33">
        <v>105.4</v>
      </c>
      <c r="H385" s="35">
        <v>2.7000000000000001E-3</v>
      </c>
    </row>
    <row r="386" spans="1:8" s="41" customFormat="1" ht="17" customHeight="1" x14ac:dyDescent="0.2">
      <c r="A386" s="33" t="s">
        <v>7898</v>
      </c>
      <c r="B386" s="33" t="s">
        <v>7899</v>
      </c>
      <c r="C386" s="34">
        <v>1</v>
      </c>
      <c r="D386" s="34">
        <v>0</v>
      </c>
      <c r="E386" s="33">
        <v>1979</v>
      </c>
      <c r="F386" s="35">
        <v>4.7699999999999999E-2</v>
      </c>
      <c r="G386" s="33">
        <v>2303.5</v>
      </c>
      <c r="H386" s="35">
        <v>5.8200000000000002E-2</v>
      </c>
    </row>
    <row r="387" spans="1:8" s="41" customFormat="1" ht="17" customHeight="1" x14ac:dyDescent="0.2">
      <c r="A387" s="33" t="s">
        <v>7900</v>
      </c>
      <c r="B387" s="33" t="s">
        <v>7901</v>
      </c>
      <c r="C387" s="34">
        <v>1</v>
      </c>
      <c r="D387" s="34">
        <v>0</v>
      </c>
      <c r="E387" s="33">
        <v>126</v>
      </c>
      <c r="F387" s="35">
        <v>3.0000000000000001E-3</v>
      </c>
      <c r="G387" s="33">
        <v>572.79999999999995</v>
      </c>
      <c r="H387" s="35">
        <v>1.4500000000000001E-2</v>
      </c>
    </row>
    <row r="388" spans="1:8" s="41" customFormat="1" ht="17" customHeight="1" x14ac:dyDescent="0.2">
      <c r="A388" s="33" t="s">
        <v>7902</v>
      </c>
      <c r="B388" s="33" t="s">
        <v>7903</v>
      </c>
      <c r="C388" s="34">
        <v>1</v>
      </c>
      <c r="D388" s="34">
        <v>0</v>
      </c>
      <c r="E388" s="33">
        <v>245</v>
      </c>
      <c r="F388" s="35">
        <v>5.8999999999999999E-3</v>
      </c>
      <c r="G388" s="33">
        <v>781.4</v>
      </c>
      <c r="H388" s="35">
        <v>1.9699999999999999E-2</v>
      </c>
    </row>
    <row r="389" spans="1:8" s="41" customFormat="1" ht="17" customHeight="1" x14ac:dyDescent="0.2">
      <c r="A389" s="33" t="s">
        <v>7904</v>
      </c>
      <c r="B389" s="33" t="s">
        <v>7905</v>
      </c>
      <c r="C389" s="34">
        <v>1</v>
      </c>
      <c r="D389" s="34">
        <v>0</v>
      </c>
      <c r="E389" s="33">
        <v>145</v>
      </c>
      <c r="F389" s="35">
        <v>3.5000000000000001E-3</v>
      </c>
      <c r="G389" s="33">
        <v>451.6</v>
      </c>
      <c r="H389" s="35">
        <v>1.14E-2</v>
      </c>
    </row>
    <row r="390" spans="1:8" s="41" customFormat="1" ht="17" customHeight="1" x14ac:dyDescent="0.2">
      <c r="A390" s="33" t="s">
        <v>7906</v>
      </c>
      <c r="B390" s="33" t="s">
        <v>7907</v>
      </c>
      <c r="C390" s="34">
        <v>1</v>
      </c>
      <c r="D390" s="34">
        <v>0</v>
      </c>
      <c r="E390" s="33">
        <v>230</v>
      </c>
      <c r="F390" s="35">
        <v>5.4999999999999997E-3</v>
      </c>
      <c r="G390" s="33">
        <v>521.79999999999995</v>
      </c>
      <c r="H390" s="35">
        <v>1.32E-2</v>
      </c>
    </row>
    <row r="391" spans="1:8" s="41" customFormat="1" ht="17" customHeight="1" x14ac:dyDescent="0.2">
      <c r="A391" s="33" t="s">
        <v>7908</v>
      </c>
      <c r="B391" s="33" t="s">
        <v>7909</v>
      </c>
      <c r="C391" s="34">
        <v>1</v>
      </c>
      <c r="D391" s="34">
        <v>0</v>
      </c>
      <c r="E391" s="33">
        <v>1307</v>
      </c>
      <c r="F391" s="35">
        <v>3.15E-2</v>
      </c>
      <c r="G391" s="33">
        <v>1618.7</v>
      </c>
      <c r="H391" s="35">
        <v>4.0899999999999999E-2</v>
      </c>
    </row>
  </sheetData>
  <mergeCells count="257">
    <mergeCell ref="I71:I72"/>
    <mergeCell ref="J71:J72"/>
    <mergeCell ref="K71:K72"/>
    <mergeCell ref="L71:L72"/>
    <mergeCell ref="M71:M72"/>
    <mergeCell ref="N71:N72"/>
    <mergeCell ref="O71:O72"/>
    <mergeCell ref="O73:O74"/>
    <mergeCell ref="I75:I76"/>
    <mergeCell ref="J75:J76"/>
    <mergeCell ref="K75:K76"/>
    <mergeCell ref="L75:L76"/>
    <mergeCell ref="M75:M76"/>
    <mergeCell ref="N75:N76"/>
    <mergeCell ref="O75:O76"/>
    <mergeCell ref="I73:I74"/>
    <mergeCell ref="J73:J74"/>
    <mergeCell ref="K73:K74"/>
    <mergeCell ref="L73:L74"/>
    <mergeCell ref="M73:M74"/>
    <mergeCell ref="N73:N74"/>
    <mergeCell ref="I69:I70"/>
    <mergeCell ref="J69:J70"/>
    <mergeCell ref="K69:K70"/>
    <mergeCell ref="L69:L70"/>
    <mergeCell ref="M69:M70"/>
    <mergeCell ref="N69:N70"/>
    <mergeCell ref="O65:O66"/>
    <mergeCell ref="I67:I68"/>
    <mergeCell ref="J67:J68"/>
    <mergeCell ref="K67:K68"/>
    <mergeCell ref="L67:L68"/>
    <mergeCell ref="M67:M68"/>
    <mergeCell ref="N67:N68"/>
    <mergeCell ref="O67:O68"/>
    <mergeCell ref="I65:I66"/>
    <mergeCell ref="J65:J66"/>
    <mergeCell ref="K65:K66"/>
    <mergeCell ref="L65:L66"/>
    <mergeCell ref="M65:M66"/>
    <mergeCell ref="N65:N66"/>
    <mergeCell ref="O69:O70"/>
    <mergeCell ref="O61:O62"/>
    <mergeCell ref="I63:I64"/>
    <mergeCell ref="J63:J64"/>
    <mergeCell ref="K63:K64"/>
    <mergeCell ref="L63:L64"/>
    <mergeCell ref="M63:M64"/>
    <mergeCell ref="N63:N64"/>
    <mergeCell ref="O63:O64"/>
    <mergeCell ref="I61:I62"/>
    <mergeCell ref="J61:J62"/>
    <mergeCell ref="K61:K62"/>
    <mergeCell ref="L61:L62"/>
    <mergeCell ref="M61:M62"/>
    <mergeCell ref="N61:N62"/>
    <mergeCell ref="O57:O58"/>
    <mergeCell ref="I59:I60"/>
    <mergeCell ref="J59:J60"/>
    <mergeCell ref="K59:K60"/>
    <mergeCell ref="L59:L60"/>
    <mergeCell ref="M59:M60"/>
    <mergeCell ref="N59:N60"/>
    <mergeCell ref="O59:O60"/>
    <mergeCell ref="I57:I58"/>
    <mergeCell ref="J57:J58"/>
    <mergeCell ref="K57:K58"/>
    <mergeCell ref="L57:L58"/>
    <mergeCell ref="M57:M58"/>
    <mergeCell ref="N57:N58"/>
    <mergeCell ref="O53:O54"/>
    <mergeCell ref="I55:I56"/>
    <mergeCell ref="J55:J56"/>
    <mergeCell ref="K55:K56"/>
    <mergeCell ref="L55:L56"/>
    <mergeCell ref="M55:M56"/>
    <mergeCell ref="N55:N56"/>
    <mergeCell ref="O55:O56"/>
    <mergeCell ref="I53:I54"/>
    <mergeCell ref="J53:J54"/>
    <mergeCell ref="K53:K54"/>
    <mergeCell ref="L53:L54"/>
    <mergeCell ref="M53:M54"/>
    <mergeCell ref="N53:N54"/>
    <mergeCell ref="O49:O50"/>
    <mergeCell ref="I51:I52"/>
    <mergeCell ref="J51:J52"/>
    <mergeCell ref="K51:K52"/>
    <mergeCell ref="L51:L52"/>
    <mergeCell ref="M51:M52"/>
    <mergeCell ref="N51:N52"/>
    <mergeCell ref="O51:O52"/>
    <mergeCell ref="I49:I50"/>
    <mergeCell ref="J49:J50"/>
    <mergeCell ref="K49:K50"/>
    <mergeCell ref="L49:L50"/>
    <mergeCell ref="M49:M50"/>
    <mergeCell ref="N49:N50"/>
    <mergeCell ref="O45:O46"/>
    <mergeCell ref="I47:I48"/>
    <mergeCell ref="J47:J48"/>
    <mergeCell ref="K47:K48"/>
    <mergeCell ref="L47:L48"/>
    <mergeCell ref="M47:M48"/>
    <mergeCell ref="N47:N48"/>
    <mergeCell ref="O47:O48"/>
    <mergeCell ref="I45:I46"/>
    <mergeCell ref="J45:J46"/>
    <mergeCell ref="K45:K46"/>
    <mergeCell ref="L45:L46"/>
    <mergeCell ref="M45:M46"/>
    <mergeCell ref="N45:N46"/>
    <mergeCell ref="O41:O42"/>
    <mergeCell ref="I43:I44"/>
    <mergeCell ref="J43:J44"/>
    <mergeCell ref="K43:K44"/>
    <mergeCell ref="L43:L44"/>
    <mergeCell ref="M43:M44"/>
    <mergeCell ref="N43:N44"/>
    <mergeCell ref="O43:O44"/>
    <mergeCell ref="I41:I42"/>
    <mergeCell ref="J41:J42"/>
    <mergeCell ref="K41:K42"/>
    <mergeCell ref="L41:L42"/>
    <mergeCell ref="M41:M42"/>
    <mergeCell ref="N41:N42"/>
    <mergeCell ref="O37:O38"/>
    <mergeCell ref="I39:I40"/>
    <mergeCell ref="J39:J40"/>
    <mergeCell ref="K39:K40"/>
    <mergeCell ref="L39:L40"/>
    <mergeCell ref="M39:M40"/>
    <mergeCell ref="N39:N40"/>
    <mergeCell ref="O39:O40"/>
    <mergeCell ref="I37:I38"/>
    <mergeCell ref="J37:J38"/>
    <mergeCell ref="K37:K38"/>
    <mergeCell ref="L37:L38"/>
    <mergeCell ref="M37:M38"/>
    <mergeCell ref="N37:N38"/>
    <mergeCell ref="O33:O34"/>
    <mergeCell ref="I35:I36"/>
    <mergeCell ref="J35:J36"/>
    <mergeCell ref="K35:K36"/>
    <mergeCell ref="L35:L36"/>
    <mergeCell ref="M35:M36"/>
    <mergeCell ref="N35:N36"/>
    <mergeCell ref="O35:O36"/>
    <mergeCell ref="I33:I34"/>
    <mergeCell ref="J33:J34"/>
    <mergeCell ref="K33:K34"/>
    <mergeCell ref="L33:L34"/>
    <mergeCell ref="M33:M34"/>
    <mergeCell ref="N33:N34"/>
    <mergeCell ref="O29:O30"/>
    <mergeCell ref="I31:I32"/>
    <mergeCell ref="J31:J32"/>
    <mergeCell ref="K31:K32"/>
    <mergeCell ref="L31:L32"/>
    <mergeCell ref="M31:M32"/>
    <mergeCell ref="N31:N32"/>
    <mergeCell ref="O31:O32"/>
    <mergeCell ref="I29:I30"/>
    <mergeCell ref="J29:J30"/>
    <mergeCell ref="K29:K30"/>
    <mergeCell ref="L29:L30"/>
    <mergeCell ref="M29:M30"/>
    <mergeCell ref="N29:N30"/>
    <mergeCell ref="O25:O26"/>
    <mergeCell ref="I27:I28"/>
    <mergeCell ref="J27:J28"/>
    <mergeCell ref="K27:K28"/>
    <mergeCell ref="L27:L28"/>
    <mergeCell ref="M27:M28"/>
    <mergeCell ref="N27:N28"/>
    <mergeCell ref="O27:O28"/>
    <mergeCell ref="I25:I26"/>
    <mergeCell ref="J25:J26"/>
    <mergeCell ref="K25:K26"/>
    <mergeCell ref="L25:L26"/>
    <mergeCell ref="M25:M26"/>
    <mergeCell ref="N25:N26"/>
    <mergeCell ref="O21:O22"/>
    <mergeCell ref="I23:I24"/>
    <mergeCell ref="J23:J24"/>
    <mergeCell ref="K23:K24"/>
    <mergeCell ref="L23:L24"/>
    <mergeCell ref="M23:M24"/>
    <mergeCell ref="N23:N24"/>
    <mergeCell ref="O23:O24"/>
    <mergeCell ref="I21:I22"/>
    <mergeCell ref="J21:J22"/>
    <mergeCell ref="K21:K22"/>
    <mergeCell ref="L21:L22"/>
    <mergeCell ref="M21:M22"/>
    <mergeCell ref="N21:N22"/>
    <mergeCell ref="O17:O18"/>
    <mergeCell ref="I19:I20"/>
    <mergeCell ref="J19:J20"/>
    <mergeCell ref="K19:K20"/>
    <mergeCell ref="L19:L20"/>
    <mergeCell ref="M19:M20"/>
    <mergeCell ref="N19:N20"/>
    <mergeCell ref="O19:O20"/>
    <mergeCell ref="I17:I18"/>
    <mergeCell ref="J17:J18"/>
    <mergeCell ref="K17:K18"/>
    <mergeCell ref="L17:L18"/>
    <mergeCell ref="M17:M18"/>
    <mergeCell ref="N17:N18"/>
    <mergeCell ref="O13:O14"/>
    <mergeCell ref="I15:I16"/>
    <mergeCell ref="J15:J16"/>
    <mergeCell ref="K15:K16"/>
    <mergeCell ref="L15:L16"/>
    <mergeCell ref="M15:M16"/>
    <mergeCell ref="N15:N16"/>
    <mergeCell ref="O15:O16"/>
    <mergeCell ref="I13:I14"/>
    <mergeCell ref="J13:J14"/>
    <mergeCell ref="K13:K14"/>
    <mergeCell ref="L13:L14"/>
    <mergeCell ref="M13:M14"/>
    <mergeCell ref="N13:N14"/>
    <mergeCell ref="O9:O10"/>
    <mergeCell ref="I11:I12"/>
    <mergeCell ref="J11:J12"/>
    <mergeCell ref="K11:K12"/>
    <mergeCell ref="L11:L12"/>
    <mergeCell ref="M11:M12"/>
    <mergeCell ref="N11:N12"/>
    <mergeCell ref="O11:O12"/>
    <mergeCell ref="I9:I10"/>
    <mergeCell ref="J9:J10"/>
    <mergeCell ref="K9:K10"/>
    <mergeCell ref="L9:L10"/>
    <mergeCell ref="M9:M10"/>
    <mergeCell ref="N9:N10"/>
    <mergeCell ref="O5:O6"/>
    <mergeCell ref="I7:I8"/>
    <mergeCell ref="J7:J8"/>
    <mergeCell ref="K7:K8"/>
    <mergeCell ref="L7:L8"/>
    <mergeCell ref="M7:M8"/>
    <mergeCell ref="N7:N8"/>
    <mergeCell ref="O7:O8"/>
    <mergeCell ref="A1:XFD1"/>
    <mergeCell ref="A2:H2"/>
    <mergeCell ref="A3:H3"/>
    <mergeCell ref="I5:I6"/>
    <mergeCell ref="J5:J6"/>
    <mergeCell ref="K5:K6"/>
    <mergeCell ref="L5:L6"/>
    <mergeCell ref="M5:M6"/>
    <mergeCell ref="N5:N6"/>
    <mergeCell ref="I2:P2"/>
    <mergeCell ref="I3:P3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1"/>
  <sheetViews>
    <sheetView workbookViewId="0">
      <selection activeCell="A4" sqref="A1:XFD391"/>
    </sheetView>
  </sheetViews>
  <sheetFormatPr baseColWidth="10" defaultRowHeight="16" x14ac:dyDescent="0.2"/>
  <cols>
    <col min="1" max="1" width="60" customWidth="1"/>
    <col min="2" max="2" width="22.6640625" customWidth="1"/>
    <col min="3" max="3" width="16.83203125" customWidth="1"/>
    <col min="4" max="4" width="17.33203125" customWidth="1"/>
    <col min="5" max="5" width="17.5" customWidth="1"/>
    <col min="6" max="6" width="12.6640625" customWidth="1"/>
    <col min="7" max="7" width="14.33203125" customWidth="1"/>
    <col min="8" max="8" width="14.1640625" customWidth="1"/>
    <col min="9" max="9" width="7.5" customWidth="1"/>
    <col min="12" max="13" width="12.33203125" customWidth="1"/>
    <col min="14" max="14" width="12.83203125" customWidth="1"/>
    <col min="15" max="15" width="11.83203125" customWidth="1"/>
    <col min="16" max="16" width="36.5" customWidth="1"/>
  </cols>
  <sheetData>
    <row r="1" spans="1:16" s="16" customFormat="1" ht="17" customHeight="1" x14ac:dyDescent="0.2">
      <c r="A1" s="16" t="s">
        <v>8305</v>
      </c>
    </row>
    <row r="2" spans="1:16" s="49" customFormat="1" ht="17" customHeight="1" x14ac:dyDescent="0.2">
      <c r="A2" s="47" t="s">
        <v>8066</v>
      </c>
      <c r="B2" s="21"/>
      <c r="C2" s="21"/>
      <c r="D2" s="21"/>
      <c r="E2" s="21"/>
      <c r="F2" s="21"/>
      <c r="G2" s="21"/>
      <c r="H2" s="22"/>
      <c r="I2" s="48" t="s">
        <v>8306</v>
      </c>
      <c r="J2" s="48"/>
      <c r="K2" s="48"/>
      <c r="L2" s="48"/>
      <c r="M2" s="48"/>
      <c r="N2" s="48"/>
      <c r="O2" s="48"/>
      <c r="P2" s="48"/>
    </row>
    <row r="3" spans="1:16" s="41" customFormat="1" ht="22" customHeight="1" x14ac:dyDescent="0.2">
      <c r="A3" s="24" t="s">
        <v>8067</v>
      </c>
      <c r="B3" s="25"/>
      <c r="C3" s="25"/>
      <c r="D3" s="25"/>
      <c r="E3" s="25"/>
      <c r="F3" s="25"/>
      <c r="G3" s="25"/>
      <c r="H3" s="26"/>
      <c r="I3" s="24" t="s">
        <v>8260</v>
      </c>
      <c r="J3" s="25"/>
      <c r="K3" s="25"/>
      <c r="L3" s="25"/>
      <c r="M3" s="25"/>
      <c r="N3" s="25"/>
      <c r="O3" s="25"/>
      <c r="P3" s="26"/>
    </row>
    <row r="4" spans="1:16" s="32" customFormat="1" ht="69" customHeight="1" x14ac:dyDescent="0.2">
      <c r="A4" s="50" t="s">
        <v>7111</v>
      </c>
      <c r="B4" s="50" t="s">
        <v>7112</v>
      </c>
      <c r="C4" s="50" t="s">
        <v>7113</v>
      </c>
      <c r="D4" s="50" t="s">
        <v>7114</v>
      </c>
      <c r="E4" s="50" t="s">
        <v>8068</v>
      </c>
      <c r="F4" s="50" t="s">
        <v>7116</v>
      </c>
      <c r="G4" s="50" t="s">
        <v>8069</v>
      </c>
      <c r="H4" s="50" t="s">
        <v>7118</v>
      </c>
      <c r="I4" s="51" t="s">
        <v>7911</v>
      </c>
      <c r="J4" s="52" t="s">
        <v>8105</v>
      </c>
      <c r="K4" s="52" t="s">
        <v>7113</v>
      </c>
      <c r="L4" s="52" t="s">
        <v>7913</v>
      </c>
      <c r="M4" s="52" t="s">
        <v>7914</v>
      </c>
      <c r="N4" s="52" t="s">
        <v>7915</v>
      </c>
      <c r="O4" s="52" t="s">
        <v>7916</v>
      </c>
      <c r="P4" s="52" t="s">
        <v>7917</v>
      </c>
    </row>
    <row r="5" spans="1:16" s="41" customFormat="1" ht="17" customHeight="1" x14ac:dyDescent="0.2">
      <c r="A5" s="33" t="s">
        <v>7122</v>
      </c>
      <c r="B5" s="33" t="s">
        <v>7123</v>
      </c>
      <c r="C5" s="33" t="s">
        <v>8070</v>
      </c>
      <c r="D5" s="34">
        <v>-5964</v>
      </c>
      <c r="E5" s="33">
        <v>22156</v>
      </c>
      <c r="F5" s="35">
        <v>0.31869999999999998</v>
      </c>
      <c r="G5" s="33">
        <v>10168.200000000001</v>
      </c>
      <c r="H5" s="35">
        <v>0.15290000000000001</v>
      </c>
      <c r="I5" s="53">
        <v>1</v>
      </c>
      <c r="J5" s="54" t="s">
        <v>8307</v>
      </c>
      <c r="K5" s="54" t="s">
        <v>8106</v>
      </c>
      <c r="L5" s="55">
        <v>-16160</v>
      </c>
      <c r="M5" s="56">
        <v>0.37040000000000001</v>
      </c>
      <c r="N5" s="56">
        <v>0.10979999999999999</v>
      </c>
      <c r="O5" s="54" t="s">
        <v>8107</v>
      </c>
      <c r="P5" s="57" t="s">
        <v>8108</v>
      </c>
    </row>
    <row r="6" spans="1:16" s="41" customFormat="1" ht="17" customHeight="1" x14ac:dyDescent="0.2">
      <c r="A6" s="33" t="s">
        <v>7131</v>
      </c>
      <c r="B6" s="33" t="s">
        <v>7132</v>
      </c>
      <c r="C6" s="33" t="s">
        <v>8071</v>
      </c>
      <c r="D6" s="34">
        <v>-4901</v>
      </c>
      <c r="E6" s="33">
        <v>14139</v>
      </c>
      <c r="F6" s="35">
        <v>0.2034</v>
      </c>
      <c r="G6" s="33">
        <v>5510.7</v>
      </c>
      <c r="H6" s="35">
        <v>8.2900000000000001E-2</v>
      </c>
      <c r="I6" s="58"/>
      <c r="J6" s="59"/>
      <c r="K6" s="59"/>
      <c r="L6" s="60"/>
      <c r="M6" s="61"/>
      <c r="N6" s="61"/>
      <c r="O6" s="59"/>
      <c r="P6" s="62" t="s">
        <v>7922</v>
      </c>
    </row>
    <row r="7" spans="1:16" s="41" customFormat="1" ht="17" customHeight="1" x14ac:dyDescent="0.2">
      <c r="A7" s="33" t="s">
        <v>7125</v>
      </c>
      <c r="B7" s="33" t="s">
        <v>7126</v>
      </c>
      <c r="C7" s="33" t="s">
        <v>8072</v>
      </c>
      <c r="D7" s="34">
        <v>-4894</v>
      </c>
      <c r="E7" s="33">
        <v>18399</v>
      </c>
      <c r="F7" s="35">
        <v>0.26469999999999999</v>
      </c>
      <c r="G7" s="33">
        <v>8332.2999999999993</v>
      </c>
      <c r="H7" s="35">
        <v>0.12529999999999999</v>
      </c>
      <c r="I7" s="53">
        <v>2</v>
      </c>
      <c r="J7" s="54" t="s">
        <v>8109</v>
      </c>
      <c r="K7" s="54" t="s">
        <v>8110</v>
      </c>
      <c r="L7" s="55">
        <v>-15980</v>
      </c>
      <c r="M7" s="56">
        <v>0.42470000000000002</v>
      </c>
      <c r="N7" s="56">
        <v>0.1444</v>
      </c>
      <c r="O7" s="54" t="s">
        <v>8111</v>
      </c>
      <c r="P7" s="57" t="s">
        <v>8112</v>
      </c>
    </row>
    <row r="8" spans="1:16" s="41" customFormat="1" ht="17" customHeight="1" x14ac:dyDescent="0.2">
      <c r="A8" s="33" t="s">
        <v>7140</v>
      </c>
      <c r="B8" s="33" t="s">
        <v>7141</v>
      </c>
      <c r="C8" s="33" t="s">
        <v>8073</v>
      </c>
      <c r="D8" s="34">
        <v>-4502</v>
      </c>
      <c r="E8" s="33">
        <v>18064</v>
      </c>
      <c r="F8" s="35">
        <v>0.25979999999999998</v>
      </c>
      <c r="G8" s="33">
        <v>8400.9</v>
      </c>
      <c r="H8" s="35">
        <v>0.1263</v>
      </c>
      <c r="I8" s="58"/>
      <c r="J8" s="59"/>
      <c r="K8" s="59"/>
      <c r="L8" s="60"/>
      <c r="M8" s="61"/>
      <c r="N8" s="61"/>
      <c r="O8" s="59"/>
      <c r="P8" s="62" t="s">
        <v>7922</v>
      </c>
    </row>
    <row r="9" spans="1:16" s="41" customFormat="1" ht="17" customHeight="1" x14ac:dyDescent="0.2">
      <c r="A9" s="33" t="s">
        <v>7146</v>
      </c>
      <c r="B9" s="33" t="s">
        <v>7147</v>
      </c>
      <c r="C9" s="33" t="s">
        <v>8074</v>
      </c>
      <c r="D9" s="34">
        <v>-3933</v>
      </c>
      <c r="E9" s="33">
        <v>14726</v>
      </c>
      <c r="F9" s="35">
        <v>0.21179999999999999</v>
      </c>
      <c r="G9" s="33">
        <v>6542.3</v>
      </c>
      <c r="H9" s="35">
        <v>9.8400000000000001E-2</v>
      </c>
      <c r="I9" s="53">
        <v>3</v>
      </c>
      <c r="J9" s="54" t="s">
        <v>8113</v>
      </c>
      <c r="K9" s="54" t="s">
        <v>8114</v>
      </c>
      <c r="L9" s="55">
        <v>-13610</v>
      </c>
      <c r="M9" s="56">
        <v>0.46579999999999999</v>
      </c>
      <c r="N9" s="56">
        <v>0.1898</v>
      </c>
      <c r="O9" s="54" t="s">
        <v>8115</v>
      </c>
      <c r="P9" s="57" t="s">
        <v>8116</v>
      </c>
    </row>
    <row r="10" spans="1:16" s="41" customFormat="1" ht="17" customHeight="1" x14ac:dyDescent="0.2">
      <c r="A10" s="33" t="s">
        <v>7149</v>
      </c>
      <c r="B10" s="33" t="s">
        <v>7150</v>
      </c>
      <c r="C10" s="33" t="s">
        <v>8075</v>
      </c>
      <c r="D10" s="34">
        <v>-3795</v>
      </c>
      <c r="E10" s="33">
        <v>10351</v>
      </c>
      <c r="F10" s="35">
        <v>0.1489</v>
      </c>
      <c r="G10" s="33">
        <v>3838</v>
      </c>
      <c r="H10" s="35">
        <v>5.7700000000000001E-2</v>
      </c>
      <c r="I10" s="58"/>
      <c r="J10" s="59"/>
      <c r="K10" s="59"/>
      <c r="L10" s="60"/>
      <c r="M10" s="61"/>
      <c r="N10" s="61"/>
      <c r="O10" s="59"/>
      <c r="P10" s="62" t="s">
        <v>7922</v>
      </c>
    </row>
    <row r="11" spans="1:16" s="41" customFormat="1" ht="17" customHeight="1" x14ac:dyDescent="0.2">
      <c r="A11" s="33" t="s">
        <v>7128</v>
      </c>
      <c r="B11" s="33" t="s">
        <v>7129</v>
      </c>
      <c r="C11" s="33" t="s">
        <v>8076</v>
      </c>
      <c r="D11" s="34">
        <v>-3233</v>
      </c>
      <c r="E11" s="33">
        <v>3496</v>
      </c>
      <c r="F11" s="35">
        <v>5.0299999999999997E-2</v>
      </c>
      <c r="G11" s="33">
        <v>594.6</v>
      </c>
      <c r="H11" s="35">
        <v>8.8999999999999999E-3</v>
      </c>
      <c r="I11" s="53">
        <v>4</v>
      </c>
      <c r="J11" s="54" t="s">
        <v>8117</v>
      </c>
      <c r="K11" s="54" t="s">
        <v>8118</v>
      </c>
      <c r="L11" s="55">
        <v>-12890</v>
      </c>
      <c r="M11" s="56">
        <v>0.44369999999999998</v>
      </c>
      <c r="N11" s="56">
        <v>0.17949999999999999</v>
      </c>
      <c r="O11" s="54" t="s">
        <v>8119</v>
      </c>
      <c r="P11" s="57" t="s">
        <v>8120</v>
      </c>
    </row>
    <row r="12" spans="1:16" s="41" customFormat="1" ht="17" customHeight="1" x14ac:dyDescent="0.2">
      <c r="A12" s="33" t="s">
        <v>7182</v>
      </c>
      <c r="B12" s="33" t="s">
        <v>7183</v>
      </c>
      <c r="C12" s="33" t="s">
        <v>8077</v>
      </c>
      <c r="D12" s="34">
        <v>-2790</v>
      </c>
      <c r="E12" s="33">
        <v>11099</v>
      </c>
      <c r="F12" s="35">
        <v>0.15970000000000001</v>
      </c>
      <c r="G12" s="33">
        <v>4983.1000000000004</v>
      </c>
      <c r="H12" s="35">
        <v>7.4899999999999994E-2</v>
      </c>
      <c r="I12" s="58"/>
      <c r="J12" s="59"/>
      <c r="K12" s="59"/>
      <c r="L12" s="60"/>
      <c r="M12" s="61"/>
      <c r="N12" s="61"/>
      <c r="O12" s="59"/>
      <c r="P12" s="62" t="s">
        <v>7922</v>
      </c>
    </row>
    <row r="13" spans="1:16" s="41" customFormat="1" ht="17" customHeight="1" x14ac:dyDescent="0.2">
      <c r="A13" s="33" t="s">
        <v>7119</v>
      </c>
      <c r="B13" s="33" t="s">
        <v>7120</v>
      </c>
      <c r="C13" s="33" t="s">
        <v>8078</v>
      </c>
      <c r="D13" s="34">
        <v>-2514</v>
      </c>
      <c r="E13" s="33">
        <v>5617</v>
      </c>
      <c r="F13" s="35">
        <v>8.0799999999999997E-2</v>
      </c>
      <c r="G13" s="33">
        <v>1802.8</v>
      </c>
      <c r="H13" s="35">
        <v>2.7099999999999999E-2</v>
      </c>
      <c r="I13" s="53">
        <v>5</v>
      </c>
      <c r="J13" s="54" t="s">
        <v>8121</v>
      </c>
      <c r="K13" s="54" t="s">
        <v>8122</v>
      </c>
      <c r="L13" s="55">
        <v>-12450</v>
      </c>
      <c r="M13" s="56">
        <v>0.13339999999999999</v>
      </c>
      <c r="N13" s="56">
        <v>1.52E-2</v>
      </c>
      <c r="O13" s="54" t="s">
        <v>8123</v>
      </c>
      <c r="P13" s="57" t="s">
        <v>8124</v>
      </c>
    </row>
    <row r="14" spans="1:16" s="41" customFormat="1" ht="17" customHeight="1" x14ac:dyDescent="0.2">
      <c r="A14" s="33" t="s">
        <v>7207</v>
      </c>
      <c r="B14" s="33" t="s">
        <v>7208</v>
      </c>
      <c r="C14" s="33" t="s">
        <v>8079</v>
      </c>
      <c r="D14" s="34">
        <v>-2001</v>
      </c>
      <c r="E14" s="33">
        <v>14727</v>
      </c>
      <c r="F14" s="35">
        <v>0.21179999999999999</v>
      </c>
      <c r="G14" s="33">
        <v>8369.2999999999993</v>
      </c>
      <c r="H14" s="35">
        <v>0.1258</v>
      </c>
      <c r="I14" s="58"/>
      <c r="J14" s="59"/>
      <c r="K14" s="59"/>
      <c r="L14" s="60"/>
      <c r="M14" s="61"/>
      <c r="N14" s="61"/>
      <c r="O14" s="59"/>
      <c r="P14" s="62" t="s">
        <v>7922</v>
      </c>
    </row>
    <row r="15" spans="1:16" s="41" customFormat="1" ht="17" customHeight="1" x14ac:dyDescent="0.2">
      <c r="A15" s="33" t="s">
        <v>7170</v>
      </c>
      <c r="B15" s="33" t="s">
        <v>7171</v>
      </c>
      <c r="C15" s="33" t="s">
        <v>8080</v>
      </c>
      <c r="D15" s="34">
        <v>-1999</v>
      </c>
      <c r="E15" s="33">
        <v>29777</v>
      </c>
      <c r="F15" s="35">
        <v>0.42830000000000001</v>
      </c>
      <c r="G15" s="33">
        <v>20896.099999999999</v>
      </c>
      <c r="H15" s="35">
        <v>0.31419999999999998</v>
      </c>
      <c r="I15" s="53">
        <v>6</v>
      </c>
      <c r="J15" s="54" t="s">
        <v>8125</v>
      </c>
      <c r="K15" s="54" t="s">
        <v>8126</v>
      </c>
      <c r="L15" s="55">
        <v>-11960</v>
      </c>
      <c r="M15" s="56">
        <v>0.43509999999999999</v>
      </c>
      <c r="N15" s="56">
        <v>0.18090000000000001</v>
      </c>
      <c r="O15" s="54" t="s">
        <v>8127</v>
      </c>
      <c r="P15" s="57" t="s">
        <v>8128</v>
      </c>
    </row>
    <row r="16" spans="1:16" s="41" customFormat="1" ht="17" customHeight="1" x14ac:dyDescent="0.2">
      <c r="A16" s="33" t="s">
        <v>7134</v>
      </c>
      <c r="B16" s="33" t="s">
        <v>7135</v>
      </c>
      <c r="C16" s="33" t="s">
        <v>8081</v>
      </c>
      <c r="D16" s="34">
        <v>-1956</v>
      </c>
      <c r="E16" s="33">
        <v>10658</v>
      </c>
      <c r="F16" s="35">
        <v>0.15329999999999999</v>
      </c>
      <c r="G16" s="33">
        <v>5412.7</v>
      </c>
      <c r="H16" s="35">
        <v>8.14E-2</v>
      </c>
      <c r="I16" s="58"/>
      <c r="J16" s="59"/>
      <c r="K16" s="59"/>
      <c r="L16" s="60"/>
      <c r="M16" s="61"/>
      <c r="N16" s="61"/>
      <c r="O16" s="59"/>
      <c r="P16" s="62" t="s">
        <v>7922</v>
      </c>
    </row>
    <row r="17" spans="1:16" s="41" customFormat="1" ht="17" customHeight="1" x14ac:dyDescent="0.2">
      <c r="A17" s="33" t="s">
        <v>7152</v>
      </c>
      <c r="B17" s="33" t="s">
        <v>7153</v>
      </c>
      <c r="C17" s="33" t="s">
        <v>8082</v>
      </c>
      <c r="D17" s="34">
        <v>-1869</v>
      </c>
      <c r="E17" s="33">
        <v>4216</v>
      </c>
      <c r="F17" s="35">
        <v>6.0600000000000001E-2</v>
      </c>
      <c r="G17" s="33">
        <v>1352.8</v>
      </c>
      <c r="H17" s="35">
        <v>2.0299999999999999E-2</v>
      </c>
      <c r="I17" s="53">
        <v>7</v>
      </c>
      <c r="J17" s="54" t="s">
        <v>8129</v>
      </c>
      <c r="K17" s="54" t="s">
        <v>8130</v>
      </c>
      <c r="L17" s="55">
        <v>-11270</v>
      </c>
      <c r="M17" s="56">
        <v>0.3649</v>
      </c>
      <c r="N17" s="56">
        <v>0.13739999999999999</v>
      </c>
      <c r="O17" s="54" t="s">
        <v>8131</v>
      </c>
      <c r="P17" s="57" t="s">
        <v>8132</v>
      </c>
    </row>
    <row r="18" spans="1:16" s="41" customFormat="1" ht="17" customHeight="1" x14ac:dyDescent="0.2">
      <c r="A18" s="33" t="s">
        <v>7161</v>
      </c>
      <c r="B18" s="33" t="s">
        <v>7162</v>
      </c>
      <c r="C18" s="33" t="s">
        <v>8083</v>
      </c>
      <c r="D18" s="34">
        <v>-1716</v>
      </c>
      <c r="E18" s="33">
        <v>45962</v>
      </c>
      <c r="F18" s="35">
        <v>0.66110000000000002</v>
      </c>
      <c r="G18" s="33">
        <v>36723</v>
      </c>
      <c r="H18" s="35">
        <v>0.55210000000000004</v>
      </c>
      <c r="I18" s="58"/>
      <c r="J18" s="59"/>
      <c r="K18" s="59"/>
      <c r="L18" s="60"/>
      <c r="M18" s="61"/>
      <c r="N18" s="61"/>
      <c r="O18" s="59"/>
      <c r="P18" s="62" t="s">
        <v>7922</v>
      </c>
    </row>
    <row r="19" spans="1:16" s="41" customFormat="1" ht="17" customHeight="1" x14ac:dyDescent="0.2">
      <c r="A19" s="33" t="s">
        <v>7155</v>
      </c>
      <c r="B19" s="33" t="s">
        <v>7156</v>
      </c>
      <c r="C19" s="33" t="s">
        <v>8084</v>
      </c>
      <c r="D19" s="34">
        <v>-1692</v>
      </c>
      <c r="E19" s="33">
        <v>19943</v>
      </c>
      <c r="F19" s="35">
        <v>0.28689999999999999</v>
      </c>
      <c r="G19" s="33">
        <v>12976.6</v>
      </c>
      <c r="H19" s="35">
        <v>0.1951</v>
      </c>
      <c r="I19" s="53">
        <v>8</v>
      </c>
      <c r="J19" s="54" t="s">
        <v>8133</v>
      </c>
      <c r="K19" s="54" t="s">
        <v>8134</v>
      </c>
      <c r="L19" s="55">
        <v>-11180</v>
      </c>
      <c r="M19" s="56">
        <v>0.1176</v>
      </c>
      <c r="N19" s="56">
        <v>1.29E-2</v>
      </c>
      <c r="O19" s="54" t="s">
        <v>8135</v>
      </c>
      <c r="P19" s="57" t="s">
        <v>8136</v>
      </c>
    </row>
    <row r="20" spans="1:16" s="41" customFormat="1" ht="17" customHeight="1" x14ac:dyDescent="0.2">
      <c r="A20" s="33" t="s">
        <v>7179</v>
      </c>
      <c r="B20" s="33" t="s">
        <v>7180</v>
      </c>
      <c r="C20" s="33" t="s">
        <v>8085</v>
      </c>
      <c r="D20" s="34">
        <v>-1659</v>
      </c>
      <c r="E20" s="33">
        <v>28087</v>
      </c>
      <c r="F20" s="35">
        <v>0.40400000000000003</v>
      </c>
      <c r="G20" s="33">
        <v>20034.5</v>
      </c>
      <c r="H20" s="35">
        <v>0.30120000000000002</v>
      </c>
      <c r="I20" s="58"/>
      <c r="J20" s="59"/>
      <c r="K20" s="59"/>
      <c r="L20" s="60"/>
      <c r="M20" s="61"/>
      <c r="N20" s="61"/>
      <c r="O20" s="59"/>
      <c r="P20" s="62" t="s">
        <v>7922</v>
      </c>
    </row>
    <row r="21" spans="1:16" s="41" customFormat="1" ht="17" customHeight="1" x14ac:dyDescent="0.2">
      <c r="A21" s="33" t="s">
        <v>7211</v>
      </c>
      <c r="B21" s="33" t="s">
        <v>7212</v>
      </c>
      <c r="C21" s="33" t="s">
        <v>8086</v>
      </c>
      <c r="D21" s="34">
        <v>-1658</v>
      </c>
      <c r="E21" s="33">
        <v>27085</v>
      </c>
      <c r="F21" s="35">
        <v>0.3896</v>
      </c>
      <c r="G21" s="33">
        <v>19151.900000000001</v>
      </c>
      <c r="H21" s="35">
        <v>0.28789999999999999</v>
      </c>
      <c r="I21" s="53">
        <v>9</v>
      </c>
      <c r="J21" s="54" t="s">
        <v>8137</v>
      </c>
      <c r="K21" s="54" t="s">
        <v>8138</v>
      </c>
      <c r="L21" s="55">
        <v>-11140</v>
      </c>
      <c r="M21" s="56">
        <v>0.13600000000000001</v>
      </c>
      <c r="N21" s="56">
        <v>1.8700000000000001E-2</v>
      </c>
      <c r="O21" s="54" t="s">
        <v>8139</v>
      </c>
      <c r="P21" s="57" t="s">
        <v>8140</v>
      </c>
    </row>
    <row r="22" spans="1:16" s="41" customFormat="1" ht="17" customHeight="1" x14ac:dyDescent="0.2">
      <c r="A22" s="33" t="s">
        <v>7137</v>
      </c>
      <c r="B22" s="33" t="s">
        <v>7138</v>
      </c>
      <c r="C22" s="33" t="s">
        <v>8087</v>
      </c>
      <c r="D22" s="34">
        <v>-1618</v>
      </c>
      <c r="E22" s="33">
        <v>12607</v>
      </c>
      <c r="F22" s="35">
        <v>0.18129999999999999</v>
      </c>
      <c r="G22" s="33">
        <v>7230.6</v>
      </c>
      <c r="H22" s="35">
        <v>0.1087</v>
      </c>
      <c r="I22" s="58"/>
      <c r="J22" s="59"/>
      <c r="K22" s="59"/>
      <c r="L22" s="60"/>
      <c r="M22" s="61"/>
      <c r="N22" s="61"/>
      <c r="O22" s="59"/>
      <c r="P22" s="62" t="s">
        <v>7922</v>
      </c>
    </row>
    <row r="23" spans="1:16" s="41" customFormat="1" ht="17" customHeight="1" x14ac:dyDescent="0.2">
      <c r="A23" s="33" t="s">
        <v>7185</v>
      </c>
      <c r="B23" s="33" t="s">
        <v>7186</v>
      </c>
      <c r="C23" s="33" t="s">
        <v>8088</v>
      </c>
      <c r="D23" s="34">
        <v>-1567</v>
      </c>
      <c r="E23" s="33">
        <v>49176</v>
      </c>
      <c r="F23" s="35">
        <v>0.70740000000000003</v>
      </c>
      <c r="G23" s="33">
        <v>40291.1</v>
      </c>
      <c r="H23" s="35">
        <v>0.60580000000000001</v>
      </c>
      <c r="I23" s="53">
        <v>10</v>
      </c>
      <c r="J23" s="54" t="s">
        <v>8141</v>
      </c>
      <c r="K23" s="54" t="s">
        <v>8142</v>
      </c>
      <c r="L23" s="55">
        <v>-10660</v>
      </c>
      <c r="M23" s="56">
        <v>0.15</v>
      </c>
      <c r="N23" s="56">
        <v>2.4799999999999999E-2</v>
      </c>
      <c r="O23" s="54" t="s">
        <v>8143</v>
      </c>
      <c r="P23" s="57" t="s">
        <v>8144</v>
      </c>
    </row>
    <row r="24" spans="1:16" s="41" customFormat="1" ht="17" customHeight="1" x14ac:dyDescent="0.2">
      <c r="A24" s="33" t="s">
        <v>7255</v>
      </c>
      <c r="B24" s="33" t="s">
        <v>7256</v>
      </c>
      <c r="C24" s="33" t="s">
        <v>8089</v>
      </c>
      <c r="D24" s="34">
        <v>-1548</v>
      </c>
      <c r="E24" s="33">
        <v>18219</v>
      </c>
      <c r="F24" s="35">
        <v>0.2621</v>
      </c>
      <c r="G24" s="33">
        <v>11789.1</v>
      </c>
      <c r="H24" s="35">
        <v>0.1772</v>
      </c>
      <c r="I24" s="58"/>
      <c r="J24" s="59"/>
      <c r="K24" s="59"/>
      <c r="L24" s="60"/>
      <c r="M24" s="61"/>
      <c r="N24" s="61"/>
      <c r="O24" s="59"/>
      <c r="P24" s="62" t="s">
        <v>7922</v>
      </c>
    </row>
    <row r="25" spans="1:16" s="41" customFormat="1" ht="17" customHeight="1" x14ac:dyDescent="0.2">
      <c r="A25" s="33" t="s">
        <v>7143</v>
      </c>
      <c r="B25" s="33" t="s">
        <v>7144</v>
      </c>
      <c r="C25" s="33" t="s">
        <v>8090</v>
      </c>
      <c r="D25" s="34">
        <v>-1544</v>
      </c>
      <c r="E25" s="33">
        <v>14261</v>
      </c>
      <c r="F25" s="35">
        <v>0.2051</v>
      </c>
      <c r="G25" s="33">
        <v>8610.2000000000007</v>
      </c>
      <c r="H25" s="35">
        <v>0.1295</v>
      </c>
      <c r="I25" s="53">
        <v>11</v>
      </c>
      <c r="J25" s="54" t="s">
        <v>8145</v>
      </c>
      <c r="K25" s="54" t="s">
        <v>8146</v>
      </c>
      <c r="L25" s="55">
        <v>-10530</v>
      </c>
      <c r="M25" s="56">
        <v>0.25269999999999998</v>
      </c>
      <c r="N25" s="56">
        <v>7.3499999999999996E-2</v>
      </c>
      <c r="O25" s="54" t="s">
        <v>8147</v>
      </c>
      <c r="P25" s="57" t="s">
        <v>8148</v>
      </c>
    </row>
    <row r="26" spans="1:16" s="41" customFormat="1" ht="17" customHeight="1" x14ac:dyDescent="0.2">
      <c r="A26" s="33" t="s">
        <v>7225</v>
      </c>
      <c r="B26" s="33" t="s">
        <v>7226</v>
      </c>
      <c r="C26" s="33" t="s">
        <v>8091</v>
      </c>
      <c r="D26" s="34">
        <v>-1496</v>
      </c>
      <c r="E26" s="33">
        <v>24171</v>
      </c>
      <c r="F26" s="35">
        <v>0.34770000000000001</v>
      </c>
      <c r="G26" s="33">
        <v>16918.599999999999</v>
      </c>
      <c r="H26" s="35">
        <v>0.25440000000000002</v>
      </c>
      <c r="I26" s="58"/>
      <c r="J26" s="59"/>
      <c r="K26" s="59"/>
      <c r="L26" s="60"/>
      <c r="M26" s="61"/>
      <c r="N26" s="61"/>
      <c r="O26" s="59"/>
      <c r="P26" s="62" t="s">
        <v>7922</v>
      </c>
    </row>
    <row r="27" spans="1:16" s="41" customFormat="1" ht="17" customHeight="1" x14ac:dyDescent="0.2">
      <c r="A27" s="33" t="s">
        <v>7213</v>
      </c>
      <c r="B27" s="33" t="s">
        <v>7214</v>
      </c>
      <c r="C27" s="33" t="s">
        <v>8092</v>
      </c>
      <c r="D27" s="34">
        <v>-1490</v>
      </c>
      <c r="E27" s="33">
        <v>13247</v>
      </c>
      <c r="F27" s="35">
        <v>0.19059999999999999</v>
      </c>
      <c r="G27" s="33">
        <v>7894.3</v>
      </c>
      <c r="H27" s="35">
        <v>0.1187</v>
      </c>
      <c r="I27" s="53">
        <v>12</v>
      </c>
      <c r="J27" s="54" t="s">
        <v>8149</v>
      </c>
      <c r="K27" s="54" t="s">
        <v>8150</v>
      </c>
      <c r="L27" s="55">
        <v>-10500</v>
      </c>
      <c r="M27" s="56">
        <v>0.28599999999999998</v>
      </c>
      <c r="N27" s="56">
        <v>9.2799999999999994E-2</v>
      </c>
      <c r="O27" s="54" t="s">
        <v>8151</v>
      </c>
      <c r="P27" s="57" t="s">
        <v>8152</v>
      </c>
    </row>
    <row r="28" spans="1:16" s="41" customFormat="1" ht="17" customHeight="1" x14ac:dyDescent="0.2">
      <c r="A28" s="33" t="s">
        <v>7173</v>
      </c>
      <c r="B28" s="33" t="s">
        <v>7174</v>
      </c>
      <c r="C28" s="33" t="s">
        <v>8093</v>
      </c>
      <c r="D28" s="34">
        <v>-1412</v>
      </c>
      <c r="E28" s="33">
        <v>6220</v>
      </c>
      <c r="F28" s="35">
        <v>8.9499999999999996E-2</v>
      </c>
      <c r="G28" s="33">
        <v>2859.5</v>
      </c>
      <c r="H28" s="35">
        <v>4.2999999999999997E-2</v>
      </c>
      <c r="I28" s="58"/>
      <c r="J28" s="59"/>
      <c r="K28" s="59"/>
      <c r="L28" s="60"/>
      <c r="M28" s="61"/>
      <c r="N28" s="61"/>
      <c r="O28" s="59"/>
      <c r="P28" s="62" t="s">
        <v>7922</v>
      </c>
    </row>
    <row r="29" spans="1:16" s="41" customFormat="1" ht="17" customHeight="1" x14ac:dyDescent="0.2">
      <c r="A29" s="33" t="s">
        <v>7167</v>
      </c>
      <c r="B29" s="33" t="s">
        <v>7168</v>
      </c>
      <c r="C29" s="33" t="s">
        <v>8094</v>
      </c>
      <c r="D29" s="34">
        <v>-1359</v>
      </c>
      <c r="E29" s="33">
        <v>13001</v>
      </c>
      <c r="F29" s="35">
        <v>0.187</v>
      </c>
      <c r="G29" s="33">
        <v>7889.7</v>
      </c>
      <c r="H29" s="35">
        <v>0.1186</v>
      </c>
      <c r="I29" s="53">
        <v>13</v>
      </c>
      <c r="J29" s="54" t="s">
        <v>8153</v>
      </c>
      <c r="K29" s="54" t="s">
        <v>8154</v>
      </c>
      <c r="L29" s="55">
        <v>-10360</v>
      </c>
      <c r="M29" s="56">
        <v>9.1200000000000003E-2</v>
      </c>
      <c r="N29" s="56">
        <v>7.4000000000000003E-3</v>
      </c>
      <c r="O29" s="54" t="s">
        <v>8155</v>
      </c>
      <c r="P29" s="57" t="s">
        <v>8156</v>
      </c>
    </row>
    <row r="30" spans="1:16" s="41" customFormat="1" ht="17" customHeight="1" x14ac:dyDescent="0.2">
      <c r="A30" s="33" t="s">
        <v>7164</v>
      </c>
      <c r="B30" s="33" t="s">
        <v>7165</v>
      </c>
      <c r="C30" s="33" t="s">
        <v>8095</v>
      </c>
      <c r="D30" s="34">
        <v>-1346</v>
      </c>
      <c r="E30" s="33">
        <v>5004</v>
      </c>
      <c r="F30" s="35">
        <v>7.1999999999999995E-2</v>
      </c>
      <c r="G30" s="33">
        <v>2124.6999999999998</v>
      </c>
      <c r="H30" s="35">
        <v>3.1899999999999998E-2</v>
      </c>
      <c r="I30" s="58"/>
      <c r="J30" s="59"/>
      <c r="K30" s="59"/>
      <c r="L30" s="60"/>
      <c r="M30" s="61"/>
      <c r="N30" s="61"/>
      <c r="O30" s="59"/>
      <c r="P30" s="62" t="s">
        <v>7922</v>
      </c>
    </row>
    <row r="31" spans="1:16" s="41" customFormat="1" ht="17" customHeight="1" x14ac:dyDescent="0.2">
      <c r="A31" s="33" t="s">
        <v>7188</v>
      </c>
      <c r="B31" s="33" t="s">
        <v>7189</v>
      </c>
      <c r="C31" s="33" t="s">
        <v>8096</v>
      </c>
      <c r="D31" s="34">
        <v>-1206</v>
      </c>
      <c r="E31" s="33">
        <v>2596</v>
      </c>
      <c r="F31" s="35">
        <v>3.73E-2</v>
      </c>
      <c r="G31" s="33">
        <v>801</v>
      </c>
      <c r="H31" s="35">
        <v>1.2E-2</v>
      </c>
      <c r="I31" s="53">
        <v>14</v>
      </c>
      <c r="J31" s="54" t="s">
        <v>8157</v>
      </c>
      <c r="K31" s="54" t="s">
        <v>8158</v>
      </c>
      <c r="L31" s="55">
        <v>-10140</v>
      </c>
      <c r="M31" s="56">
        <v>0.36380000000000001</v>
      </c>
      <c r="N31" s="56">
        <v>0.1454</v>
      </c>
      <c r="O31" s="54" t="s">
        <v>8159</v>
      </c>
      <c r="P31" s="57" t="s">
        <v>8160</v>
      </c>
    </row>
    <row r="32" spans="1:16" s="41" customFormat="1" ht="17" customHeight="1" x14ac:dyDescent="0.2">
      <c r="A32" s="33" t="s">
        <v>7243</v>
      </c>
      <c r="B32" s="33" t="s">
        <v>7244</v>
      </c>
      <c r="C32" s="33" t="s">
        <v>8097</v>
      </c>
      <c r="D32" s="34">
        <v>-1192</v>
      </c>
      <c r="E32" s="33">
        <v>26817</v>
      </c>
      <c r="F32" s="35">
        <v>0.38579999999999998</v>
      </c>
      <c r="G32" s="33">
        <v>19894.7</v>
      </c>
      <c r="H32" s="35">
        <v>0.29909999999999998</v>
      </c>
      <c r="I32" s="58"/>
      <c r="J32" s="59"/>
      <c r="K32" s="59"/>
      <c r="L32" s="60"/>
      <c r="M32" s="61"/>
      <c r="N32" s="61"/>
      <c r="O32" s="59"/>
      <c r="P32" s="62" t="s">
        <v>7922</v>
      </c>
    </row>
    <row r="33" spans="1:16" s="41" customFormat="1" ht="17" customHeight="1" x14ac:dyDescent="0.2">
      <c r="A33" s="33" t="s">
        <v>7194</v>
      </c>
      <c r="B33" s="33" t="s">
        <v>7195</v>
      </c>
      <c r="C33" s="33" t="s">
        <v>8098</v>
      </c>
      <c r="D33" s="34">
        <v>-1019</v>
      </c>
      <c r="E33" s="33">
        <v>13916</v>
      </c>
      <c r="F33" s="35">
        <v>0.20019999999999999</v>
      </c>
      <c r="G33" s="33">
        <v>9177.1</v>
      </c>
      <c r="H33" s="35">
        <v>0.13800000000000001</v>
      </c>
      <c r="I33" s="53">
        <v>15</v>
      </c>
      <c r="J33" s="54" t="s">
        <v>8161</v>
      </c>
      <c r="K33" s="54" t="s">
        <v>8162</v>
      </c>
      <c r="L33" s="55">
        <v>-9648</v>
      </c>
      <c r="M33" s="56">
        <v>0.2235</v>
      </c>
      <c r="N33" s="56">
        <v>6.2399999999999997E-2</v>
      </c>
      <c r="O33" s="54" t="s">
        <v>8163</v>
      </c>
      <c r="P33" s="57" t="s">
        <v>8164</v>
      </c>
    </row>
    <row r="34" spans="1:16" s="41" customFormat="1" ht="17" customHeight="1" x14ac:dyDescent="0.2">
      <c r="A34" s="33" t="s">
        <v>7176</v>
      </c>
      <c r="B34" s="33" t="s">
        <v>7177</v>
      </c>
      <c r="C34" s="33" t="s">
        <v>8099</v>
      </c>
      <c r="D34" s="34">
        <v>-985.3</v>
      </c>
      <c r="E34" s="33">
        <v>6310</v>
      </c>
      <c r="F34" s="35">
        <v>9.0800000000000006E-2</v>
      </c>
      <c r="G34" s="33">
        <v>3336.9</v>
      </c>
      <c r="H34" s="35">
        <v>5.0200000000000002E-2</v>
      </c>
      <c r="I34" s="58"/>
      <c r="J34" s="59"/>
      <c r="K34" s="59"/>
      <c r="L34" s="60"/>
      <c r="M34" s="61"/>
      <c r="N34" s="61"/>
      <c r="O34" s="59"/>
      <c r="P34" s="62" t="s">
        <v>7922</v>
      </c>
    </row>
    <row r="35" spans="1:16" s="41" customFormat="1" ht="17" customHeight="1" x14ac:dyDescent="0.2">
      <c r="A35" s="33" t="s">
        <v>7259</v>
      </c>
      <c r="B35" s="33" t="s">
        <v>7260</v>
      </c>
      <c r="C35" s="33" t="s">
        <v>8100</v>
      </c>
      <c r="D35" s="34">
        <v>-907.2</v>
      </c>
      <c r="E35" s="33">
        <v>16361</v>
      </c>
      <c r="F35" s="35">
        <v>0.23530000000000001</v>
      </c>
      <c r="G35" s="33">
        <v>11433.5</v>
      </c>
      <c r="H35" s="35">
        <v>0.1719</v>
      </c>
      <c r="I35" s="53">
        <v>16</v>
      </c>
      <c r="J35" s="54" t="s">
        <v>8165</v>
      </c>
      <c r="K35" s="54" t="s">
        <v>8166</v>
      </c>
      <c r="L35" s="55">
        <v>-9392</v>
      </c>
      <c r="M35" s="56">
        <v>0.29549999999999998</v>
      </c>
      <c r="N35" s="56">
        <v>0.106</v>
      </c>
      <c r="O35" s="54" t="s">
        <v>8167</v>
      </c>
      <c r="P35" s="57" t="s">
        <v>8168</v>
      </c>
    </row>
    <row r="36" spans="1:16" s="41" customFormat="1" ht="17" customHeight="1" x14ac:dyDescent="0.2">
      <c r="A36" s="33" t="s">
        <v>7158</v>
      </c>
      <c r="B36" s="33" t="s">
        <v>7159</v>
      </c>
      <c r="C36" s="33" t="s">
        <v>8101</v>
      </c>
      <c r="D36" s="34">
        <v>-813.2</v>
      </c>
      <c r="E36" s="33">
        <v>15657</v>
      </c>
      <c r="F36" s="35">
        <v>0.22520000000000001</v>
      </c>
      <c r="G36" s="33">
        <v>11043.5</v>
      </c>
      <c r="H36" s="35">
        <v>0.16600000000000001</v>
      </c>
      <c r="I36" s="58"/>
      <c r="J36" s="59"/>
      <c r="K36" s="59"/>
      <c r="L36" s="60"/>
      <c r="M36" s="61"/>
      <c r="N36" s="61"/>
      <c r="O36" s="59"/>
      <c r="P36" s="62" t="s">
        <v>7922</v>
      </c>
    </row>
    <row r="37" spans="1:16" s="41" customFormat="1" ht="17" customHeight="1" x14ac:dyDescent="0.2">
      <c r="A37" s="33" t="s">
        <v>7197</v>
      </c>
      <c r="B37" s="33" t="s">
        <v>7198</v>
      </c>
      <c r="C37" s="33" t="s">
        <v>8102</v>
      </c>
      <c r="D37" s="34">
        <v>-775.6</v>
      </c>
      <c r="E37" s="33">
        <v>11087</v>
      </c>
      <c r="F37" s="35">
        <v>0.1595</v>
      </c>
      <c r="G37" s="33">
        <v>7325.8</v>
      </c>
      <c r="H37" s="35">
        <v>0.1101</v>
      </c>
      <c r="I37" s="53">
        <v>17</v>
      </c>
      <c r="J37" s="54" t="s">
        <v>8169</v>
      </c>
      <c r="K37" s="54" t="s">
        <v>8170</v>
      </c>
      <c r="L37" s="55">
        <v>-8296</v>
      </c>
      <c r="M37" s="56">
        <v>0.10829999999999999</v>
      </c>
      <c r="N37" s="56">
        <v>1.6E-2</v>
      </c>
      <c r="O37" s="54" t="s">
        <v>8171</v>
      </c>
      <c r="P37" s="57" t="s">
        <v>8172</v>
      </c>
    </row>
    <row r="38" spans="1:16" s="41" customFormat="1" ht="17" customHeight="1" x14ac:dyDescent="0.2">
      <c r="A38" s="33" t="s">
        <v>7370</v>
      </c>
      <c r="B38" s="33" t="s">
        <v>7371</v>
      </c>
      <c r="C38" s="33" t="s">
        <v>8103</v>
      </c>
      <c r="D38" s="34">
        <v>-751.6</v>
      </c>
      <c r="E38" s="33">
        <v>19337</v>
      </c>
      <c r="F38" s="35">
        <v>0.2782</v>
      </c>
      <c r="G38" s="33">
        <v>14362.6</v>
      </c>
      <c r="H38" s="35">
        <v>0.21590000000000001</v>
      </c>
      <c r="I38" s="58"/>
      <c r="J38" s="59"/>
      <c r="K38" s="59"/>
      <c r="L38" s="60"/>
      <c r="M38" s="61"/>
      <c r="N38" s="61"/>
      <c r="O38" s="59"/>
      <c r="P38" s="62" t="s">
        <v>7922</v>
      </c>
    </row>
    <row r="39" spans="1:16" s="41" customFormat="1" ht="17" customHeight="1" x14ac:dyDescent="0.2">
      <c r="A39" s="33" t="s">
        <v>7233</v>
      </c>
      <c r="B39" s="33" t="s">
        <v>7234</v>
      </c>
      <c r="C39" s="33" t="s">
        <v>8104</v>
      </c>
      <c r="D39" s="34">
        <v>-725.1</v>
      </c>
      <c r="E39" s="33">
        <v>2179</v>
      </c>
      <c r="F39" s="35">
        <v>3.1300000000000001E-2</v>
      </c>
      <c r="G39" s="33">
        <v>822.3</v>
      </c>
      <c r="H39" s="35">
        <v>1.24E-2</v>
      </c>
      <c r="I39" s="53">
        <v>18</v>
      </c>
      <c r="J39" s="54" t="s">
        <v>8173</v>
      </c>
      <c r="K39" s="54" t="s">
        <v>8174</v>
      </c>
      <c r="L39" s="55">
        <v>-7718</v>
      </c>
      <c r="M39" s="56">
        <v>0.25979999999999998</v>
      </c>
      <c r="N39" s="56">
        <v>9.5799999999999996E-2</v>
      </c>
      <c r="O39" s="54" t="s">
        <v>8175</v>
      </c>
      <c r="P39" s="57" t="s">
        <v>8176</v>
      </c>
    </row>
    <row r="40" spans="1:16" s="41" customFormat="1" ht="17" customHeight="1" x14ac:dyDescent="0.2">
      <c r="A40" s="33" t="s">
        <v>7362</v>
      </c>
      <c r="B40" s="33" t="s">
        <v>7363</v>
      </c>
      <c r="C40" s="34">
        <v>1.0000000000000001E-276</v>
      </c>
      <c r="D40" s="34">
        <v>-636</v>
      </c>
      <c r="E40" s="33">
        <v>20420</v>
      </c>
      <c r="F40" s="35">
        <v>0.29370000000000002</v>
      </c>
      <c r="G40" s="33">
        <v>15635.8</v>
      </c>
      <c r="H40" s="35">
        <v>0.2351</v>
      </c>
      <c r="I40" s="58"/>
      <c r="J40" s="59"/>
      <c r="K40" s="59"/>
      <c r="L40" s="60"/>
      <c r="M40" s="61"/>
      <c r="N40" s="61"/>
      <c r="O40" s="59"/>
      <c r="P40" s="62" t="s">
        <v>7922</v>
      </c>
    </row>
    <row r="41" spans="1:16" s="41" customFormat="1" ht="17" customHeight="1" x14ac:dyDescent="0.2">
      <c r="A41" s="33" t="s">
        <v>7221</v>
      </c>
      <c r="B41" s="33" t="s">
        <v>7222</v>
      </c>
      <c r="C41" s="34">
        <v>1.0000000000000001E-259</v>
      </c>
      <c r="D41" s="34">
        <v>-596.6</v>
      </c>
      <c r="E41" s="33">
        <v>34981</v>
      </c>
      <c r="F41" s="35">
        <v>0.50319999999999998</v>
      </c>
      <c r="G41" s="33">
        <v>29143.5</v>
      </c>
      <c r="H41" s="35">
        <v>0.43819999999999998</v>
      </c>
      <c r="I41" s="53">
        <v>19</v>
      </c>
      <c r="J41" s="54" t="s">
        <v>8177</v>
      </c>
      <c r="K41" s="54" t="s">
        <v>8178</v>
      </c>
      <c r="L41" s="55">
        <v>-7502</v>
      </c>
      <c r="M41" s="56">
        <v>0.1004</v>
      </c>
      <c r="N41" s="56">
        <v>1.52E-2</v>
      </c>
      <c r="O41" s="54" t="s">
        <v>8179</v>
      </c>
      <c r="P41" s="57" t="s">
        <v>8180</v>
      </c>
    </row>
    <row r="42" spans="1:16" s="41" customFormat="1" ht="17" customHeight="1" x14ac:dyDescent="0.2">
      <c r="A42" s="33" t="s">
        <v>7209</v>
      </c>
      <c r="B42" s="33" t="s">
        <v>7210</v>
      </c>
      <c r="C42" s="34">
        <v>1.0000000000000001E-253</v>
      </c>
      <c r="D42" s="34">
        <v>-584.70000000000005</v>
      </c>
      <c r="E42" s="33">
        <v>64075</v>
      </c>
      <c r="F42" s="35">
        <v>0.92169999999999996</v>
      </c>
      <c r="G42" s="33">
        <v>58683.6</v>
      </c>
      <c r="H42" s="35">
        <v>0.88229999999999997</v>
      </c>
      <c r="I42" s="58"/>
      <c r="J42" s="59"/>
      <c r="K42" s="59"/>
      <c r="L42" s="60"/>
      <c r="M42" s="61"/>
      <c r="N42" s="61"/>
      <c r="O42" s="59"/>
      <c r="P42" s="62" t="s">
        <v>7922</v>
      </c>
    </row>
    <row r="43" spans="1:16" s="41" customFormat="1" ht="17" customHeight="1" x14ac:dyDescent="0.2">
      <c r="A43" s="33" t="s">
        <v>7247</v>
      </c>
      <c r="B43" s="33" t="s">
        <v>7248</v>
      </c>
      <c r="C43" s="34">
        <v>9.9999999999999999E-232</v>
      </c>
      <c r="D43" s="34">
        <v>-532.20000000000005</v>
      </c>
      <c r="E43" s="33">
        <v>18336</v>
      </c>
      <c r="F43" s="35">
        <v>0.26379999999999998</v>
      </c>
      <c r="G43" s="33">
        <v>14101.1</v>
      </c>
      <c r="H43" s="35">
        <v>0.21199999999999999</v>
      </c>
      <c r="I43" s="53">
        <v>20</v>
      </c>
      <c r="J43" s="54" t="s">
        <v>8181</v>
      </c>
      <c r="K43" s="54" t="s">
        <v>8182</v>
      </c>
      <c r="L43" s="55">
        <v>-7426</v>
      </c>
      <c r="M43" s="56">
        <v>0.2752</v>
      </c>
      <c r="N43" s="56">
        <v>0.1081</v>
      </c>
      <c r="O43" s="54" t="s">
        <v>8183</v>
      </c>
      <c r="P43" s="57" t="s">
        <v>8184</v>
      </c>
    </row>
    <row r="44" spans="1:16" s="41" customFormat="1" ht="17" customHeight="1" x14ac:dyDescent="0.2">
      <c r="A44" s="33" t="s">
        <v>7245</v>
      </c>
      <c r="B44" s="33" t="s">
        <v>7246</v>
      </c>
      <c r="C44" s="34">
        <v>9.9999999999999994E-228</v>
      </c>
      <c r="D44" s="34">
        <v>-524.1</v>
      </c>
      <c r="E44" s="33">
        <v>28419</v>
      </c>
      <c r="F44" s="35">
        <v>0.4088</v>
      </c>
      <c r="G44" s="33">
        <v>23266.6</v>
      </c>
      <c r="H44" s="35">
        <v>0.3498</v>
      </c>
      <c r="I44" s="58"/>
      <c r="J44" s="59"/>
      <c r="K44" s="59"/>
      <c r="L44" s="60"/>
      <c r="M44" s="61"/>
      <c r="N44" s="61"/>
      <c r="O44" s="59"/>
      <c r="P44" s="62" t="s">
        <v>7922</v>
      </c>
    </row>
    <row r="45" spans="1:16" s="41" customFormat="1" ht="17" customHeight="1" x14ac:dyDescent="0.2">
      <c r="A45" s="33" t="s">
        <v>7191</v>
      </c>
      <c r="B45" s="33" t="s">
        <v>7192</v>
      </c>
      <c r="C45" s="34">
        <v>9.9999999999999995E-214</v>
      </c>
      <c r="D45" s="34">
        <v>-490.6</v>
      </c>
      <c r="E45" s="33">
        <v>9889</v>
      </c>
      <c r="F45" s="35">
        <v>0.14219999999999999</v>
      </c>
      <c r="G45" s="33">
        <v>6939.2</v>
      </c>
      <c r="H45" s="35">
        <v>0.1043</v>
      </c>
      <c r="I45" s="53">
        <v>21</v>
      </c>
      <c r="J45" s="54" t="s">
        <v>8185</v>
      </c>
      <c r="K45" s="54" t="s">
        <v>8186</v>
      </c>
      <c r="L45" s="55">
        <v>-6983</v>
      </c>
      <c r="M45" s="56">
        <v>8.5800000000000001E-2</v>
      </c>
      <c r="N45" s="56">
        <v>1.1599999999999999E-2</v>
      </c>
      <c r="O45" s="54" t="s">
        <v>8187</v>
      </c>
      <c r="P45" s="57" t="s">
        <v>8188</v>
      </c>
    </row>
    <row r="46" spans="1:16" s="41" customFormat="1" ht="17" customHeight="1" x14ac:dyDescent="0.2">
      <c r="A46" s="33" t="s">
        <v>7203</v>
      </c>
      <c r="B46" s="33" t="s">
        <v>7204</v>
      </c>
      <c r="C46" s="34">
        <v>1E-209</v>
      </c>
      <c r="D46" s="34">
        <v>-483</v>
      </c>
      <c r="E46" s="33">
        <v>2987</v>
      </c>
      <c r="F46" s="35">
        <v>4.2999999999999997E-2</v>
      </c>
      <c r="G46" s="33">
        <v>1545.2</v>
      </c>
      <c r="H46" s="35">
        <v>2.3199999999999998E-2</v>
      </c>
      <c r="I46" s="58"/>
      <c r="J46" s="59"/>
      <c r="K46" s="59"/>
      <c r="L46" s="60"/>
      <c r="M46" s="61"/>
      <c r="N46" s="61"/>
      <c r="O46" s="59"/>
      <c r="P46" s="62" t="s">
        <v>7922</v>
      </c>
    </row>
    <row r="47" spans="1:16" s="41" customFormat="1" ht="17" customHeight="1" x14ac:dyDescent="0.2">
      <c r="A47" s="33" t="s">
        <v>7237</v>
      </c>
      <c r="B47" s="33" t="s">
        <v>7238</v>
      </c>
      <c r="C47" s="34">
        <v>1.0000000000000001E-192</v>
      </c>
      <c r="D47" s="34">
        <v>-443.6</v>
      </c>
      <c r="E47" s="33">
        <v>2474</v>
      </c>
      <c r="F47" s="35">
        <v>3.56E-2</v>
      </c>
      <c r="G47" s="33">
        <v>1232.5</v>
      </c>
      <c r="H47" s="35">
        <v>1.8499999999999999E-2</v>
      </c>
      <c r="I47" s="53">
        <v>22</v>
      </c>
      <c r="J47" s="54" t="s">
        <v>8189</v>
      </c>
      <c r="K47" s="54" t="s">
        <v>8190</v>
      </c>
      <c r="L47" s="55">
        <v>-6945</v>
      </c>
      <c r="M47" s="56">
        <v>0.1227</v>
      </c>
      <c r="N47" s="56">
        <v>2.5700000000000001E-2</v>
      </c>
      <c r="O47" s="54" t="s">
        <v>8191</v>
      </c>
      <c r="P47" s="57" t="s">
        <v>8192</v>
      </c>
    </row>
    <row r="48" spans="1:16" s="41" customFormat="1" ht="17" customHeight="1" x14ac:dyDescent="0.2">
      <c r="A48" s="33" t="s">
        <v>7348</v>
      </c>
      <c r="B48" s="33" t="s">
        <v>7349</v>
      </c>
      <c r="C48" s="34">
        <v>9.9999999999999995E-189</v>
      </c>
      <c r="D48" s="34">
        <v>-434.7</v>
      </c>
      <c r="E48" s="33">
        <v>20631</v>
      </c>
      <c r="F48" s="35">
        <v>0.29680000000000001</v>
      </c>
      <c r="G48" s="33">
        <v>16478</v>
      </c>
      <c r="H48" s="35">
        <v>0.2477</v>
      </c>
      <c r="I48" s="58"/>
      <c r="J48" s="59"/>
      <c r="K48" s="59"/>
      <c r="L48" s="60"/>
      <c r="M48" s="61"/>
      <c r="N48" s="61"/>
      <c r="O48" s="59"/>
      <c r="P48" s="62" t="s">
        <v>7922</v>
      </c>
    </row>
    <row r="49" spans="1:16" s="41" customFormat="1" ht="17" customHeight="1" x14ac:dyDescent="0.2">
      <c r="A49" s="33" t="s">
        <v>7229</v>
      </c>
      <c r="B49" s="33" t="s">
        <v>7230</v>
      </c>
      <c r="C49" s="34">
        <v>1.0000000000000001E-184</v>
      </c>
      <c r="D49" s="34">
        <v>-424.8</v>
      </c>
      <c r="E49" s="33">
        <v>3673</v>
      </c>
      <c r="F49" s="35">
        <v>5.28E-2</v>
      </c>
      <c r="G49" s="33">
        <v>2112.5</v>
      </c>
      <c r="H49" s="35">
        <v>3.1800000000000002E-2</v>
      </c>
      <c r="I49" s="53">
        <v>23</v>
      </c>
      <c r="J49" s="54" t="s">
        <v>8193</v>
      </c>
      <c r="K49" s="54" t="s">
        <v>8194</v>
      </c>
      <c r="L49" s="55">
        <v>-6550</v>
      </c>
      <c r="M49" s="56">
        <v>0.1181</v>
      </c>
      <c r="N49" s="56">
        <v>2.52E-2</v>
      </c>
      <c r="O49" s="54" t="s">
        <v>8195</v>
      </c>
      <c r="P49" s="57" t="s">
        <v>8196</v>
      </c>
    </row>
    <row r="50" spans="1:16" s="41" customFormat="1" ht="17" customHeight="1" x14ac:dyDescent="0.2">
      <c r="A50" s="33" t="s">
        <v>7669</v>
      </c>
      <c r="B50" s="33" t="s">
        <v>7670</v>
      </c>
      <c r="C50" s="34">
        <v>9.9999999999999998E-172</v>
      </c>
      <c r="D50" s="34">
        <v>-394.1</v>
      </c>
      <c r="E50" s="33">
        <v>26469</v>
      </c>
      <c r="F50" s="35">
        <v>0.38069999999999998</v>
      </c>
      <c r="G50" s="33">
        <v>21972.3</v>
      </c>
      <c r="H50" s="35">
        <v>0.33029999999999998</v>
      </c>
      <c r="I50" s="58"/>
      <c r="J50" s="59"/>
      <c r="K50" s="59"/>
      <c r="L50" s="60"/>
      <c r="M50" s="61"/>
      <c r="N50" s="61"/>
      <c r="O50" s="59"/>
      <c r="P50" s="62" t="s">
        <v>7922</v>
      </c>
    </row>
    <row r="51" spans="1:16" s="41" customFormat="1" ht="17" customHeight="1" x14ac:dyDescent="0.2">
      <c r="A51" s="33" t="s">
        <v>7446</v>
      </c>
      <c r="B51" s="33" t="s">
        <v>7447</v>
      </c>
      <c r="C51" s="34">
        <v>1E-167</v>
      </c>
      <c r="D51" s="34">
        <v>-385.6</v>
      </c>
      <c r="E51" s="33">
        <v>22716</v>
      </c>
      <c r="F51" s="35">
        <v>0.32679999999999998</v>
      </c>
      <c r="G51" s="33">
        <v>18558.7</v>
      </c>
      <c r="H51" s="35">
        <v>0.27900000000000003</v>
      </c>
      <c r="I51" s="53">
        <v>24</v>
      </c>
      <c r="J51" s="54" t="s">
        <v>8197</v>
      </c>
      <c r="K51" s="54" t="s">
        <v>8198</v>
      </c>
      <c r="L51" s="55">
        <v>-6536</v>
      </c>
      <c r="M51" s="56">
        <v>0.21940000000000001</v>
      </c>
      <c r="N51" s="56">
        <v>7.9600000000000004E-2</v>
      </c>
      <c r="O51" s="54" t="s">
        <v>8199</v>
      </c>
      <c r="P51" s="57" t="s">
        <v>8200</v>
      </c>
    </row>
    <row r="52" spans="1:16" s="41" customFormat="1" ht="17" customHeight="1" x14ac:dyDescent="0.2">
      <c r="A52" s="33" t="s">
        <v>7201</v>
      </c>
      <c r="B52" s="33" t="s">
        <v>7202</v>
      </c>
      <c r="C52" s="34">
        <v>9.9999999999999999E-160</v>
      </c>
      <c r="D52" s="34">
        <v>-366.6</v>
      </c>
      <c r="E52" s="33">
        <v>6924</v>
      </c>
      <c r="F52" s="35">
        <v>9.9599999999999994E-2</v>
      </c>
      <c r="G52" s="33">
        <v>4776.8</v>
      </c>
      <c r="H52" s="35">
        <v>7.1800000000000003E-2</v>
      </c>
      <c r="I52" s="58"/>
      <c r="J52" s="59"/>
      <c r="K52" s="59"/>
      <c r="L52" s="60"/>
      <c r="M52" s="61"/>
      <c r="N52" s="61"/>
      <c r="O52" s="59"/>
      <c r="P52" s="62" t="s">
        <v>7922</v>
      </c>
    </row>
    <row r="53" spans="1:16" s="41" customFormat="1" ht="17" customHeight="1" x14ac:dyDescent="0.2">
      <c r="A53" s="33" t="s">
        <v>7205</v>
      </c>
      <c r="B53" s="33" t="s">
        <v>7206</v>
      </c>
      <c r="C53" s="34">
        <v>1E-142</v>
      </c>
      <c r="D53" s="34">
        <v>-327</v>
      </c>
      <c r="E53" s="33">
        <v>6635</v>
      </c>
      <c r="F53" s="35">
        <v>9.5399999999999999E-2</v>
      </c>
      <c r="G53" s="33">
        <v>4631.7</v>
      </c>
      <c r="H53" s="35">
        <v>6.9599999999999995E-2</v>
      </c>
      <c r="I53" s="53">
        <v>25</v>
      </c>
      <c r="J53" s="54" t="s">
        <v>8201</v>
      </c>
      <c r="K53" s="54" t="s">
        <v>8202</v>
      </c>
      <c r="L53" s="55">
        <v>-6478</v>
      </c>
      <c r="M53" s="56">
        <v>8.8499999999999995E-2</v>
      </c>
      <c r="N53" s="56">
        <v>1.37E-2</v>
      </c>
      <c r="O53" s="54" t="s">
        <v>8203</v>
      </c>
      <c r="P53" s="57" t="s">
        <v>8204</v>
      </c>
    </row>
    <row r="54" spans="1:16" s="41" customFormat="1" ht="17" customHeight="1" x14ac:dyDescent="0.2">
      <c r="A54" s="33" t="s">
        <v>7231</v>
      </c>
      <c r="B54" s="33" t="s">
        <v>7232</v>
      </c>
      <c r="C54" s="34">
        <v>1.0000000000000001E-111</v>
      </c>
      <c r="D54" s="34">
        <v>-257.2</v>
      </c>
      <c r="E54" s="33">
        <v>41312</v>
      </c>
      <c r="F54" s="35">
        <v>0.59430000000000005</v>
      </c>
      <c r="G54" s="33">
        <v>36713</v>
      </c>
      <c r="H54" s="35">
        <v>0.55200000000000005</v>
      </c>
      <c r="I54" s="58"/>
      <c r="J54" s="59"/>
      <c r="K54" s="59"/>
      <c r="L54" s="60"/>
      <c r="M54" s="61"/>
      <c r="N54" s="61"/>
      <c r="O54" s="59"/>
      <c r="P54" s="62" t="s">
        <v>7922</v>
      </c>
    </row>
    <row r="55" spans="1:16" s="41" customFormat="1" ht="17" customHeight="1" x14ac:dyDescent="0.2">
      <c r="A55" s="33" t="s">
        <v>7227</v>
      </c>
      <c r="B55" s="33" t="s">
        <v>7228</v>
      </c>
      <c r="C55" s="34">
        <v>9.9999999999999991E-97</v>
      </c>
      <c r="D55" s="34">
        <v>-222.2</v>
      </c>
      <c r="E55" s="33">
        <v>16797</v>
      </c>
      <c r="F55" s="35">
        <v>0.24160000000000001</v>
      </c>
      <c r="G55" s="33">
        <v>13889.4</v>
      </c>
      <c r="H55" s="35">
        <v>0.20880000000000001</v>
      </c>
      <c r="I55" s="53">
        <v>26</v>
      </c>
      <c r="J55" s="54" t="s">
        <v>8205</v>
      </c>
      <c r="K55" s="54" t="s">
        <v>8206</v>
      </c>
      <c r="L55" s="55">
        <v>-6273</v>
      </c>
      <c r="M55" s="56">
        <v>7.9100000000000004E-2</v>
      </c>
      <c r="N55" s="56">
        <v>1.0999999999999999E-2</v>
      </c>
      <c r="O55" s="54" t="s">
        <v>8207</v>
      </c>
      <c r="P55" s="57" t="s">
        <v>8208</v>
      </c>
    </row>
    <row r="56" spans="1:16" s="41" customFormat="1" ht="17" customHeight="1" x14ac:dyDescent="0.2">
      <c r="A56" s="33" t="s">
        <v>7199</v>
      </c>
      <c r="B56" s="33" t="s">
        <v>7200</v>
      </c>
      <c r="C56" s="34">
        <v>9.9999999999999999E-96</v>
      </c>
      <c r="D56" s="34">
        <v>-220</v>
      </c>
      <c r="E56" s="33">
        <v>12512</v>
      </c>
      <c r="F56" s="35">
        <v>0.18</v>
      </c>
      <c r="G56" s="33">
        <v>10046</v>
      </c>
      <c r="H56" s="35">
        <v>0.151</v>
      </c>
      <c r="I56" s="58"/>
      <c r="J56" s="59"/>
      <c r="K56" s="59"/>
      <c r="L56" s="60"/>
      <c r="M56" s="61"/>
      <c r="N56" s="61"/>
      <c r="O56" s="59"/>
      <c r="P56" s="62" t="s">
        <v>7922</v>
      </c>
    </row>
    <row r="57" spans="1:16" s="41" customFormat="1" ht="17" customHeight="1" x14ac:dyDescent="0.2">
      <c r="A57" s="33" t="s">
        <v>7217</v>
      </c>
      <c r="B57" s="33" t="s">
        <v>7218</v>
      </c>
      <c r="C57" s="34">
        <v>1E-89</v>
      </c>
      <c r="D57" s="34">
        <v>-207.1</v>
      </c>
      <c r="E57" s="33">
        <v>12396</v>
      </c>
      <c r="F57" s="35">
        <v>0.17829999999999999</v>
      </c>
      <c r="G57" s="33">
        <v>9998.2000000000007</v>
      </c>
      <c r="H57" s="35">
        <v>0.15029999999999999</v>
      </c>
      <c r="I57" s="53">
        <v>27</v>
      </c>
      <c r="J57" s="54" t="s">
        <v>8209</v>
      </c>
      <c r="K57" s="54" t="s">
        <v>8210</v>
      </c>
      <c r="L57" s="55">
        <v>-5809</v>
      </c>
      <c r="M57" s="56">
        <v>0.2288</v>
      </c>
      <c r="N57" s="56">
        <v>9.1399999999999995E-2</v>
      </c>
      <c r="O57" s="54" t="s">
        <v>8211</v>
      </c>
      <c r="P57" s="57" t="s">
        <v>8212</v>
      </c>
    </row>
    <row r="58" spans="1:16" s="41" customFormat="1" ht="17" customHeight="1" x14ac:dyDescent="0.2">
      <c r="A58" s="33" t="s">
        <v>7286</v>
      </c>
      <c r="B58" s="33" t="s">
        <v>7287</v>
      </c>
      <c r="C58" s="34">
        <v>9.9999999999999993E-77</v>
      </c>
      <c r="D58" s="34">
        <v>-176.9</v>
      </c>
      <c r="E58" s="33">
        <v>28974</v>
      </c>
      <c r="F58" s="35">
        <v>0.4168</v>
      </c>
      <c r="G58" s="33">
        <v>25428.1</v>
      </c>
      <c r="H58" s="35">
        <v>0.38229999999999997</v>
      </c>
      <c r="I58" s="58"/>
      <c r="J58" s="59"/>
      <c r="K58" s="59"/>
      <c r="L58" s="60"/>
      <c r="M58" s="61"/>
      <c r="N58" s="61"/>
      <c r="O58" s="59"/>
      <c r="P58" s="62" t="s">
        <v>7922</v>
      </c>
    </row>
    <row r="59" spans="1:16" s="41" customFormat="1" ht="17" customHeight="1" x14ac:dyDescent="0.2">
      <c r="A59" s="33" t="s">
        <v>7253</v>
      </c>
      <c r="B59" s="33" t="s">
        <v>7254</v>
      </c>
      <c r="C59" s="34">
        <v>9.9999999999999993E-77</v>
      </c>
      <c r="D59" s="34">
        <v>-176</v>
      </c>
      <c r="E59" s="33">
        <v>55261</v>
      </c>
      <c r="F59" s="35">
        <v>0.79490000000000005</v>
      </c>
      <c r="G59" s="33">
        <v>50917.8</v>
      </c>
      <c r="H59" s="35">
        <v>0.76549999999999996</v>
      </c>
      <c r="I59" s="53">
        <v>28</v>
      </c>
      <c r="J59" s="54" t="s">
        <v>8213</v>
      </c>
      <c r="K59" s="54" t="s">
        <v>8214</v>
      </c>
      <c r="L59" s="55">
        <v>-5619</v>
      </c>
      <c r="M59" s="56">
        <v>8.8800000000000004E-2</v>
      </c>
      <c r="N59" s="56">
        <v>1.6299999999999999E-2</v>
      </c>
      <c r="O59" s="54" t="s">
        <v>8215</v>
      </c>
      <c r="P59" s="57" t="s">
        <v>8216</v>
      </c>
    </row>
    <row r="60" spans="1:16" s="41" customFormat="1" ht="17" customHeight="1" x14ac:dyDescent="0.2">
      <c r="A60" s="33" t="s">
        <v>7219</v>
      </c>
      <c r="B60" s="33" t="s">
        <v>7220</v>
      </c>
      <c r="C60" s="34">
        <v>9.9999999999999996E-70</v>
      </c>
      <c r="D60" s="34">
        <v>-161.19999999999999</v>
      </c>
      <c r="E60" s="33">
        <v>1316</v>
      </c>
      <c r="F60" s="35">
        <v>1.89E-2</v>
      </c>
      <c r="G60" s="33">
        <v>742.9</v>
      </c>
      <c r="H60" s="35">
        <v>1.12E-2</v>
      </c>
      <c r="I60" s="58"/>
      <c r="J60" s="59"/>
      <c r="K60" s="59"/>
      <c r="L60" s="60"/>
      <c r="M60" s="61"/>
      <c r="N60" s="61"/>
      <c r="O60" s="59"/>
      <c r="P60" s="62" t="s">
        <v>7922</v>
      </c>
    </row>
    <row r="61" spans="1:16" s="41" customFormat="1" ht="17" customHeight="1" x14ac:dyDescent="0.2">
      <c r="A61" s="33" t="s">
        <v>7215</v>
      </c>
      <c r="B61" s="33" t="s">
        <v>7216</v>
      </c>
      <c r="C61" s="34">
        <v>1E-59</v>
      </c>
      <c r="D61" s="34">
        <v>-137.80000000000001</v>
      </c>
      <c r="E61" s="33">
        <v>16557</v>
      </c>
      <c r="F61" s="35">
        <v>0.2382</v>
      </c>
      <c r="G61" s="33">
        <v>14127.2</v>
      </c>
      <c r="H61" s="35">
        <v>0.21240000000000001</v>
      </c>
      <c r="I61" s="53">
        <v>29</v>
      </c>
      <c r="J61" s="54" t="s">
        <v>8217</v>
      </c>
      <c r="K61" s="54" t="s">
        <v>8218</v>
      </c>
      <c r="L61" s="55">
        <v>-5612</v>
      </c>
      <c r="M61" s="56">
        <v>6.9599999999999995E-2</v>
      </c>
      <c r="N61" s="56">
        <v>9.4999999999999998E-3</v>
      </c>
      <c r="O61" s="54" t="s">
        <v>8219</v>
      </c>
      <c r="P61" s="57" t="s">
        <v>8220</v>
      </c>
    </row>
    <row r="62" spans="1:16" s="41" customFormat="1" ht="17" customHeight="1" x14ac:dyDescent="0.2">
      <c r="A62" s="33" t="s">
        <v>7276</v>
      </c>
      <c r="B62" s="33" t="s">
        <v>7277</v>
      </c>
      <c r="C62" s="34">
        <v>1E-56</v>
      </c>
      <c r="D62" s="34">
        <v>-130.69999999999999</v>
      </c>
      <c r="E62" s="33">
        <v>5192</v>
      </c>
      <c r="F62" s="35">
        <v>7.4700000000000003E-2</v>
      </c>
      <c r="G62" s="33">
        <v>3979.4</v>
      </c>
      <c r="H62" s="35">
        <v>5.9799999999999999E-2</v>
      </c>
      <c r="I62" s="58"/>
      <c r="J62" s="59"/>
      <c r="K62" s="59"/>
      <c r="L62" s="60"/>
      <c r="M62" s="61"/>
      <c r="N62" s="61"/>
      <c r="O62" s="59"/>
      <c r="P62" s="62" t="s">
        <v>7922</v>
      </c>
    </row>
    <row r="63" spans="1:16" s="41" customFormat="1" ht="17" customHeight="1" x14ac:dyDescent="0.2">
      <c r="A63" s="33" t="s">
        <v>7272</v>
      </c>
      <c r="B63" s="33" t="s">
        <v>7273</v>
      </c>
      <c r="C63" s="34">
        <v>9.9999999999999999E-56</v>
      </c>
      <c r="D63" s="34">
        <v>-128.1</v>
      </c>
      <c r="E63" s="33">
        <v>8613</v>
      </c>
      <c r="F63" s="35">
        <v>0.1239</v>
      </c>
      <c r="G63" s="33">
        <v>6989.1</v>
      </c>
      <c r="H63" s="35">
        <v>0.1051</v>
      </c>
      <c r="I63" s="53">
        <v>30</v>
      </c>
      <c r="J63" s="54" t="s">
        <v>8221</v>
      </c>
      <c r="K63" s="54" t="s">
        <v>8222</v>
      </c>
      <c r="L63" s="55">
        <v>-5375</v>
      </c>
      <c r="M63" s="56">
        <v>0.21249999999999999</v>
      </c>
      <c r="N63" s="56">
        <v>8.4599999999999995E-2</v>
      </c>
      <c r="O63" s="54" t="s">
        <v>8223</v>
      </c>
      <c r="P63" s="57" t="s">
        <v>8224</v>
      </c>
    </row>
    <row r="64" spans="1:16" s="41" customFormat="1" ht="17" customHeight="1" x14ac:dyDescent="0.2">
      <c r="A64" s="33" t="s">
        <v>7265</v>
      </c>
      <c r="B64" s="33" t="s">
        <v>7266</v>
      </c>
      <c r="C64" s="34">
        <v>1E-54</v>
      </c>
      <c r="D64" s="34">
        <v>-125.5</v>
      </c>
      <c r="E64" s="33">
        <v>69279</v>
      </c>
      <c r="F64" s="35">
        <v>0.99650000000000005</v>
      </c>
      <c r="G64" s="33">
        <v>65968.3</v>
      </c>
      <c r="H64" s="35">
        <v>0.99180000000000001</v>
      </c>
      <c r="I64" s="58"/>
      <c r="J64" s="59"/>
      <c r="K64" s="59"/>
      <c r="L64" s="60"/>
      <c r="M64" s="61"/>
      <c r="N64" s="61"/>
      <c r="O64" s="59"/>
      <c r="P64" s="62" t="s">
        <v>7922</v>
      </c>
    </row>
    <row r="65" spans="1:16" s="41" customFormat="1" ht="17" customHeight="1" x14ac:dyDescent="0.2">
      <c r="A65" s="33" t="s">
        <v>7223</v>
      </c>
      <c r="B65" s="33" t="s">
        <v>7224</v>
      </c>
      <c r="C65" s="34">
        <v>1E-54</v>
      </c>
      <c r="D65" s="34">
        <v>-125.4</v>
      </c>
      <c r="E65" s="33">
        <v>4288</v>
      </c>
      <c r="F65" s="35">
        <v>6.1699999999999998E-2</v>
      </c>
      <c r="G65" s="33">
        <v>3223.6</v>
      </c>
      <c r="H65" s="35">
        <v>4.8500000000000001E-2</v>
      </c>
      <c r="I65" s="53">
        <v>31</v>
      </c>
      <c r="J65" s="54" t="s">
        <v>8225</v>
      </c>
      <c r="K65" s="54" t="s">
        <v>8226</v>
      </c>
      <c r="L65" s="55">
        <v>-5236</v>
      </c>
      <c r="M65" s="56">
        <v>0.16689999999999999</v>
      </c>
      <c r="N65" s="56">
        <v>5.74E-2</v>
      </c>
      <c r="O65" s="54" t="s">
        <v>8227</v>
      </c>
      <c r="P65" s="57" t="s">
        <v>8228</v>
      </c>
    </row>
    <row r="66" spans="1:16" s="41" customFormat="1" ht="17" customHeight="1" x14ac:dyDescent="0.2">
      <c r="A66" s="33" t="s">
        <v>7251</v>
      </c>
      <c r="B66" s="33" t="s">
        <v>7252</v>
      </c>
      <c r="C66" s="34">
        <v>1E-53</v>
      </c>
      <c r="D66" s="34">
        <v>-122.7</v>
      </c>
      <c r="E66" s="33">
        <v>1758</v>
      </c>
      <c r="F66" s="35">
        <v>2.53E-2</v>
      </c>
      <c r="G66" s="33">
        <v>1141.5999999999999</v>
      </c>
      <c r="H66" s="35">
        <v>1.72E-2</v>
      </c>
      <c r="I66" s="58"/>
      <c r="J66" s="59"/>
      <c r="K66" s="59"/>
      <c r="L66" s="60"/>
      <c r="M66" s="61"/>
      <c r="N66" s="61"/>
      <c r="O66" s="59"/>
      <c r="P66" s="62" t="s">
        <v>7922</v>
      </c>
    </row>
    <row r="67" spans="1:16" s="41" customFormat="1" ht="17" customHeight="1" x14ac:dyDescent="0.2">
      <c r="A67" s="33" t="s">
        <v>7292</v>
      </c>
      <c r="B67" s="33" t="s">
        <v>7293</v>
      </c>
      <c r="C67" s="34">
        <v>9.9999999999999997E-49</v>
      </c>
      <c r="D67" s="34">
        <v>-111.4</v>
      </c>
      <c r="E67" s="33">
        <v>23617</v>
      </c>
      <c r="F67" s="35">
        <v>0.3397</v>
      </c>
      <c r="G67" s="33">
        <v>20864.2</v>
      </c>
      <c r="H67" s="35">
        <v>0.31369999999999998</v>
      </c>
      <c r="I67" s="53">
        <v>32</v>
      </c>
      <c r="J67" s="54" t="s">
        <v>8229</v>
      </c>
      <c r="K67" s="54" t="s">
        <v>8230</v>
      </c>
      <c r="L67" s="55">
        <v>-5085</v>
      </c>
      <c r="M67" s="56">
        <v>4.9399999999999999E-2</v>
      </c>
      <c r="N67" s="56">
        <v>4.7000000000000002E-3</v>
      </c>
      <c r="O67" s="54" t="s">
        <v>8231</v>
      </c>
      <c r="P67" s="57" t="s">
        <v>8232</v>
      </c>
    </row>
    <row r="68" spans="1:16" s="41" customFormat="1" ht="17" customHeight="1" x14ac:dyDescent="0.2">
      <c r="A68" s="33" t="s">
        <v>7249</v>
      </c>
      <c r="B68" s="33" t="s">
        <v>7250</v>
      </c>
      <c r="C68" s="34">
        <v>1.0000000000000001E-37</v>
      </c>
      <c r="D68" s="34">
        <v>-86.56</v>
      </c>
      <c r="E68" s="33">
        <v>19624</v>
      </c>
      <c r="F68" s="35">
        <v>0.2823</v>
      </c>
      <c r="G68" s="33">
        <v>17335.2</v>
      </c>
      <c r="H68" s="35">
        <v>0.2606</v>
      </c>
      <c r="I68" s="58"/>
      <c r="J68" s="59"/>
      <c r="K68" s="59"/>
      <c r="L68" s="60"/>
      <c r="M68" s="61"/>
      <c r="N68" s="61"/>
      <c r="O68" s="59"/>
      <c r="P68" s="62" t="s">
        <v>7922</v>
      </c>
    </row>
    <row r="69" spans="1:16" s="41" customFormat="1" ht="17" customHeight="1" x14ac:dyDescent="0.2">
      <c r="A69" s="33" t="s">
        <v>7257</v>
      </c>
      <c r="B69" s="33" t="s">
        <v>7258</v>
      </c>
      <c r="C69" s="34">
        <v>9.9999999999999993E-35</v>
      </c>
      <c r="D69" s="34">
        <v>-79.209999999999994</v>
      </c>
      <c r="E69" s="33">
        <v>5423</v>
      </c>
      <c r="F69" s="35">
        <v>7.8E-2</v>
      </c>
      <c r="G69" s="33">
        <v>4396.2</v>
      </c>
      <c r="H69" s="35">
        <v>6.6100000000000006E-2</v>
      </c>
      <c r="I69" s="53">
        <v>33</v>
      </c>
      <c r="J69" s="54" t="s">
        <v>8233</v>
      </c>
      <c r="K69" s="54" t="s">
        <v>8234</v>
      </c>
      <c r="L69" s="55">
        <v>-4774</v>
      </c>
      <c r="M69" s="56">
        <v>7.6700000000000004E-2</v>
      </c>
      <c r="N69" s="56">
        <v>1.43E-2</v>
      </c>
      <c r="O69" s="54" t="s">
        <v>8235</v>
      </c>
      <c r="P69" s="57" t="s">
        <v>8236</v>
      </c>
    </row>
    <row r="70" spans="1:16" s="41" customFormat="1" ht="17" customHeight="1" x14ac:dyDescent="0.2">
      <c r="A70" s="33" t="s">
        <v>7278</v>
      </c>
      <c r="B70" s="33" t="s">
        <v>7279</v>
      </c>
      <c r="C70" s="34">
        <v>1.0000000000000001E-32</v>
      </c>
      <c r="D70" s="34">
        <v>-74.63</v>
      </c>
      <c r="E70" s="33">
        <v>7917</v>
      </c>
      <c r="F70" s="35">
        <v>0.1139</v>
      </c>
      <c r="G70" s="33">
        <v>6653.4</v>
      </c>
      <c r="H70" s="35">
        <v>0.1</v>
      </c>
      <c r="I70" s="58"/>
      <c r="J70" s="59"/>
      <c r="K70" s="59"/>
      <c r="L70" s="60"/>
      <c r="M70" s="61"/>
      <c r="N70" s="61"/>
      <c r="O70" s="59"/>
      <c r="P70" s="62" t="s">
        <v>7922</v>
      </c>
    </row>
    <row r="71" spans="1:16" s="41" customFormat="1" ht="17" customHeight="1" x14ac:dyDescent="0.2">
      <c r="A71" s="33" t="s">
        <v>7805</v>
      </c>
      <c r="B71" s="33" t="s">
        <v>7806</v>
      </c>
      <c r="C71" s="34">
        <v>1.0000000000000001E-31</v>
      </c>
      <c r="D71" s="34">
        <v>-73</v>
      </c>
      <c r="E71" s="33">
        <v>17003</v>
      </c>
      <c r="F71" s="35">
        <v>0.24460000000000001</v>
      </c>
      <c r="G71" s="33">
        <v>15011.9</v>
      </c>
      <c r="H71" s="35">
        <v>0.22570000000000001</v>
      </c>
      <c r="I71" s="53">
        <v>34</v>
      </c>
      <c r="J71" s="54" t="s">
        <v>8237</v>
      </c>
      <c r="K71" s="54" t="s">
        <v>8238</v>
      </c>
      <c r="L71" s="55">
        <v>-4726</v>
      </c>
      <c r="M71" s="56">
        <v>0.1182</v>
      </c>
      <c r="N71" s="56">
        <v>3.3599999999999998E-2</v>
      </c>
      <c r="O71" s="54" t="s">
        <v>8239</v>
      </c>
      <c r="P71" s="57" t="s">
        <v>8240</v>
      </c>
    </row>
    <row r="72" spans="1:16" s="41" customFormat="1" ht="17" customHeight="1" x14ac:dyDescent="0.2">
      <c r="A72" s="33" t="s">
        <v>7239</v>
      </c>
      <c r="B72" s="33" t="s">
        <v>7240</v>
      </c>
      <c r="C72" s="34">
        <v>1.0000000000000001E-30</v>
      </c>
      <c r="D72" s="34">
        <v>-69.430000000000007</v>
      </c>
      <c r="E72" s="33">
        <v>816</v>
      </c>
      <c r="F72" s="35">
        <v>1.17E-2</v>
      </c>
      <c r="G72" s="33">
        <v>508.2</v>
      </c>
      <c r="H72" s="35">
        <v>7.6E-3</v>
      </c>
      <c r="I72" s="58"/>
      <c r="J72" s="59"/>
      <c r="K72" s="59"/>
      <c r="L72" s="60"/>
      <c r="M72" s="61"/>
      <c r="N72" s="61"/>
      <c r="O72" s="59"/>
      <c r="P72" s="62" t="s">
        <v>7922</v>
      </c>
    </row>
    <row r="73" spans="1:16" s="41" customFormat="1" ht="17" customHeight="1" x14ac:dyDescent="0.2">
      <c r="A73" s="33" t="s">
        <v>7386</v>
      </c>
      <c r="B73" s="33" t="s">
        <v>7387</v>
      </c>
      <c r="C73" s="34">
        <v>9.9999999999999997E-29</v>
      </c>
      <c r="D73" s="34">
        <v>-65.3</v>
      </c>
      <c r="E73" s="33">
        <v>13386</v>
      </c>
      <c r="F73" s="35">
        <v>0.19259999999999999</v>
      </c>
      <c r="G73" s="33">
        <v>11724.1</v>
      </c>
      <c r="H73" s="35">
        <v>0.17630000000000001</v>
      </c>
      <c r="I73" s="53">
        <v>35</v>
      </c>
      <c r="J73" s="54" t="s">
        <v>8241</v>
      </c>
      <c r="K73" s="54" t="s">
        <v>8242</v>
      </c>
      <c r="L73" s="55">
        <v>-4661</v>
      </c>
      <c r="M73" s="56">
        <v>5.04E-2</v>
      </c>
      <c r="N73" s="56">
        <v>5.5999999999999999E-3</v>
      </c>
      <c r="O73" s="54" t="s">
        <v>8243</v>
      </c>
      <c r="P73" s="57" t="s">
        <v>8244</v>
      </c>
    </row>
    <row r="74" spans="1:16" s="41" customFormat="1" ht="17" customHeight="1" x14ac:dyDescent="0.2">
      <c r="A74" s="33" t="s">
        <v>7269</v>
      </c>
      <c r="B74" s="33" t="s">
        <v>7228</v>
      </c>
      <c r="C74" s="34">
        <v>1E-25</v>
      </c>
      <c r="D74" s="34">
        <v>-57.93</v>
      </c>
      <c r="E74" s="33">
        <v>17450</v>
      </c>
      <c r="F74" s="35">
        <v>0.251</v>
      </c>
      <c r="G74" s="33">
        <v>15569.6</v>
      </c>
      <c r="H74" s="35">
        <v>0.2341</v>
      </c>
      <c r="I74" s="58"/>
      <c r="J74" s="59"/>
      <c r="K74" s="59"/>
      <c r="L74" s="60"/>
      <c r="M74" s="61"/>
      <c r="N74" s="61"/>
      <c r="O74" s="59"/>
      <c r="P74" s="62" t="s">
        <v>7922</v>
      </c>
    </row>
    <row r="75" spans="1:16" s="41" customFormat="1" ht="17" customHeight="1" x14ac:dyDescent="0.2">
      <c r="A75" s="33" t="s">
        <v>7235</v>
      </c>
      <c r="B75" s="33" t="s">
        <v>7236</v>
      </c>
      <c r="C75" s="34">
        <v>9.9999999999999992E-25</v>
      </c>
      <c r="D75" s="34">
        <v>-57.13</v>
      </c>
      <c r="E75" s="33">
        <v>1656</v>
      </c>
      <c r="F75" s="35">
        <v>2.3800000000000002E-2</v>
      </c>
      <c r="G75" s="33">
        <v>1217.0999999999999</v>
      </c>
      <c r="H75" s="35">
        <v>1.83E-2</v>
      </c>
      <c r="I75" s="53">
        <v>36</v>
      </c>
      <c r="J75" s="54" t="s">
        <v>8245</v>
      </c>
      <c r="K75" s="54" t="s">
        <v>8246</v>
      </c>
      <c r="L75" s="55">
        <v>-4645</v>
      </c>
      <c r="M75" s="56">
        <v>5.21E-2</v>
      </c>
      <c r="N75" s="56">
        <v>6.1000000000000004E-3</v>
      </c>
      <c r="O75" s="54" t="s">
        <v>8247</v>
      </c>
      <c r="P75" s="57" t="s">
        <v>8248</v>
      </c>
    </row>
    <row r="76" spans="1:16" s="41" customFormat="1" ht="17" customHeight="1" x14ac:dyDescent="0.2">
      <c r="A76" s="33" t="s">
        <v>7304</v>
      </c>
      <c r="B76" s="33" t="s">
        <v>7305</v>
      </c>
      <c r="C76" s="34">
        <v>9.9999999999999996E-24</v>
      </c>
      <c r="D76" s="34">
        <v>-54.33</v>
      </c>
      <c r="E76" s="33">
        <v>2352</v>
      </c>
      <c r="F76" s="35">
        <v>3.3799999999999997E-2</v>
      </c>
      <c r="G76" s="33">
        <v>1819.7</v>
      </c>
      <c r="H76" s="35">
        <v>2.7400000000000001E-2</v>
      </c>
      <c r="I76" s="58"/>
      <c r="J76" s="59"/>
      <c r="K76" s="59"/>
      <c r="L76" s="60"/>
      <c r="M76" s="61"/>
      <c r="N76" s="61"/>
      <c r="O76" s="59"/>
      <c r="P76" s="62" t="s">
        <v>7922</v>
      </c>
    </row>
    <row r="77" spans="1:16" s="41" customFormat="1" ht="17" customHeight="1" x14ac:dyDescent="0.2">
      <c r="A77" s="33" t="s">
        <v>7392</v>
      </c>
      <c r="B77" s="33" t="s">
        <v>7393</v>
      </c>
      <c r="C77" s="34">
        <v>1E-22</v>
      </c>
      <c r="D77" s="34">
        <v>-52.9</v>
      </c>
      <c r="E77" s="33">
        <v>4751</v>
      </c>
      <c r="F77" s="35">
        <v>6.83E-2</v>
      </c>
      <c r="G77" s="33">
        <v>3938.8</v>
      </c>
      <c r="H77" s="35">
        <v>5.9200000000000003E-2</v>
      </c>
      <c r="I77" s="53">
        <v>37</v>
      </c>
      <c r="J77" s="54" t="s">
        <v>8249</v>
      </c>
      <c r="K77" s="54" t="s">
        <v>8250</v>
      </c>
      <c r="L77" s="55">
        <v>-3976</v>
      </c>
      <c r="M77" s="56">
        <v>0.14460000000000001</v>
      </c>
      <c r="N77" s="56">
        <v>5.3600000000000002E-2</v>
      </c>
      <c r="O77" s="54" t="s">
        <v>8251</v>
      </c>
      <c r="P77" s="57" t="s">
        <v>8252</v>
      </c>
    </row>
    <row r="78" spans="1:16" s="41" customFormat="1" ht="17" customHeight="1" x14ac:dyDescent="0.2">
      <c r="A78" s="33" t="s">
        <v>7294</v>
      </c>
      <c r="B78" s="33" t="s">
        <v>7295</v>
      </c>
      <c r="C78" s="34">
        <v>9.9999999999999991E-22</v>
      </c>
      <c r="D78" s="34">
        <v>-49.31</v>
      </c>
      <c r="E78" s="33">
        <v>731</v>
      </c>
      <c r="F78" s="35">
        <v>1.0500000000000001E-2</v>
      </c>
      <c r="G78" s="33">
        <v>480.4</v>
      </c>
      <c r="H78" s="35">
        <v>7.1999999999999998E-3</v>
      </c>
      <c r="I78" s="58"/>
      <c r="J78" s="59"/>
      <c r="K78" s="59"/>
      <c r="L78" s="60"/>
      <c r="M78" s="61"/>
      <c r="N78" s="61"/>
      <c r="O78" s="59"/>
      <c r="P78" s="62" t="s">
        <v>7922</v>
      </c>
    </row>
    <row r="79" spans="1:16" s="41" customFormat="1" ht="17" customHeight="1" x14ac:dyDescent="0.2">
      <c r="A79" s="33" t="s">
        <v>7241</v>
      </c>
      <c r="B79" s="33" t="s">
        <v>7242</v>
      </c>
      <c r="C79" s="34">
        <v>1.0000000000000001E-17</v>
      </c>
      <c r="D79" s="34">
        <v>-40.36</v>
      </c>
      <c r="E79" s="33">
        <v>3284</v>
      </c>
      <c r="F79" s="35">
        <v>4.7199999999999999E-2</v>
      </c>
      <c r="G79" s="33">
        <v>2701.3</v>
      </c>
      <c r="H79" s="35">
        <v>4.0599999999999997E-2</v>
      </c>
      <c r="I79" s="53">
        <v>38</v>
      </c>
      <c r="J79" s="54" t="s">
        <v>8253</v>
      </c>
      <c r="K79" s="54" t="s">
        <v>8074</v>
      </c>
      <c r="L79" s="55">
        <v>-3932</v>
      </c>
      <c r="M79" s="56">
        <v>4.8899999999999999E-2</v>
      </c>
      <c r="N79" s="56">
        <v>6.6E-3</v>
      </c>
      <c r="O79" s="54" t="s">
        <v>8254</v>
      </c>
      <c r="P79" s="57" t="s">
        <v>8255</v>
      </c>
    </row>
    <row r="80" spans="1:16" s="41" customFormat="1" ht="17" customHeight="1" x14ac:dyDescent="0.2">
      <c r="A80" s="33" t="s">
        <v>7320</v>
      </c>
      <c r="B80" s="33" t="s">
        <v>7321</v>
      </c>
      <c r="C80" s="34">
        <v>1E-13</v>
      </c>
      <c r="D80" s="34">
        <v>-30.86</v>
      </c>
      <c r="E80" s="33">
        <v>69496</v>
      </c>
      <c r="F80" s="35">
        <v>0.99970000000000003</v>
      </c>
      <c r="G80" s="33">
        <v>66435</v>
      </c>
      <c r="H80" s="35">
        <v>0.99880000000000002</v>
      </c>
      <c r="I80" s="58"/>
      <c r="J80" s="59"/>
      <c r="K80" s="59"/>
      <c r="L80" s="60"/>
      <c r="M80" s="61"/>
      <c r="N80" s="61"/>
      <c r="O80" s="59"/>
      <c r="P80" s="62" t="s">
        <v>7922</v>
      </c>
    </row>
    <row r="81" spans="1:16" s="41" customFormat="1" ht="17" customHeight="1" x14ac:dyDescent="0.2">
      <c r="A81" s="33" t="s">
        <v>7314</v>
      </c>
      <c r="B81" s="33" t="s">
        <v>7315</v>
      </c>
      <c r="C81" s="34">
        <v>1.0000000000000001E-9</v>
      </c>
      <c r="D81" s="34">
        <v>-21.7</v>
      </c>
      <c r="E81" s="33">
        <v>509</v>
      </c>
      <c r="F81" s="35">
        <v>7.3000000000000001E-3</v>
      </c>
      <c r="G81" s="33">
        <v>366.2</v>
      </c>
      <c r="H81" s="35">
        <v>5.4999999999999997E-3</v>
      </c>
      <c r="I81" s="53">
        <v>39</v>
      </c>
      <c r="J81" s="54" t="s">
        <v>8256</v>
      </c>
      <c r="K81" s="54" t="s">
        <v>8257</v>
      </c>
      <c r="L81" s="55">
        <v>-3839</v>
      </c>
      <c r="M81" s="56">
        <v>4.1399999999999999E-2</v>
      </c>
      <c r="N81" s="56">
        <v>4.5999999999999999E-3</v>
      </c>
      <c r="O81" s="54" t="s">
        <v>8258</v>
      </c>
      <c r="P81" s="57" t="s">
        <v>8259</v>
      </c>
    </row>
    <row r="82" spans="1:16" s="41" customFormat="1" ht="17" customHeight="1" x14ac:dyDescent="0.2">
      <c r="A82" s="33" t="s">
        <v>7300</v>
      </c>
      <c r="B82" s="33" t="s">
        <v>7301</v>
      </c>
      <c r="C82" s="34">
        <v>1.0000000000000001E-9</v>
      </c>
      <c r="D82" s="34">
        <v>-20.87</v>
      </c>
      <c r="E82" s="33">
        <v>2763</v>
      </c>
      <c r="F82" s="35">
        <v>3.9699999999999999E-2</v>
      </c>
      <c r="G82" s="33">
        <v>2357.5</v>
      </c>
      <c r="H82" s="35">
        <v>3.5400000000000001E-2</v>
      </c>
      <c r="I82" s="58"/>
      <c r="J82" s="59"/>
      <c r="K82" s="59"/>
      <c r="L82" s="60"/>
      <c r="M82" s="61"/>
      <c r="N82" s="61"/>
      <c r="O82" s="59"/>
      <c r="P82" s="62" t="s">
        <v>7922</v>
      </c>
    </row>
    <row r="83" spans="1:16" s="41" customFormat="1" ht="17" customHeight="1" x14ac:dyDescent="0.2">
      <c r="A83" s="33" t="s">
        <v>7316</v>
      </c>
      <c r="B83" s="33" t="s">
        <v>7317</v>
      </c>
      <c r="C83" s="34">
        <v>9.9999999999999995E-8</v>
      </c>
      <c r="D83" s="34">
        <v>-17.72</v>
      </c>
      <c r="E83" s="33">
        <v>850</v>
      </c>
      <c r="F83" s="35">
        <v>1.2200000000000001E-2</v>
      </c>
      <c r="G83" s="33">
        <v>670.1</v>
      </c>
      <c r="H83" s="35">
        <v>1.01E-2</v>
      </c>
    </row>
    <row r="84" spans="1:16" s="41" customFormat="1" ht="17" customHeight="1" x14ac:dyDescent="0.2">
      <c r="A84" s="33" t="s">
        <v>7290</v>
      </c>
      <c r="B84" s="33" t="s">
        <v>7291</v>
      </c>
      <c r="C84" s="34">
        <v>9.9999999999999995E-8</v>
      </c>
      <c r="D84" s="34">
        <v>-17.010000000000002</v>
      </c>
      <c r="E84" s="33">
        <v>631</v>
      </c>
      <c r="F84" s="35">
        <v>9.1000000000000004E-3</v>
      </c>
      <c r="G84" s="33">
        <v>484.6</v>
      </c>
      <c r="H84" s="35">
        <v>7.3000000000000001E-3</v>
      </c>
    </row>
    <row r="85" spans="1:16" s="41" customFormat="1" ht="17" customHeight="1" x14ac:dyDescent="0.2">
      <c r="A85" s="33" t="s">
        <v>7298</v>
      </c>
      <c r="B85" s="33" t="s">
        <v>7299</v>
      </c>
      <c r="C85" s="34">
        <v>9.9999999999999995E-7</v>
      </c>
      <c r="D85" s="34">
        <v>-16.010000000000002</v>
      </c>
      <c r="E85" s="33">
        <v>15146</v>
      </c>
      <c r="F85" s="35">
        <v>0.21790000000000001</v>
      </c>
      <c r="G85" s="33">
        <v>13956.6</v>
      </c>
      <c r="H85" s="35">
        <v>0.20979999999999999</v>
      </c>
    </row>
    <row r="86" spans="1:16" s="41" customFormat="1" ht="17" customHeight="1" x14ac:dyDescent="0.2">
      <c r="A86" s="33" t="s">
        <v>7288</v>
      </c>
      <c r="B86" s="33" t="s">
        <v>7289</v>
      </c>
      <c r="C86" s="34">
        <v>9.9999999999999995E-7</v>
      </c>
      <c r="D86" s="34">
        <v>-14.49</v>
      </c>
      <c r="E86" s="33">
        <v>690</v>
      </c>
      <c r="F86" s="35">
        <v>9.9000000000000008E-3</v>
      </c>
      <c r="G86" s="33">
        <v>545.5</v>
      </c>
      <c r="H86" s="35">
        <v>8.2000000000000007E-3</v>
      </c>
    </row>
    <row r="87" spans="1:16" s="41" customFormat="1" ht="17" customHeight="1" x14ac:dyDescent="0.2">
      <c r="A87" s="33" t="s">
        <v>7280</v>
      </c>
      <c r="B87" s="33" t="s">
        <v>7281</v>
      </c>
      <c r="C87" s="34">
        <v>1.0000000000000001E-5</v>
      </c>
      <c r="D87" s="34">
        <v>-12.87</v>
      </c>
      <c r="E87" s="33">
        <v>561</v>
      </c>
      <c r="F87" s="35">
        <v>8.0999999999999996E-3</v>
      </c>
      <c r="G87" s="33">
        <v>440.9</v>
      </c>
      <c r="H87" s="35">
        <v>6.6E-3</v>
      </c>
    </row>
    <row r="88" spans="1:16" s="41" customFormat="1" ht="17" customHeight="1" x14ac:dyDescent="0.2">
      <c r="A88" s="33" t="s">
        <v>7296</v>
      </c>
      <c r="B88" s="33" t="s">
        <v>7297</v>
      </c>
      <c r="C88" s="34">
        <v>1E-4</v>
      </c>
      <c r="D88" s="34">
        <v>-9.7360000000000007</v>
      </c>
      <c r="E88" s="33">
        <v>154</v>
      </c>
      <c r="F88" s="35">
        <v>2.2000000000000001E-3</v>
      </c>
      <c r="G88" s="33">
        <v>106.8</v>
      </c>
      <c r="H88" s="35">
        <v>1.6000000000000001E-3</v>
      </c>
    </row>
    <row r="89" spans="1:16" s="41" customFormat="1" ht="17" customHeight="1" x14ac:dyDescent="0.2">
      <c r="A89" s="33" t="s">
        <v>7340</v>
      </c>
      <c r="B89" s="33" t="s">
        <v>7341</v>
      </c>
      <c r="C89" s="34">
        <v>1E-3</v>
      </c>
      <c r="D89" s="34">
        <v>-9.1869999999999994</v>
      </c>
      <c r="E89" s="33">
        <v>69508</v>
      </c>
      <c r="F89" s="35">
        <v>0.99980000000000002</v>
      </c>
      <c r="G89" s="33">
        <v>66484.5</v>
      </c>
      <c r="H89" s="35">
        <v>0.99960000000000004</v>
      </c>
    </row>
    <row r="90" spans="1:16" s="41" customFormat="1" ht="17" customHeight="1" x14ac:dyDescent="0.2">
      <c r="A90" s="33" t="s">
        <v>7267</v>
      </c>
      <c r="B90" s="33" t="s">
        <v>7268</v>
      </c>
      <c r="C90" s="34">
        <v>1E-3</v>
      </c>
      <c r="D90" s="34">
        <v>-8.9410000000000007</v>
      </c>
      <c r="E90" s="33">
        <v>4058</v>
      </c>
      <c r="F90" s="35">
        <v>5.8400000000000001E-2</v>
      </c>
      <c r="G90" s="33">
        <v>3670.4</v>
      </c>
      <c r="H90" s="35">
        <v>5.5199999999999999E-2</v>
      </c>
    </row>
    <row r="91" spans="1:16" s="41" customFormat="1" ht="17" customHeight="1" x14ac:dyDescent="0.2">
      <c r="A91" s="33" t="s">
        <v>7261</v>
      </c>
      <c r="B91" s="33" t="s">
        <v>7262</v>
      </c>
      <c r="C91" s="34">
        <v>1E-3</v>
      </c>
      <c r="D91" s="34">
        <v>-8.1020000000000003</v>
      </c>
      <c r="E91" s="33">
        <v>1065</v>
      </c>
      <c r="F91" s="35">
        <v>1.5299999999999999E-2</v>
      </c>
      <c r="G91" s="33">
        <v>916.6</v>
      </c>
      <c r="H91" s="35">
        <v>1.38E-2</v>
      </c>
    </row>
    <row r="92" spans="1:16" s="41" customFormat="1" ht="17" customHeight="1" x14ac:dyDescent="0.2">
      <c r="A92" s="33" t="s">
        <v>7332</v>
      </c>
      <c r="B92" s="33" t="s">
        <v>7333</v>
      </c>
      <c r="C92" s="34">
        <v>1E-3</v>
      </c>
      <c r="D92" s="34">
        <v>-7.8179999999999996</v>
      </c>
      <c r="E92" s="33">
        <v>1134</v>
      </c>
      <c r="F92" s="35">
        <v>1.6299999999999999E-2</v>
      </c>
      <c r="G92" s="33">
        <v>981.6</v>
      </c>
      <c r="H92" s="35">
        <v>1.4800000000000001E-2</v>
      </c>
    </row>
    <row r="93" spans="1:16" s="41" customFormat="1" ht="17" customHeight="1" x14ac:dyDescent="0.2">
      <c r="A93" s="33" t="s">
        <v>7390</v>
      </c>
      <c r="B93" s="33" t="s">
        <v>7391</v>
      </c>
      <c r="C93" s="34">
        <v>0.01</v>
      </c>
      <c r="D93" s="34">
        <v>-4.6449999999999996</v>
      </c>
      <c r="E93" s="33">
        <v>69513</v>
      </c>
      <c r="F93" s="35">
        <v>0.99990000000000001</v>
      </c>
      <c r="G93" s="33">
        <v>66498.3</v>
      </c>
      <c r="H93" s="35">
        <v>0.99980000000000002</v>
      </c>
    </row>
    <row r="94" spans="1:16" s="41" customFormat="1" ht="17" customHeight="1" x14ac:dyDescent="0.2">
      <c r="A94" s="33" t="s">
        <v>7310</v>
      </c>
      <c r="B94" s="33" t="s">
        <v>7311</v>
      </c>
      <c r="C94" s="34">
        <v>0.1</v>
      </c>
      <c r="D94" s="34">
        <v>-4.4850000000000003</v>
      </c>
      <c r="E94" s="33">
        <v>3766</v>
      </c>
      <c r="F94" s="35">
        <v>5.4199999999999998E-2</v>
      </c>
      <c r="G94" s="33">
        <v>3474.9</v>
      </c>
      <c r="H94" s="35">
        <v>5.2200000000000003E-2</v>
      </c>
    </row>
    <row r="95" spans="1:16" s="41" customFormat="1" ht="17" customHeight="1" x14ac:dyDescent="0.2">
      <c r="A95" s="33" t="s">
        <v>7270</v>
      </c>
      <c r="B95" s="33" t="s">
        <v>7271</v>
      </c>
      <c r="C95" s="34">
        <v>0.1</v>
      </c>
      <c r="D95" s="34">
        <v>-3.9180000000000001</v>
      </c>
      <c r="E95" s="33">
        <v>32775</v>
      </c>
      <c r="F95" s="35">
        <v>0.47149999999999997</v>
      </c>
      <c r="G95" s="33">
        <v>31098.6</v>
      </c>
      <c r="H95" s="35">
        <v>0.46760000000000002</v>
      </c>
    </row>
    <row r="96" spans="1:16" s="41" customFormat="1" ht="17" customHeight="1" x14ac:dyDescent="0.2">
      <c r="A96" s="33" t="s">
        <v>7282</v>
      </c>
      <c r="B96" s="33" t="s">
        <v>7283</v>
      </c>
      <c r="C96" s="34">
        <v>0.1</v>
      </c>
      <c r="D96" s="34">
        <v>-3.181</v>
      </c>
      <c r="E96" s="33">
        <v>7176</v>
      </c>
      <c r="F96" s="35">
        <v>0.1032</v>
      </c>
      <c r="G96" s="33">
        <v>6733.6</v>
      </c>
      <c r="H96" s="35">
        <v>0.1012</v>
      </c>
    </row>
    <row r="97" spans="1:8" s="41" customFormat="1" ht="17" customHeight="1" x14ac:dyDescent="0.2">
      <c r="A97" s="33" t="s">
        <v>7308</v>
      </c>
      <c r="B97" s="33" t="s">
        <v>7309</v>
      </c>
      <c r="C97" s="34">
        <v>0.1</v>
      </c>
      <c r="D97" s="34">
        <v>-2.84</v>
      </c>
      <c r="E97" s="33">
        <v>1879</v>
      </c>
      <c r="F97" s="35">
        <v>2.7E-2</v>
      </c>
      <c r="G97" s="33">
        <v>1734.1</v>
      </c>
      <c r="H97" s="35">
        <v>2.6100000000000002E-2</v>
      </c>
    </row>
    <row r="98" spans="1:8" s="41" customFormat="1" ht="17" customHeight="1" x14ac:dyDescent="0.2">
      <c r="A98" s="33" t="s">
        <v>7306</v>
      </c>
      <c r="B98" s="33" t="s">
        <v>7307</v>
      </c>
      <c r="C98" s="34">
        <v>0.1</v>
      </c>
      <c r="D98" s="34">
        <v>-2.3069999999999999</v>
      </c>
      <c r="E98" s="33">
        <v>1103</v>
      </c>
      <c r="F98" s="35">
        <v>1.5900000000000001E-2</v>
      </c>
      <c r="G98" s="33">
        <v>1015.8</v>
      </c>
      <c r="H98" s="35">
        <v>1.5299999999999999E-2</v>
      </c>
    </row>
    <row r="99" spans="1:8" s="41" customFormat="1" ht="17" customHeight="1" x14ac:dyDescent="0.2">
      <c r="A99" s="33" t="s">
        <v>7404</v>
      </c>
      <c r="B99" s="33" t="s">
        <v>7405</v>
      </c>
      <c r="C99" s="34">
        <v>1</v>
      </c>
      <c r="D99" s="34">
        <v>-2.1190000000000002</v>
      </c>
      <c r="E99" s="33">
        <v>673</v>
      </c>
      <c r="F99" s="35">
        <v>9.7000000000000003E-3</v>
      </c>
      <c r="G99" s="33">
        <v>615.1</v>
      </c>
      <c r="H99" s="35">
        <v>9.1999999999999998E-3</v>
      </c>
    </row>
    <row r="100" spans="1:8" s="41" customFormat="1" ht="17" customHeight="1" x14ac:dyDescent="0.2">
      <c r="A100" s="33" t="s">
        <v>7382</v>
      </c>
      <c r="B100" s="33" t="s">
        <v>7383</v>
      </c>
      <c r="C100" s="34">
        <v>1</v>
      </c>
      <c r="D100" s="34">
        <v>-1.321</v>
      </c>
      <c r="E100" s="33">
        <v>3836</v>
      </c>
      <c r="F100" s="35">
        <v>5.5199999999999999E-2</v>
      </c>
      <c r="G100" s="33">
        <v>3634.1</v>
      </c>
      <c r="H100" s="35">
        <v>5.4600000000000003E-2</v>
      </c>
    </row>
    <row r="101" spans="1:8" s="41" customFormat="1" ht="17" customHeight="1" x14ac:dyDescent="0.2">
      <c r="A101" s="33" t="s">
        <v>7274</v>
      </c>
      <c r="B101" s="33" t="s">
        <v>7275</v>
      </c>
      <c r="C101" s="34">
        <v>1</v>
      </c>
      <c r="D101" s="34">
        <v>-1.054</v>
      </c>
      <c r="E101" s="33">
        <v>594</v>
      </c>
      <c r="F101" s="35">
        <v>8.5000000000000006E-3</v>
      </c>
      <c r="G101" s="33">
        <v>559.70000000000005</v>
      </c>
      <c r="H101" s="35">
        <v>8.3999999999999995E-3</v>
      </c>
    </row>
    <row r="102" spans="1:8" s="41" customFormat="1" ht="17" customHeight="1" x14ac:dyDescent="0.2">
      <c r="A102" s="33" t="s">
        <v>7350</v>
      </c>
      <c r="B102" s="33" t="s">
        <v>7351</v>
      </c>
      <c r="C102" s="34">
        <v>1</v>
      </c>
      <c r="D102" s="34">
        <v>-1.0449999999999999</v>
      </c>
      <c r="E102" s="33">
        <v>69519</v>
      </c>
      <c r="F102" s="35">
        <v>1</v>
      </c>
      <c r="G102" s="33">
        <v>66512.5</v>
      </c>
      <c r="H102" s="35">
        <v>1</v>
      </c>
    </row>
    <row r="103" spans="1:8" s="41" customFormat="1" ht="17" customHeight="1" x14ac:dyDescent="0.2">
      <c r="A103" s="33" t="s">
        <v>7312</v>
      </c>
      <c r="B103" s="33" t="s">
        <v>7313</v>
      </c>
      <c r="C103" s="34">
        <v>1</v>
      </c>
      <c r="D103" s="34">
        <v>-1.026</v>
      </c>
      <c r="E103" s="33">
        <v>686</v>
      </c>
      <c r="F103" s="35">
        <v>9.9000000000000008E-3</v>
      </c>
      <c r="G103" s="33">
        <v>647.20000000000005</v>
      </c>
      <c r="H103" s="35">
        <v>9.7000000000000003E-3</v>
      </c>
    </row>
    <row r="104" spans="1:8" s="41" customFormat="1" ht="17" customHeight="1" x14ac:dyDescent="0.2">
      <c r="A104" s="33" t="s">
        <v>7388</v>
      </c>
      <c r="B104" s="33" t="s">
        <v>7389</v>
      </c>
      <c r="C104" s="34">
        <v>1</v>
      </c>
      <c r="D104" s="34">
        <v>-0.79600000000000004</v>
      </c>
      <c r="E104" s="33">
        <v>466</v>
      </c>
      <c r="F104" s="35">
        <v>6.7000000000000002E-3</v>
      </c>
      <c r="G104" s="33">
        <v>443.5</v>
      </c>
      <c r="H104" s="35">
        <v>6.7000000000000002E-3</v>
      </c>
    </row>
    <row r="105" spans="1:8" s="41" customFormat="1" ht="17" customHeight="1" x14ac:dyDescent="0.2">
      <c r="A105" s="33" t="s">
        <v>7488</v>
      </c>
      <c r="B105" s="33" t="s">
        <v>7489</v>
      </c>
      <c r="C105" s="34">
        <v>1</v>
      </c>
      <c r="D105" s="34">
        <v>-0.75760000000000005</v>
      </c>
      <c r="E105" s="33">
        <v>113</v>
      </c>
      <c r="F105" s="35">
        <v>1.6000000000000001E-3</v>
      </c>
      <c r="G105" s="33">
        <v>107.6</v>
      </c>
      <c r="H105" s="35">
        <v>1.6000000000000001E-3</v>
      </c>
    </row>
    <row r="106" spans="1:8" s="41" customFormat="1" ht="17" customHeight="1" x14ac:dyDescent="0.2">
      <c r="A106" s="33" t="s">
        <v>7324</v>
      </c>
      <c r="B106" s="33" t="s">
        <v>7325</v>
      </c>
      <c r="C106" s="34">
        <v>1</v>
      </c>
      <c r="D106" s="34">
        <v>-0.57930000000000004</v>
      </c>
      <c r="E106" s="33">
        <v>1097</v>
      </c>
      <c r="F106" s="35">
        <v>1.5800000000000002E-2</v>
      </c>
      <c r="G106" s="33">
        <v>1054.4000000000001</v>
      </c>
      <c r="H106" s="35">
        <v>1.5900000000000001E-2</v>
      </c>
    </row>
    <row r="107" spans="1:8" s="41" customFormat="1" ht="17" customHeight="1" x14ac:dyDescent="0.2">
      <c r="A107" s="33" t="s">
        <v>7263</v>
      </c>
      <c r="B107" s="33" t="s">
        <v>7264</v>
      </c>
      <c r="C107" s="34">
        <v>1</v>
      </c>
      <c r="D107" s="34">
        <v>-0.57269999999999999</v>
      </c>
      <c r="E107" s="33">
        <v>1153</v>
      </c>
      <c r="F107" s="35">
        <v>1.66E-2</v>
      </c>
      <c r="G107" s="33">
        <v>1108.0999999999999</v>
      </c>
      <c r="H107" s="35">
        <v>1.67E-2</v>
      </c>
    </row>
    <row r="108" spans="1:8" s="41" customFormat="1" ht="17" customHeight="1" x14ac:dyDescent="0.2">
      <c r="A108" s="33" t="s">
        <v>7330</v>
      </c>
      <c r="B108" s="33" t="s">
        <v>7331</v>
      </c>
      <c r="C108" s="34">
        <v>1</v>
      </c>
      <c r="D108" s="34">
        <v>-0.49869999999999998</v>
      </c>
      <c r="E108" s="33">
        <v>192</v>
      </c>
      <c r="F108" s="35">
        <v>2.8E-3</v>
      </c>
      <c r="G108" s="33">
        <v>187.9</v>
      </c>
      <c r="H108" s="35">
        <v>2.8E-3</v>
      </c>
    </row>
    <row r="109" spans="1:8" s="41" customFormat="1" ht="17" customHeight="1" x14ac:dyDescent="0.2">
      <c r="A109" s="33" t="s">
        <v>7346</v>
      </c>
      <c r="B109" s="33" t="s">
        <v>7347</v>
      </c>
      <c r="C109" s="34">
        <v>1</v>
      </c>
      <c r="D109" s="34">
        <v>-0.30009999999999998</v>
      </c>
      <c r="E109" s="33">
        <v>48</v>
      </c>
      <c r="F109" s="35">
        <v>6.9999999999999999E-4</v>
      </c>
      <c r="G109" s="33">
        <v>50.1</v>
      </c>
      <c r="H109" s="35">
        <v>8.0000000000000004E-4</v>
      </c>
    </row>
    <row r="110" spans="1:8" s="41" customFormat="1" ht="17" customHeight="1" x14ac:dyDescent="0.2">
      <c r="A110" s="33" t="s">
        <v>7438</v>
      </c>
      <c r="B110" s="33" t="s">
        <v>7439</v>
      </c>
      <c r="C110" s="34">
        <v>1</v>
      </c>
      <c r="D110" s="34">
        <v>-0.25290000000000001</v>
      </c>
      <c r="E110" s="33">
        <v>4977</v>
      </c>
      <c r="F110" s="35">
        <v>7.1599999999999997E-2</v>
      </c>
      <c r="G110" s="33">
        <v>4811.1000000000004</v>
      </c>
      <c r="H110" s="35">
        <v>7.2300000000000003E-2</v>
      </c>
    </row>
    <row r="111" spans="1:8" s="41" customFormat="1" ht="17" customHeight="1" x14ac:dyDescent="0.2">
      <c r="A111" s="33" t="s">
        <v>7334</v>
      </c>
      <c r="B111" s="33" t="s">
        <v>7335</v>
      </c>
      <c r="C111" s="34">
        <v>1</v>
      </c>
      <c r="D111" s="34">
        <v>-0.23530000000000001</v>
      </c>
      <c r="E111" s="33">
        <v>440</v>
      </c>
      <c r="F111" s="35">
        <v>6.3E-3</v>
      </c>
      <c r="G111" s="33">
        <v>437.1</v>
      </c>
      <c r="H111" s="35">
        <v>6.6E-3</v>
      </c>
    </row>
    <row r="112" spans="1:8" s="41" customFormat="1" ht="17" customHeight="1" x14ac:dyDescent="0.2">
      <c r="A112" s="33" t="s">
        <v>7328</v>
      </c>
      <c r="B112" s="33" t="s">
        <v>7329</v>
      </c>
      <c r="C112" s="34">
        <v>1</v>
      </c>
      <c r="D112" s="34">
        <v>-0.15579999999999999</v>
      </c>
      <c r="E112" s="33">
        <v>11146</v>
      </c>
      <c r="F112" s="35">
        <v>0.1603</v>
      </c>
      <c r="G112" s="33">
        <v>10762.4</v>
      </c>
      <c r="H112" s="35">
        <v>0.1618</v>
      </c>
    </row>
    <row r="113" spans="1:8" s="41" customFormat="1" ht="17" customHeight="1" x14ac:dyDescent="0.2">
      <c r="A113" s="33" t="s">
        <v>7797</v>
      </c>
      <c r="B113" s="33" t="s">
        <v>7798</v>
      </c>
      <c r="C113" s="34">
        <v>1</v>
      </c>
      <c r="D113" s="34">
        <v>-7.5999999999999998E-2</v>
      </c>
      <c r="E113" s="33">
        <v>2742</v>
      </c>
      <c r="F113" s="35">
        <v>3.9399999999999998E-2</v>
      </c>
      <c r="G113" s="33">
        <v>2695.2</v>
      </c>
      <c r="H113" s="35">
        <v>4.0500000000000001E-2</v>
      </c>
    </row>
    <row r="114" spans="1:8" s="41" customFormat="1" ht="17" customHeight="1" x14ac:dyDescent="0.2">
      <c r="A114" s="33" t="s">
        <v>7462</v>
      </c>
      <c r="B114" s="33" t="s">
        <v>7463</v>
      </c>
      <c r="C114" s="34">
        <v>1</v>
      </c>
      <c r="D114" s="34">
        <v>-6.5229999999999996E-2</v>
      </c>
      <c r="E114" s="33">
        <v>2501</v>
      </c>
      <c r="F114" s="35">
        <v>3.5999999999999997E-2</v>
      </c>
      <c r="G114" s="33">
        <v>2465.5</v>
      </c>
      <c r="H114" s="35">
        <v>3.7100000000000001E-2</v>
      </c>
    </row>
    <row r="115" spans="1:8" s="41" customFormat="1" ht="17" customHeight="1" x14ac:dyDescent="0.2">
      <c r="A115" s="33" t="s">
        <v>7504</v>
      </c>
      <c r="B115" s="33" t="s">
        <v>7505</v>
      </c>
      <c r="C115" s="34">
        <v>1</v>
      </c>
      <c r="D115" s="34">
        <v>-6.1960000000000001E-2</v>
      </c>
      <c r="E115" s="33">
        <v>18202</v>
      </c>
      <c r="F115" s="35">
        <v>0.26179999999999998</v>
      </c>
      <c r="G115" s="33">
        <v>17587.5</v>
      </c>
      <c r="H115" s="35">
        <v>0.26440000000000002</v>
      </c>
    </row>
    <row r="116" spans="1:8" s="41" customFormat="1" ht="17" customHeight="1" x14ac:dyDescent="0.2">
      <c r="A116" s="33" t="s">
        <v>7342</v>
      </c>
      <c r="B116" s="33" t="s">
        <v>7343</v>
      </c>
      <c r="C116" s="34">
        <v>1</v>
      </c>
      <c r="D116" s="34">
        <v>-5.1549999999999999E-2</v>
      </c>
      <c r="E116" s="33">
        <v>195</v>
      </c>
      <c r="F116" s="35">
        <v>2.8E-3</v>
      </c>
      <c r="G116" s="33">
        <v>209</v>
      </c>
      <c r="H116" s="35">
        <v>3.0999999999999999E-3</v>
      </c>
    </row>
    <row r="117" spans="1:8" s="41" customFormat="1" ht="17" customHeight="1" x14ac:dyDescent="0.2">
      <c r="A117" s="33" t="s">
        <v>7380</v>
      </c>
      <c r="B117" s="33" t="s">
        <v>7381</v>
      </c>
      <c r="C117" s="34">
        <v>1</v>
      </c>
      <c r="D117" s="34">
        <v>-1.0829999999999999E-2</v>
      </c>
      <c r="E117" s="33">
        <v>68647</v>
      </c>
      <c r="F117" s="35">
        <v>0.98750000000000004</v>
      </c>
      <c r="G117" s="33">
        <v>65740.5</v>
      </c>
      <c r="H117" s="35">
        <v>0.98839999999999995</v>
      </c>
    </row>
    <row r="118" spans="1:8" s="41" customFormat="1" ht="17" customHeight="1" x14ac:dyDescent="0.2">
      <c r="A118" s="33" t="s">
        <v>7326</v>
      </c>
      <c r="B118" s="33" t="s">
        <v>7327</v>
      </c>
      <c r="C118" s="34">
        <v>1</v>
      </c>
      <c r="D118" s="34">
        <v>-1.042E-2</v>
      </c>
      <c r="E118" s="33">
        <v>791</v>
      </c>
      <c r="F118" s="35">
        <v>1.14E-2</v>
      </c>
      <c r="G118" s="33">
        <v>820.1</v>
      </c>
      <c r="H118" s="35">
        <v>1.23E-2</v>
      </c>
    </row>
    <row r="119" spans="1:8" s="41" customFormat="1" ht="17" customHeight="1" x14ac:dyDescent="0.2">
      <c r="A119" s="33" t="s">
        <v>7354</v>
      </c>
      <c r="B119" s="33" t="s">
        <v>7355</v>
      </c>
      <c r="C119" s="34">
        <v>1</v>
      </c>
      <c r="D119" s="34">
        <v>-1.1230000000000001E-3</v>
      </c>
      <c r="E119" s="33">
        <v>2904</v>
      </c>
      <c r="F119" s="35">
        <v>4.1799999999999997E-2</v>
      </c>
      <c r="G119" s="33">
        <v>2935.3</v>
      </c>
      <c r="H119" s="35">
        <v>4.41E-2</v>
      </c>
    </row>
    <row r="120" spans="1:8" s="41" customFormat="1" ht="17" customHeight="1" x14ac:dyDescent="0.2">
      <c r="A120" s="33" t="s">
        <v>7422</v>
      </c>
      <c r="B120" s="33" t="s">
        <v>7423</v>
      </c>
      <c r="C120" s="34">
        <v>1</v>
      </c>
      <c r="D120" s="34">
        <v>-8.6399999999999997E-4</v>
      </c>
      <c r="E120" s="33">
        <v>26</v>
      </c>
      <c r="F120" s="35">
        <v>4.0000000000000002E-4</v>
      </c>
      <c r="G120" s="33">
        <v>43.4</v>
      </c>
      <c r="H120" s="35">
        <v>6.9999999999999999E-4</v>
      </c>
    </row>
    <row r="121" spans="1:8" s="41" customFormat="1" ht="17" customHeight="1" x14ac:dyDescent="0.2">
      <c r="A121" s="33" t="s">
        <v>7338</v>
      </c>
      <c r="B121" s="33" t="s">
        <v>7339</v>
      </c>
      <c r="C121" s="34">
        <v>1</v>
      </c>
      <c r="D121" s="34">
        <v>-5.6300000000000002E-4</v>
      </c>
      <c r="E121" s="33">
        <v>209</v>
      </c>
      <c r="F121" s="35">
        <v>3.0000000000000001E-3</v>
      </c>
      <c r="G121" s="33">
        <v>248.6</v>
      </c>
      <c r="H121" s="35">
        <v>3.7000000000000002E-3</v>
      </c>
    </row>
    <row r="122" spans="1:8" s="41" customFormat="1" ht="17" customHeight="1" x14ac:dyDescent="0.2">
      <c r="A122" s="33" t="s">
        <v>7718</v>
      </c>
      <c r="B122" s="33" t="s">
        <v>7719</v>
      </c>
      <c r="C122" s="34">
        <v>1</v>
      </c>
      <c r="D122" s="34">
        <v>-4.1599999999999997E-4</v>
      </c>
      <c r="E122" s="33">
        <v>3650</v>
      </c>
      <c r="F122" s="35">
        <v>5.2499999999999998E-2</v>
      </c>
      <c r="G122" s="33">
        <v>3683.5</v>
      </c>
      <c r="H122" s="35">
        <v>5.5399999999999998E-2</v>
      </c>
    </row>
    <row r="123" spans="1:8" s="41" customFormat="1" ht="17" customHeight="1" x14ac:dyDescent="0.2">
      <c r="A123" s="33" t="s">
        <v>7360</v>
      </c>
      <c r="B123" s="33" t="s">
        <v>7361</v>
      </c>
      <c r="C123" s="34">
        <v>1</v>
      </c>
      <c r="D123" s="34">
        <v>-3.8400000000000001E-4</v>
      </c>
      <c r="E123" s="33">
        <v>6</v>
      </c>
      <c r="F123" s="35">
        <v>1E-4</v>
      </c>
      <c r="G123" s="33">
        <v>18</v>
      </c>
      <c r="H123" s="35">
        <v>2.9999999999999997E-4</v>
      </c>
    </row>
    <row r="124" spans="1:8" s="41" customFormat="1" ht="17" customHeight="1" x14ac:dyDescent="0.2">
      <c r="A124" s="33" t="s">
        <v>7384</v>
      </c>
      <c r="B124" s="33" t="s">
        <v>7385</v>
      </c>
      <c r="C124" s="34">
        <v>1</v>
      </c>
      <c r="D124" s="34">
        <v>-3.2699999999999998E-4</v>
      </c>
      <c r="E124" s="33">
        <v>30</v>
      </c>
      <c r="F124" s="35">
        <v>4.0000000000000002E-4</v>
      </c>
      <c r="G124" s="33">
        <v>50.2</v>
      </c>
      <c r="H124" s="35">
        <v>8.0000000000000004E-4</v>
      </c>
    </row>
    <row r="125" spans="1:8" s="41" customFormat="1" ht="17" customHeight="1" x14ac:dyDescent="0.2">
      <c r="A125" s="33" t="s">
        <v>7336</v>
      </c>
      <c r="B125" s="33" t="s">
        <v>7337</v>
      </c>
      <c r="C125" s="34">
        <v>1</v>
      </c>
      <c r="D125" s="34">
        <v>-6.0999999999999999E-5</v>
      </c>
      <c r="E125" s="33">
        <v>3396</v>
      </c>
      <c r="F125" s="35">
        <v>4.8800000000000003E-2</v>
      </c>
      <c r="G125" s="33">
        <v>3462.6</v>
      </c>
      <c r="H125" s="35">
        <v>5.21E-2</v>
      </c>
    </row>
    <row r="126" spans="1:8" s="41" customFormat="1" ht="17" customHeight="1" x14ac:dyDescent="0.2">
      <c r="A126" s="33" t="s">
        <v>7368</v>
      </c>
      <c r="B126" s="33" t="s">
        <v>7369</v>
      </c>
      <c r="C126" s="34">
        <v>1</v>
      </c>
      <c r="D126" s="34">
        <v>-5.3999999999999998E-5</v>
      </c>
      <c r="E126" s="33">
        <v>43</v>
      </c>
      <c r="F126" s="35">
        <v>5.9999999999999995E-4</v>
      </c>
      <c r="G126" s="33">
        <v>70.099999999999994</v>
      </c>
      <c r="H126" s="35">
        <v>1.1000000000000001E-3</v>
      </c>
    </row>
    <row r="127" spans="1:8" s="41" customFormat="1" ht="17" customHeight="1" x14ac:dyDescent="0.2">
      <c r="A127" s="33" t="s">
        <v>7476</v>
      </c>
      <c r="B127" s="33" t="s">
        <v>7477</v>
      </c>
      <c r="C127" s="34">
        <v>1</v>
      </c>
      <c r="D127" s="34">
        <v>-3.8999999999999999E-5</v>
      </c>
      <c r="E127" s="33">
        <v>1084</v>
      </c>
      <c r="F127" s="35">
        <v>1.5599999999999999E-2</v>
      </c>
      <c r="G127" s="33">
        <v>1165.8</v>
      </c>
      <c r="H127" s="35">
        <v>1.7500000000000002E-2</v>
      </c>
    </row>
    <row r="128" spans="1:8" s="41" customFormat="1" ht="17" customHeight="1" x14ac:dyDescent="0.2">
      <c r="A128" s="33" t="s">
        <v>7448</v>
      </c>
      <c r="B128" s="33" t="s">
        <v>7449</v>
      </c>
      <c r="C128" s="34">
        <v>1</v>
      </c>
      <c r="D128" s="34">
        <v>-3.1999999999999999E-5</v>
      </c>
      <c r="E128" s="33">
        <v>35</v>
      </c>
      <c r="F128" s="35">
        <v>5.0000000000000001E-4</v>
      </c>
      <c r="G128" s="33">
        <v>61.3</v>
      </c>
      <c r="H128" s="35">
        <v>8.9999999999999998E-4</v>
      </c>
    </row>
    <row r="129" spans="1:8" s="41" customFormat="1" ht="17" customHeight="1" x14ac:dyDescent="0.2">
      <c r="A129" s="33" t="s">
        <v>7318</v>
      </c>
      <c r="B129" s="33" t="s">
        <v>7319</v>
      </c>
      <c r="C129" s="34">
        <v>1</v>
      </c>
      <c r="D129" s="34">
        <v>-1.5999999999999999E-5</v>
      </c>
      <c r="E129" s="33">
        <v>12233</v>
      </c>
      <c r="F129" s="35">
        <v>0.17599999999999999</v>
      </c>
      <c r="G129" s="33">
        <v>12106.5</v>
      </c>
      <c r="H129" s="35">
        <v>0.182</v>
      </c>
    </row>
    <row r="130" spans="1:8" s="41" customFormat="1" ht="17" customHeight="1" x14ac:dyDescent="0.2">
      <c r="A130" s="33" t="s">
        <v>7799</v>
      </c>
      <c r="B130" s="33" t="s">
        <v>7800</v>
      </c>
      <c r="C130" s="34">
        <v>1</v>
      </c>
      <c r="D130" s="34">
        <v>-1.5999999999999999E-5</v>
      </c>
      <c r="E130" s="33">
        <v>2992</v>
      </c>
      <c r="F130" s="35">
        <v>4.2999999999999997E-2</v>
      </c>
      <c r="G130" s="33">
        <v>3080.2</v>
      </c>
      <c r="H130" s="35">
        <v>4.6300000000000001E-2</v>
      </c>
    </row>
    <row r="131" spans="1:8" s="41" customFormat="1" ht="17" customHeight="1" x14ac:dyDescent="0.2">
      <c r="A131" s="33" t="s">
        <v>7358</v>
      </c>
      <c r="B131" s="33" t="s">
        <v>7359</v>
      </c>
      <c r="C131" s="34">
        <v>1</v>
      </c>
      <c r="D131" s="34">
        <v>-3.9999999999999998E-6</v>
      </c>
      <c r="E131" s="33">
        <v>45</v>
      </c>
      <c r="F131" s="35">
        <v>5.9999999999999995E-4</v>
      </c>
      <c r="G131" s="33">
        <v>78.7</v>
      </c>
      <c r="H131" s="35">
        <v>1.1999999999999999E-3</v>
      </c>
    </row>
    <row r="132" spans="1:8" s="41" customFormat="1" ht="17" customHeight="1" x14ac:dyDescent="0.2">
      <c r="A132" s="33" t="s">
        <v>7420</v>
      </c>
      <c r="B132" s="33" t="s">
        <v>7421</v>
      </c>
      <c r="C132" s="34">
        <v>1</v>
      </c>
      <c r="D132" s="34">
        <v>-3.0000000000000001E-6</v>
      </c>
      <c r="E132" s="33">
        <v>292</v>
      </c>
      <c r="F132" s="35">
        <v>4.1999999999999997E-3</v>
      </c>
      <c r="G132" s="33">
        <v>360</v>
      </c>
      <c r="H132" s="35">
        <v>5.4000000000000003E-3</v>
      </c>
    </row>
    <row r="133" spans="1:8" s="41" customFormat="1" ht="17" customHeight="1" x14ac:dyDescent="0.2">
      <c r="A133" s="33" t="s">
        <v>7394</v>
      </c>
      <c r="B133" s="33" t="s">
        <v>7395</v>
      </c>
      <c r="C133" s="34">
        <v>1</v>
      </c>
      <c r="D133" s="34">
        <v>-9.9999999999999995E-7</v>
      </c>
      <c r="E133" s="33">
        <v>21</v>
      </c>
      <c r="F133" s="35">
        <v>2.9999999999999997E-4</v>
      </c>
      <c r="G133" s="33">
        <v>48.9</v>
      </c>
      <c r="H133" s="35">
        <v>6.9999999999999999E-4</v>
      </c>
    </row>
    <row r="134" spans="1:8" s="41" customFormat="1" ht="17" customHeight="1" x14ac:dyDescent="0.2">
      <c r="A134" s="33" t="s">
        <v>7426</v>
      </c>
      <c r="B134" s="33" t="s">
        <v>7427</v>
      </c>
      <c r="C134" s="34">
        <v>1</v>
      </c>
      <c r="D134" s="34">
        <v>-9.9999999999999995E-7</v>
      </c>
      <c r="E134" s="33">
        <v>572</v>
      </c>
      <c r="F134" s="35">
        <v>8.2000000000000007E-3</v>
      </c>
      <c r="G134" s="33">
        <v>664.9</v>
      </c>
      <c r="H134" s="35">
        <v>0.01</v>
      </c>
    </row>
    <row r="135" spans="1:8" s="41" customFormat="1" ht="17" customHeight="1" x14ac:dyDescent="0.2">
      <c r="A135" s="33" t="s">
        <v>7456</v>
      </c>
      <c r="B135" s="33" t="s">
        <v>7457</v>
      </c>
      <c r="C135" s="34">
        <v>1</v>
      </c>
      <c r="D135" s="34">
        <v>0</v>
      </c>
      <c r="E135" s="33">
        <v>189</v>
      </c>
      <c r="F135" s="35">
        <v>2.7000000000000001E-3</v>
      </c>
      <c r="G135" s="33">
        <v>253.5</v>
      </c>
      <c r="H135" s="35">
        <v>3.8E-3</v>
      </c>
    </row>
    <row r="136" spans="1:8" s="41" customFormat="1" ht="17" customHeight="1" x14ac:dyDescent="0.2">
      <c r="A136" s="33" t="s">
        <v>7406</v>
      </c>
      <c r="B136" s="33" t="s">
        <v>7407</v>
      </c>
      <c r="C136" s="34">
        <v>1</v>
      </c>
      <c r="D136" s="34">
        <v>0</v>
      </c>
      <c r="E136" s="33">
        <v>2</v>
      </c>
      <c r="F136" s="35">
        <v>0</v>
      </c>
      <c r="G136" s="33">
        <v>19.100000000000001</v>
      </c>
      <c r="H136" s="35">
        <v>2.9999999999999997E-4</v>
      </c>
    </row>
    <row r="137" spans="1:8" s="41" customFormat="1" ht="17" customHeight="1" x14ac:dyDescent="0.2">
      <c r="A137" s="33" t="s">
        <v>7466</v>
      </c>
      <c r="B137" s="33" t="s">
        <v>7467</v>
      </c>
      <c r="C137" s="34">
        <v>1</v>
      </c>
      <c r="D137" s="34">
        <v>0</v>
      </c>
      <c r="E137" s="33">
        <v>43</v>
      </c>
      <c r="F137" s="35">
        <v>5.9999999999999995E-4</v>
      </c>
      <c r="G137" s="33">
        <v>86.6</v>
      </c>
      <c r="H137" s="35">
        <v>1.2999999999999999E-3</v>
      </c>
    </row>
    <row r="138" spans="1:8" s="41" customFormat="1" ht="17" customHeight="1" x14ac:dyDescent="0.2">
      <c r="A138" s="33" t="s">
        <v>7374</v>
      </c>
      <c r="B138" s="33" t="s">
        <v>7375</v>
      </c>
      <c r="C138" s="34">
        <v>1</v>
      </c>
      <c r="D138" s="34">
        <v>0</v>
      </c>
      <c r="E138" s="33">
        <v>6</v>
      </c>
      <c r="F138" s="35">
        <v>1E-4</v>
      </c>
      <c r="G138" s="33">
        <v>30.6</v>
      </c>
      <c r="H138" s="35">
        <v>5.0000000000000001E-4</v>
      </c>
    </row>
    <row r="139" spans="1:8" s="41" customFormat="1" ht="17" customHeight="1" x14ac:dyDescent="0.2">
      <c r="A139" s="33" t="s">
        <v>7434</v>
      </c>
      <c r="B139" s="33" t="s">
        <v>7435</v>
      </c>
      <c r="C139" s="34">
        <v>1</v>
      </c>
      <c r="D139" s="34">
        <v>0</v>
      </c>
      <c r="E139" s="33">
        <v>87</v>
      </c>
      <c r="F139" s="35">
        <v>1.2999999999999999E-3</v>
      </c>
      <c r="G139" s="33">
        <v>145.5</v>
      </c>
      <c r="H139" s="35">
        <v>2.2000000000000001E-3</v>
      </c>
    </row>
    <row r="140" spans="1:8" s="41" customFormat="1" ht="17" customHeight="1" x14ac:dyDescent="0.2">
      <c r="A140" s="33" t="s">
        <v>7436</v>
      </c>
      <c r="B140" s="33" t="s">
        <v>7437</v>
      </c>
      <c r="C140" s="34">
        <v>1</v>
      </c>
      <c r="D140" s="34">
        <v>0</v>
      </c>
      <c r="E140" s="33">
        <v>9</v>
      </c>
      <c r="F140" s="35">
        <v>1E-4</v>
      </c>
      <c r="G140" s="33">
        <v>38</v>
      </c>
      <c r="H140" s="35">
        <v>5.9999999999999995E-4</v>
      </c>
    </row>
    <row r="141" spans="1:8" s="41" customFormat="1" ht="17" customHeight="1" x14ac:dyDescent="0.2">
      <c r="A141" s="33" t="s">
        <v>7418</v>
      </c>
      <c r="B141" s="33" t="s">
        <v>7419</v>
      </c>
      <c r="C141" s="34">
        <v>1</v>
      </c>
      <c r="D141" s="34">
        <v>0</v>
      </c>
      <c r="E141" s="33">
        <v>35</v>
      </c>
      <c r="F141" s="35">
        <v>5.0000000000000001E-4</v>
      </c>
      <c r="G141" s="33">
        <v>81.3</v>
      </c>
      <c r="H141" s="35">
        <v>1.1999999999999999E-3</v>
      </c>
    </row>
    <row r="142" spans="1:8" s="41" customFormat="1" ht="17" customHeight="1" x14ac:dyDescent="0.2">
      <c r="A142" s="33" t="s">
        <v>7396</v>
      </c>
      <c r="B142" s="33" t="s">
        <v>7397</v>
      </c>
      <c r="C142" s="34">
        <v>1</v>
      </c>
      <c r="D142" s="34">
        <v>0</v>
      </c>
      <c r="E142" s="33">
        <v>9</v>
      </c>
      <c r="F142" s="35">
        <v>1E-4</v>
      </c>
      <c r="G142" s="33">
        <v>40.1</v>
      </c>
      <c r="H142" s="35">
        <v>5.9999999999999995E-4</v>
      </c>
    </row>
    <row r="143" spans="1:8" s="41" customFormat="1" ht="17" customHeight="1" x14ac:dyDescent="0.2">
      <c r="A143" s="33" t="s">
        <v>7432</v>
      </c>
      <c r="B143" s="33" t="s">
        <v>7433</v>
      </c>
      <c r="C143" s="34">
        <v>1</v>
      </c>
      <c r="D143" s="34">
        <v>0</v>
      </c>
      <c r="E143" s="33">
        <v>12</v>
      </c>
      <c r="F143" s="35">
        <v>2.0000000000000001E-4</v>
      </c>
      <c r="G143" s="33">
        <v>47.5</v>
      </c>
      <c r="H143" s="35">
        <v>6.9999999999999999E-4</v>
      </c>
    </row>
    <row r="144" spans="1:8" s="41" customFormat="1" ht="17" customHeight="1" x14ac:dyDescent="0.2">
      <c r="A144" s="33" t="s">
        <v>7302</v>
      </c>
      <c r="B144" s="33" t="s">
        <v>7303</v>
      </c>
      <c r="C144" s="34">
        <v>1</v>
      </c>
      <c r="D144" s="34">
        <v>0</v>
      </c>
      <c r="E144" s="33">
        <v>3387</v>
      </c>
      <c r="F144" s="35">
        <v>4.87E-2</v>
      </c>
      <c r="G144" s="33">
        <v>3604.4</v>
      </c>
      <c r="H144" s="35">
        <v>5.4199999999999998E-2</v>
      </c>
    </row>
    <row r="145" spans="1:8" s="41" customFormat="1" ht="17" customHeight="1" x14ac:dyDescent="0.2">
      <c r="A145" s="33" t="s">
        <v>7408</v>
      </c>
      <c r="B145" s="33" t="s">
        <v>7409</v>
      </c>
      <c r="C145" s="34">
        <v>1</v>
      </c>
      <c r="D145" s="34">
        <v>0</v>
      </c>
      <c r="E145" s="33">
        <v>41</v>
      </c>
      <c r="F145" s="35">
        <v>5.9999999999999995E-4</v>
      </c>
      <c r="G145" s="33">
        <v>94.9</v>
      </c>
      <c r="H145" s="35">
        <v>1.4E-3</v>
      </c>
    </row>
    <row r="146" spans="1:8" s="41" customFormat="1" ht="17" customHeight="1" x14ac:dyDescent="0.2">
      <c r="A146" s="33" t="s">
        <v>7508</v>
      </c>
      <c r="B146" s="33" t="s">
        <v>7509</v>
      </c>
      <c r="C146" s="34">
        <v>1</v>
      </c>
      <c r="D146" s="34">
        <v>0</v>
      </c>
      <c r="E146" s="33">
        <v>2781</v>
      </c>
      <c r="F146" s="35">
        <v>0.04</v>
      </c>
      <c r="G146" s="33">
        <v>3000.7</v>
      </c>
      <c r="H146" s="35">
        <v>4.5100000000000001E-2</v>
      </c>
    </row>
    <row r="147" spans="1:8" s="41" customFormat="1" ht="17" customHeight="1" x14ac:dyDescent="0.2">
      <c r="A147" s="33" t="s">
        <v>7412</v>
      </c>
      <c r="B147" s="33" t="s">
        <v>7413</v>
      </c>
      <c r="C147" s="34">
        <v>1</v>
      </c>
      <c r="D147" s="34">
        <v>0</v>
      </c>
      <c r="E147" s="33">
        <v>18</v>
      </c>
      <c r="F147" s="35">
        <v>2.9999999999999997E-4</v>
      </c>
      <c r="G147" s="33">
        <v>59.5</v>
      </c>
      <c r="H147" s="35">
        <v>8.9999999999999998E-4</v>
      </c>
    </row>
    <row r="148" spans="1:8" s="41" customFormat="1" ht="17" customHeight="1" x14ac:dyDescent="0.2">
      <c r="A148" s="33" t="s">
        <v>7791</v>
      </c>
      <c r="B148" s="33" t="s">
        <v>7792</v>
      </c>
      <c r="C148" s="34">
        <v>1</v>
      </c>
      <c r="D148" s="34">
        <v>0</v>
      </c>
      <c r="E148" s="33">
        <v>1879</v>
      </c>
      <c r="F148" s="35">
        <v>2.7E-2</v>
      </c>
      <c r="G148" s="33">
        <v>2089.6</v>
      </c>
      <c r="H148" s="35">
        <v>3.1399999999999997E-2</v>
      </c>
    </row>
    <row r="149" spans="1:8" s="41" customFormat="1" ht="17" customHeight="1" x14ac:dyDescent="0.2">
      <c r="A149" s="33" t="s">
        <v>7472</v>
      </c>
      <c r="B149" s="33" t="s">
        <v>7473</v>
      </c>
      <c r="C149" s="34">
        <v>1</v>
      </c>
      <c r="D149" s="34">
        <v>0</v>
      </c>
      <c r="E149" s="33">
        <v>63</v>
      </c>
      <c r="F149" s="35">
        <v>8.9999999999999998E-4</v>
      </c>
      <c r="G149" s="33">
        <v>128</v>
      </c>
      <c r="H149" s="35">
        <v>1.9E-3</v>
      </c>
    </row>
    <row r="150" spans="1:8" s="41" customFormat="1" ht="17" customHeight="1" x14ac:dyDescent="0.2">
      <c r="A150" s="33" t="s">
        <v>7356</v>
      </c>
      <c r="B150" s="33" t="s">
        <v>7357</v>
      </c>
      <c r="C150" s="34">
        <v>1</v>
      </c>
      <c r="D150" s="34">
        <v>0</v>
      </c>
      <c r="E150" s="33">
        <v>858</v>
      </c>
      <c r="F150" s="35">
        <v>1.23E-2</v>
      </c>
      <c r="G150" s="33">
        <v>1029.5</v>
      </c>
      <c r="H150" s="35">
        <v>1.55E-2</v>
      </c>
    </row>
    <row r="151" spans="1:8" s="41" customFormat="1" ht="17" customHeight="1" x14ac:dyDescent="0.2">
      <c r="A151" s="33" t="s">
        <v>7376</v>
      </c>
      <c r="B151" s="33" t="s">
        <v>7377</v>
      </c>
      <c r="C151" s="34">
        <v>1</v>
      </c>
      <c r="D151" s="34">
        <v>0</v>
      </c>
      <c r="E151" s="33">
        <v>265</v>
      </c>
      <c r="F151" s="35">
        <v>3.8E-3</v>
      </c>
      <c r="G151" s="33">
        <v>384.9</v>
      </c>
      <c r="H151" s="35">
        <v>5.7999999999999996E-3</v>
      </c>
    </row>
    <row r="152" spans="1:8" s="41" customFormat="1" ht="17" customHeight="1" x14ac:dyDescent="0.2">
      <c r="A152" s="33" t="s">
        <v>7908</v>
      </c>
      <c r="B152" s="33" t="s">
        <v>7909</v>
      </c>
      <c r="C152" s="34">
        <v>1</v>
      </c>
      <c r="D152" s="34">
        <v>0</v>
      </c>
      <c r="E152" s="33">
        <v>1648</v>
      </c>
      <c r="F152" s="35">
        <v>2.3699999999999999E-2</v>
      </c>
      <c r="G152" s="33">
        <v>1879.8</v>
      </c>
      <c r="H152" s="35">
        <v>2.8299999999999999E-2</v>
      </c>
    </row>
    <row r="153" spans="1:8" s="41" customFormat="1" ht="17" customHeight="1" x14ac:dyDescent="0.2">
      <c r="A153" s="33" t="s">
        <v>7372</v>
      </c>
      <c r="B153" s="33" t="s">
        <v>7373</v>
      </c>
      <c r="C153" s="34">
        <v>1</v>
      </c>
      <c r="D153" s="34">
        <v>0</v>
      </c>
      <c r="E153" s="33">
        <v>2670</v>
      </c>
      <c r="F153" s="35">
        <v>3.8399999999999997E-2</v>
      </c>
      <c r="G153" s="33">
        <v>2941.2</v>
      </c>
      <c r="H153" s="35">
        <v>4.4200000000000003E-2</v>
      </c>
    </row>
    <row r="154" spans="1:8" s="41" customFormat="1" ht="17" customHeight="1" x14ac:dyDescent="0.2">
      <c r="A154" s="33" t="s">
        <v>7416</v>
      </c>
      <c r="B154" s="33" t="s">
        <v>7417</v>
      </c>
      <c r="C154" s="34">
        <v>1</v>
      </c>
      <c r="D154" s="34">
        <v>0</v>
      </c>
      <c r="E154" s="33">
        <v>29</v>
      </c>
      <c r="F154" s="35">
        <v>4.0000000000000002E-4</v>
      </c>
      <c r="G154" s="33">
        <v>88.5</v>
      </c>
      <c r="H154" s="35">
        <v>1.2999999999999999E-3</v>
      </c>
    </row>
    <row r="155" spans="1:8" s="41" customFormat="1" ht="17" customHeight="1" x14ac:dyDescent="0.2">
      <c r="A155" s="33" t="s">
        <v>7460</v>
      </c>
      <c r="B155" s="33" t="s">
        <v>7461</v>
      </c>
      <c r="C155" s="34">
        <v>1</v>
      </c>
      <c r="D155" s="34">
        <v>0</v>
      </c>
      <c r="E155" s="33">
        <v>151</v>
      </c>
      <c r="F155" s="35">
        <v>2.2000000000000001E-3</v>
      </c>
      <c r="G155" s="33">
        <v>263.10000000000002</v>
      </c>
      <c r="H155" s="35">
        <v>4.0000000000000001E-3</v>
      </c>
    </row>
    <row r="156" spans="1:8" s="41" customFormat="1" ht="17" customHeight="1" x14ac:dyDescent="0.2">
      <c r="A156" s="33" t="s">
        <v>7532</v>
      </c>
      <c r="B156" s="33" t="s">
        <v>7533</v>
      </c>
      <c r="C156" s="34">
        <v>1</v>
      </c>
      <c r="D156" s="34">
        <v>0</v>
      </c>
      <c r="E156" s="33">
        <v>1241</v>
      </c>
      <c r="F156" s="35">
        <v>1.7899999999999999E-2</v>
      </c>
      <c r="G156" s="33">
        <v>2024.6</v>
      </c>
      <c r="H156" s="35">
        <v>3.04E-2</v>
      </c>
    </row>
    <row r="157" spans="1:8" s="41" customFormat="1" ht="17" customHeight="1" x14ac:dyDescent="0.2">
      <c r="A157" s="33" t="s">
        <v>7534</v>
      </c>
      <c r="B157" s="33" t="s">
        <v>7535</v>
      </c>
      <c r="C157" s="34">
        <v>1</v>
      </c>
      <c r="D157" s="34">
        <v>0</v>
      </c>
      <c r="E157" s="33">
        <v>434</v>
      </c>
      <c r="F157" s="35">
        <v>6.1999999999999998E-3</v>
      </c>
      <c r="G157" s="33">
        <v>1154.9000000000001</v>
      </c>
      <c r="H157" s="35">
        <v>1.7399999999999999E-2</v>
      </c>
    </row>
    <row r="158" spans="1:8" s="41" customFormat="1" ht="17" customHeight="1" x14ac:dyDescent="0.2">
      <c r="A158" s="33" t="s">
        <v>7536</v>
      </c>
      <c r="B158" s="33" t="s">
        <v>7537</v>
      </c>
      <c r="C158" s="34">
        <v>1</v>
      </c>
      <c r="D158" s="34">
        <v>0</v>
      </c>
      <c r="E158" s="33">
        <v>240</v>
      </c>
      <c r="F158" s="35">
        <v>3.5000000000000001E-3</v>
      </c>
      <c r="G158" s="33">
        <v>761.8</v>
      </c>
      <c r="H158" s="35">
        <v>1.15E-2</v>
      </c>
    </row>
    <row r="159" spans="1:8" s="41" customFormat="1" ht="17" customHeight="1" x14ac:dyDescent="0.2">
      <c r="A159" s="33" t="s">
        <v>7482</v>
      </c>
      <c r="B159" s="33" t="s">
        <v>7483</v>
      </c>
      <c r="C159" s="34">
        <v>1</v>
      </c>
      <c r="D159" s="34">
        <v>0</v>
      </c>
      <c r="E159" s="33">
        <v>1245</v>
      </c>
      <c r="F159" s="35">
        <v>1.7899999999999999E-2</v>
      </c>
      <c r="G159" s="33">
        <v>2000.1</v>
      </c>
      <c r="H159" s="35">
        <v>3.0099999999999998E-2</v>
      </c>
    </row>
    <row r="160" spans="1:8" s="41" customFormat="1" ht="17" customHeight="1" x14ac:dyDescent="0.2">
      <c r="A160" s="33" t="s">
        <v>7538</v>
      </c>
      <c r="B160" s="33" t="s">
        <v>7539</v>
      </c>
      <c r="C160" s="34">
        <v>1</v>
      </c>
      <c r="D160" s="34">
        <v>0</v>
      </c>
      <c r="E160" s="33">
        <v>55</v>
      </c>
      <c r="F160" s="35">
        <v>8.0000000000000004E-4</v>
      </c>
      <c r="G160" s="33">
        <v>343.3</v>
      </c>
      <c r="H160" s="35">
        <v>5.1999999999999998E-3</v>
      </c>
    </row>
    <row r="161" spans="1:8" s="41" customFormat="1" ht="17" customHeight="1" x14ac:dyDescent="0.2">
      <c r="A161" s="33" t="s">
        <v>7540</v>
      </c>
      <c r="B161" s="33" t="s">
        <v>7541</v>
      </c>
      <c r="C161" s="34">
        <v>1</v>
      </c>
      <c r="D161" s="34">
        <v>0</v>
      </c>
      <c r="E161" s="33">
        <v>5959</v>
      </c>
      <c r="F161" s="35">
        <v>8.5699999999999998E-2</v>
      </c>
      <c r="G161" s="33">
        <v>10415.4</v>
      </c>
      <c r="H161" s="35">
        <v>0.15659999999999999</v>
      </c>
    </row>
    <row r="162" spans="1:8" s="41" customFormat="1" ht="17" customHeight="1" x14ac:dyDescent="0.2">
      <c r="A162" s="33" t="s">
        <v>7528</v>
      </c>
      <c r="B162" s="33" t="s">
        <v>7529</v>
      </c>
      <c r="C162" s="34">
        <v>1</v>
      </c>
      <c r="D162" s="34">
        <v>0</v>
      </c>
      <c r="E162" s="33">
        <v>2718</v>
      </c>
      <c r="F162" s="35">
        <v>3.9100000000000003E-2</v>
      </c>
      <c r="G162" s="33">
        <v>3141</v>
      </c>
      <c r="H162" s="35">
        <v>4.7199999999999999E-2</v>
      </c>
    </row>
    <row r="163" spans="1:8" s="41" customFormat="1" ht="17" customHeight="1" x14ac:dyDescent="0.2">
      <c r="A163" s="33" t="s">
        <v>7542</v>
      </c>
      <c r="B163" s="33" t="s">
        <v>7543</v>
      </c>
      <c r="C163" s="34">
        <v>1</v>
      </c>
      <c r="D163" s="34">
        <v>0</v>
      </c>
      <c r="E163" s="33">
        <v>2658</v>
      </c>
      <c r="F163" s="35">
        <v>3.8199999999999998E-2</v>
      </c>
      <c r="G163" s="33">
        <v>4581.6000000000004</v>
      </c>
      <c r="H163" s="35">
        <v>6.8900000000000003E-2</v>
      </c>
    </row>
    <row r="164" spans="1:8" s="41" customFormat="1" ht="17" customHeight="1" x14ac:dyDescent="0.2">
      <c r="A164" s="33" t="s">
        <v>7544</v>
      </c>
      <c r="B164" s="33" t="s">
        <v>7545</v>
      </c>
      <c r="C164" s="34">
        <v>1</v>
      </c>
      <c r="D164" s="34">
        <v>0</v>
      </c>
      <c r="E164" s="33">
        <v>801</v>
      </c>
      <c r="F164" s="35">
        <v>1.15E-2</v>
      </c>
      <c r="G164" s="33">
        <v>1548.5</v>
      </c>
      <c r="H164" s="35">
        <v>2.3300000000000001E-2</v>
      </c>
    </row>
    <row r="165" spans="1:8" s="41" customFormat="1" ht="17" customHeight="1" x14ac:dyDescent="0.2">
      <c r="A165" s="33" t="s">
        <v>7546</v>
      </c>
      <c r="B165" s="33" t="s">
        <v>7547</v>
      </c>
      <c r="C165" s="34">
        <v>1</v>
      </c>
      <c r="D165" s="34">
        <v>0</v>
      </c>
      <c r="E165" s="33">
        <v>653</v>
      </c>
      <c r="F165" s="35">
        <v>9.4000000000000004E-3</v>
      </c>
      <c r="G165" s="33">
        <v>1913.6</v>
      </c>
      <c r="H165" s="35">
        <v>2.8799999999999999E-2</v>
      </c>
    </row>
    <row r="166" spans="1:8" s="41" customFormat="1" ht="17" customHeight="1" x14ac:dyDescent="0.2">
      <c r="A166" s="33" t="s">
        <v>7548</v>
      </c>
      <c r="B166" s="33" t="s">
        <v>7549</v>
      </c>
      <c r="C166" s="34">
        <v>1</v>
      </c>
      <c r="D166" s="34">
        <v>0</v>
      </c>
      <c r="E166" s="33">
        <v>965</v>
      </c>
      <c r="F166" s="35">
        <v>1.3899999999999999E-2</v>
      </c>
      <c r="G166" s="33">
        <v>1937.5</v>
      </c>
      <c r="H166" s="35">
        <v>2.9100000000000001E-2</v>
      </c>
    </row>
    <row r="167" spans="1:8" s="41" customFormat="1" ht="17" customHeight="1" x14ac:dyDescent="0.2">
      <c r="A167" s="33" t="s">
        <v>7550</v>
      </c>
      <c r="B167" s="33" t="s">
        <v>7551</v>
      </c>
      <c r="C167" s="34">
        <v>1</v>
      </c>
      <c r="D167" s="34">
        <v>0</v>
      </c>
      <c r="E167" s="33">
        <v>1658</v>
      </c>
      <c r="F167" s="35">
        <v>2.3800000000000002E-2</v>
      </c>
      <c r="G167" s="33">
        <v>2974.5</v>
      </c>
      <c r="H167" s="35">
        <v>4.4699999999999997E-2</v>
      </c>
    </row>
    <row r="168" spans="1:8" s="41" customFormat="1" ht="17" customHeight="1" x14ac:dyDescent="0.2">
      <c r="A168" s="33" t="s">
        <v>7486</v>
      </c>
      <c r="B168" s="33" t="s">
        <v>7487</v>
      </c>
      <c r="C168" s="34">
        <v>1</v>
      </c>
      <c r="D168" s="34">
        <v>0</v>
      </c>
      <c r="E168" s="33">
        <v>1950</v>
      </c>
      <c r="F168" s="35">
        <v>2.8000000000000001E-2</v>
      </c>
      <c r="G168" s="33">
        <v>2406.4</v>
      </c>
      <c r="H168" s="35">
        <v>3.6200000000000003E-2</v>
      </c>
    </row>
    <row r="169" spans="1:8" s="41" customFormat="1" ht="17" customHeight="1" x14ac:dyDescent="0.2">
      <c r="A169" s="33" t="s">
        <v>7474</v>
      </c>
      <c r="B169" s="33" t="s">
        <v>7475</v>
      </c>
      <c r="C169" s="34">
        <v>1</v>
      </c>
      <c r="D169" s="34">
        <v>0</v>
      </c>
      <c r="E169" s="33">
        <v>104</v>
      </c>
      <c r="F169" s="35">
        <v>1.5E-3</v>
      </c>
      <c r="G169" s="33">
        <v>259.8</v>
      </c>
      <c r="H169" s="35">
        <v>3.8999999999999998E-3</v>
      </c>
    </row>
    <row r="170" spans="1:8" s="41" customFormat="1" ht="17" customHeight="1" x14ac:dyDescent="0.2">
      <c r="A170" s="33" t="s">
        <v>7552</v>
      </c>
      <c r="B170" s="33" t="s">
        <v>7553</v>
      </c>
      <c r="C170" s="34">
        <v>1</v>
      </c>
      <c r="D170" s="34">
        <v>0</v>
      </c>
      <c r="E170" s="33">
        <v>1061</v>
      </c>
      <c r="F170" s="35">
        <v>1.5299999999999999E-2</v>
      </c>
      <c r="G170" s="33">
        <v>1883.6</v>
      </c>
      <c r="H170" s="35">
        <v>2.8299999999999999E-2</v>
      </c>
    </row>
    <row r="171" spans="1:8" s="41" customFormat="1" ht="17" customHeight="1" x14ac:dyDescent="0.2">
      <c r="A171" s="33" t="s">
        <v>7554</v>
      </c>
      <c r="B171" s="33" t="s">
        <v>7555</v>
      </c>
      <c r="C171" s="34">
        <v>1</v>
      </c>
      <c r="D171" s="34">
        <v>0</v>
      </c>
      <c r="E171" s="33">
        <v>3159</v>
      </c>
      <c r="F171" s="35">
        <v>4.5400000000000003E-2</v>
      </c>
      <c r="G171" s="33">
        <v>3559.4</v>
      </c>
      <c r="H171" s="35">
        <v>5.3499999999999999E-2</v>
      </c>
    </row>
    <row r="172" spans="1:8" s="41" customFormat="1" ht="17" customHeight="1" x14ac:dyDescent="0.2">
      <c r="A172" s="33" t="s">
        <v>7556</v>
      </c>
      <c r="B172" s="33" t="s">
        <v>7557</v>
      </c>
      <c r="C172" s="34">
        <v>1</v>
      </c>
      <c r="D172" s="34">
        <v>0</v>
      </c>
      <c r="E172" s="33">
        <v>400</v>
      </c>
      <c r="F172" s="35">
        <v>5.7999999999999996E-3</v>
      </c>
      <c r="G172" s="33">
        <v>1271.2</v>
      </c>
      <c r="H172" s="35">
        <v>1.9099999999999999E-2</v>
      </c>
    </row>
    <row r="173" spans="1:8" s="41" customFormat="1" ht="17" customHeight="1" x14ac:dyDescent="0.2">
      <c r="A173" s="33" t="s">
        <v>7558</v>
      </c>
      <c r="B173" s="33" t="s">
        <v>7559</v>
      </c>
      <c r="C173" s="34">
        <v>1</v>
      </c>
      <c r="D173" s="34">
        <v>0</v>
      </c>
      <c r="E173" s="33">
        <v>5080</v>
      </c>
      <c r="F173" s="35">
        <v>7.3099999999999998E-2</v>
      </c>
      <c r="G173" s="33">
        <v>6903.9</v>
      </c>
      <c r="H173" s="35">
        <v>0.1038</v>
      </c>
    </row>
    <row r="174" spans="1:8" s="41" customFormat="1" ht="17" customHeight="1" x14ac:dyDescent="0.2">
      <c r="A174" s="33" t="s">
        <v>7560</v>
      </c>
      <c r="B174" s="33" t="s">
        <v>7561</v>
      </c>
      <c r="C174" s="34">
        <v>1</v>
      </c>
      <c r="D174" s="34">
        <v>0</v>
      </c>
      <c r="E174" s="33">
        <v>40</v>
      </c>
      <c r="F174" s="35">
        <v>5.9999999999999995E-4</v>
      </c>
      <c r="G174" s="33">
        <v>204.4</v>
      </c>
      <c r="H174" s="35">
        <v>3.0999999999999999E-3</v>
      </c>
    </row>
    <row r="175" spans="1:8" s="41" customFormat="1" ht="17" customHeight="1" x14ac:dyDescent="0.2">
      <c r="A175" s="33" t="s">
        <v>7562</v>
      </c>
      <c r="B175" s="33" t="s">
        <v>7563</v>
      </c>
      <c r="C175" s="34">
        <v>1</v>
      </c>
      <c r="D175" s="34">
        <v>0</v>
      </c>
      <c r="E175" s="33">
        <v>266</v>
      </c>
      <c r="F175" s="35">
        <v>3.8E-3</v>
      </c>
      <c r="G175" s="33">
        <v>927.3</v>
      </c>
      <c r="H175" s="35">
        <v>1.3899999999999999E-2</v>
      </c>
    </row>
    <row r="176" spans="1:8" s="41" customFormat="1" ht="17" customHeight="1" x14ac:dyDescent="0.2">
      <c r="A176" s="33" t="s">
        <v>7564</v>
      </c>
      <c r="B176" s="33" t="s">
        <v>7565</v>
      </c>
      <c r="C176" s="34">
        <v>1</v>
      </c>
      <c r="D176" s="34">
        <v>0</v>
      </c>
      <c r="E176" s="33">
        <v>2133</v>
      </c>
      <c r="F176" s="35">
        <v>3.0700000000000002E-2</v>
      </c>
      <c r="G176" s="33">
        <v>2728.6</v>
      </c>
      <c r="H176" s="35">
        <v>4.1000000000000002E-2</v>
      </c>
    </row>
    <row r="177" spans="1:8" s="41" customFormat="1" ht="17" customHeight="1" x14ac:dyDescent="0.2">
      <c r="A177" s="33" t="s">
        <v>7566</v>
      </c>
      <c r="B177" s="33" t="s">
        <v>7567</v>
      </c>
      <c r="C177" s="34">
        <v>1</v>
      </c>
      <c r="D177" s="34">
        <v>0</v>
      </c>
      <c r="E177" s="33">
        <v>3710</v>
      </c>
      <c r="F177" s="35">
        <v>5.3400000000000003E-2</v>
      </c>
      <c r="G177" s="33">
        <v>5552.4</v>
      </c>
      <c r="H177" s="35">
        <v>8.3500000000000005E-2</v>
      </c>
    </row>
    <row r="178" spans="1:8" s="41" customFormat="1" ht="17" customHeight="1" x14ac:dyDescent="0.2">
      <c r="A178" s="33" t="s">
        <v>7568</v>
      </c>
      <c r="B178" s="33" t="s">
        <v>7569</v>
      </c>
      <c r="C178" s="34">
        <v>1</v>
      </c>
      <c r="D178" s="34">
        <v>0</v>
      </c>
      <c r="E178" s="33">
        <v>364</v>
      </c>
      <c r="F178" s="35">
        <v>5.1999999999999998E-3</v>
      </c>
      <c r="G178" s="33">
        <v>1172.8</v>
      </c>
      <c r="H178" s="35">
        <v>1.7600000000000001E-2</v>
      </c>
    </row>
    <row r="179" spans="1:8" s="41" customFormat="1" ht="17" customHeight="1" x14ac:dyDescent="0.2">
      <c r="A179" s="33" t="s">
        <v>7570</v>
      </c>
      <c r="B179" s="33" t="s">
        <v>7571</v>
      </c>
      <c r="C179" s="34">
        <v>1</v>
      </c>
      <c r="D179" s="34">
        <v>0</v>
      </c>
      <c r="E179" s="33">
        <v>6412</v>
      </c>
      <c r="F179" s="35">
        <v>9.2200000000000004E-2</v>
      </c>
      <c r="G179" s="33">
        <v>6942.9</v>
      </c>
      <c r="H179" s="35">
        <v>0.10440000000000001</v>
      </c>
    </row>
    <row r="180" spans="1:8" s="41" customFormat="1" ht="17" customHeight="1" x14ac:dyDescent="0.2">
      <c r="A180" s="33" t="s">
        <v>7572</v>
      </c>
      <c r="B180" s="33" t="s">
        <v>7573</v>
      </c>
      <c r="C180" s="34">
        <v>1</v>
      </c>
      <c r="D180" s="34">
        <v>0</v>
      </c>
      <c r="E180" s="33">
        <v>891</v>
      </c>
      <c r="F180" s="35">
        <v>1.2800000000000001E-2</v>
      </c>
      <c r="G180" s="33">
        <v>2225.8000000000002</v>
      </c>
      <c r="H180" s="35">
        <v>3.3500000000000002E-2</v>
      </c>
    </row>
    <row r="181" spans="1:8" s="41" customFormat="1" ht="17" customHeight="1" x14ac:dyDescent="0.2">
      <c r="A181" s="33" t="s">
        <v>7574</v>
      </c>
      <c r="B181" s="33" t="s">
        <v>7575</v>
      </c>
      <c r="C181" s="34">
        <v>1</v>
      </c>
      <c r="D181" s="34">
        <v>0</v>
      </c>
      <c r="E181" s="33">
        <v>771</v>
      </c>
      <c r="F181" s="35">
        <v>1.11E-2</v>
      </c>
      <c r="G181" s="33">
        <v>2291.6999999999998</v>
      </c>
      <c r="H181" s="35">
        <v>3.4500000000000003E-2</v>
      </c>
    </row>
    <row r="182" spans="1:8" s="41" customFormat="1" ht="17" customHeight="1" x14ac:dyDescent="0.2">
      <c r="A182" s="33" t="s">
        <v>7576</v>
      </c>
      <c r="B182" s="33" t="s">
        <v>7577</v>
      </c>
      <c r="C182" s="34">
        <v>1</v>
      </c>
      <c r="D182" s="34">
        <v>0</v>
      </c>
      <c r="E182" s="33">
        <v>422</v>
      </c>
      <c r="F182" s="35">
        <v>6.1000000000000004E-3</v>
      </c>
      <c r="G182" s="33">
        <v>1354.6</v>
      </c>
      <c r="H182" s="35">
        <v>2.0400000000000001E-2</v>
      </c>
    </row>
    <row r="183" spans="1:8" s="41" customFormat="1" ht="17" customHeight="1" x14ac:dyDescent="0.2">
      <c r="A183" s="33" t="s">
        <v>7578</v>
      </c>
      <c r="B183" s="33" t="s">
        <v>7579</v>
      </c>
      <c r="C183" s="34">
        <v>1</v>
      </c>
      <c r="D183" s="34">
        <v>0</v>
      </c>
      <c r="E183" s="33">
        <v>300</v>
      </c>
      <c r="F183" s="35">
        <v>4.3E-3</v>
      </c>
      <c r="G183" s="33">
        <v>1121.8</v>
      </c>
      <c r="H183" s="35">
        <v>1.6899999999999998E-2</v>
      </c>
    </row>
    <row r="184" spans="1:8" s="41" customFormat="1" ht="17" customHeight="1" x14ac:dyDescent="0.2">
      <c r="A184" s="33" t="s">
        <v>7284</v>
      </c>
      <c r="B184" s="33" t="s">
        <v>7285</v>
      </c>
      <c r="C184" s="34">
        <v>1</v>
      </c>
      <c r="D184" s="34">
        <v>0</v>
      </c>
      <c r="E184" s="33">
        <v>15923</v>
      </c>
      <c r="F184" s="35">
        <v>0.22900000000000001</v>
      </c>
      <c r="G184" s="33">
        <v>16493.7</v>
      </c>
      <c r="H184" s="35">
        <v>0.248</v>
      </c>
    </row>
    <row r="185" spans="1:8" s="41" customFormat="1" ht="17" customHeight="1" x14ac:dyDescent="0.2">
      <c r="A185" s="33" t="s">
        <v>7498</v>
      </c>
      <c r="B185" s="33" t="s">
        <v>7499</v>
      </c>
      <c r="C185" s="34">
        <v>1</v>
      </c>
      <c r="D185" s="34">
        <v>0</v>
      </c>
      <c r="E185" s="33">
        <v>67</v>
      </c>
      <c r="F185" s="35">
        <v>1E-3</v>
      </c>
      <c r="G185" s="33">
        <v>188.7</v>
      </c>
      <c r="H185" s="35">
        <v>2.8E-3</v>
      </c>
    </row>
    <row r="186" spans="1:8" s="41" customFormat="1" ht="17" customHeight="1" x14ac:dyDescent="0.2">
      <c r="A186" s="33" t="s">
        <v>7580</v>
      </c>
      <c r="B186" s="33" t="s">
        <v>7581</v>
      </c>
      <c r="C186" s="34">
        <v>1</v>
      </c>
      <c r="D186" s="34">
        <v>0</v>
      </c>
      <c r="E186" s="33">
        <v>102</v>
      </c>
      <c r="F186" s="35">
        <v>1.5E-3</v>
      </c>
      <c r="G186" s="33">
        <v>240</v>
      </c>
      <c r="H186" s="35">
        <v>3.5999999999999999E-3</v>
      </c>
    </row>
    <row r="187" spans="1:8" s="41" customFormat="1" ht="17" customHeight="1" x14ac:dyDescent="0.2">
      <c r="A187" s="33" t="s">
        <v>7396</v>
      </c>
      <c r="B187" s="33" t="s">
        <v>7347</v>
      </c>
      <c r="C187" s="34">
        <v>1</v>
      </c>
      <c r="D187" s="34">
        <v>0</v>
      </c>
      <c r="E187" s="33">
        <v>70</v>
      </c>
      <c r="F187" s="35">
        <v>1E-3</v>
      </c>
      <c r="G187" s="33">
        <v>172.1</v>
      </c>
      <c r="H187" s="35">
        <v>2.5999999999999999E-3</v>
      </c>
    </row>
    <row r="188" spans="1:8" s="41" customFormat="1" ht="17" customHeight="1" x14ac:dyDescent="0.2">
      <c r="A188" s="33" t="s">
        <v>7530</v>
      </c>
      <c r="B188" s="33" t="s">
        <v>7531</v>
      </c>
      <c r="C188" s="34">
        <v>1</v>
      </c>
      <c r="D188" s="34">
        <v>0</v>
      </c>
      <c r="E188" s="33">
        <v>2370</v>
      </c>
      <c r="F188" s="35">
        <v>3.4099999999999998E-2</v>
      </c>
      <c r="G188" s="33">
        <v>2995.8</v>
      </c>
      <c r="H188" s="35">
        <v>4.4999999999999998E-2</v>
      </c>
    </row>
    <row r="189" spans="1:8" s="41" customFormat="1" ht="17" customHeight="1" x14ac:dyDescent="0.2">
      <c r="A189" s="33" t="s">
        <v>7582</v>
      </c>
      <c r="B189" s="33" t="s">
        <v>7583</v>
      </c>
      <c r="C189" s="34">
        <v>1</v>
      </c>
      <c r="D189" s="34">
        <v>0</v>
      </c>
      <c r="E189" s="33">
        <v>35</v>
      </c>
      <c r="F189" s="35">
        <v>5.0000000000000001E-4</v>
      </c>
      <c r="G189" s="33">
        <v>169.6</v>
      </c>
      <c r="H189" s="35">
        <v>2.5999999999999999E-3</v>
      </c>
    </row>
    <row r="190" spans="1:8" s="41" customFormat="1" ht="17" customHeight="1" x14ac:dyDescent="0.2">
      <c r="A190" s="33" t="s">
        <v>7584</v>
      </c>
      <c r="B190" s="33" t="s">
        <v>7585</v>
      </c>
      <c r="C190" s="34">
        <v>1</v>
      </c>
      <c r="D190" s="34">
        <v>0</v>
      </c>
      <c r="E190" s="33">
        <v>139</v>
      </c>
      <c r="F190" s="35">
        <v>2E-3</v>
      </c>
      <c r="G190" s="33">
        <v>936.2</v>
      </c>
      <c r="H190" s="35">
        <v>1.41E-2</v>
      </c>
    </row>
    <row r="191" spans="1:8" s="41" customFormat="1" ht="17" customHeight="1" x14ac:dyDescent="0.2">
      <c r="A191" s="33" t="s">
        <v>7586</v>
      </c>
      <c r="B191" s="33" t="s">
        <v>7587</v>
      </c>
      <c r="C191" s="34">
        <v>1</v>
      </c>
      <c r="D191" s="34">
        <v>0</v>
      </c>
      <c r="E191" s="33">
        <v>0</v>
      </c>
      <c r="F191" s="35">
        <v>0</v>
      </c>
      <c r="G191" s="33">
        <v>16.2</v>
      </c>
      <c r="H191" s="35">
        <v>2.0000000000000001E-4</v>
      </c>
    </row>
    <row r="192" spans="1:8" s="41" customFormat="1" ht="17" customHeight="1" x14ac:dyDescent="0.2">
      <c r="A192" s="33" t="s">
        <v>7588</v>
      </c>
      <c r="B192" s="33" t="s">
        <v>7589</v>
      </c>
      <c r="C192" s="34">
        <v>1</v>
      </c>
      <c r="D192" s="34">
        <v>0</v>
      </c>
      <c r="E192" s="33">
        <v>53</v>
      </c>
      <c r="F192" s="35">
        <v>8.0000000000000004E-4</v>
      </c>
      <c r="G192" s="33">
        <v>216.4</v>
      </c>
      <c r="H192" s="35">
        <v>3.3E-3</v>
      </c>
    </row>
    <row r="193" spans="1:8" s="41" customFormat="1" ht="17" customHeight="1" x14ac:dyDescent="0.2">
      <c r="A193" s="33" t="s">
        <v>7590</v>
      </c>
      <c r="B193" s="33" t="s">
        <v>7591</v>
      </c>
      <c r="C193" s="34">
        <v>1</v>
      </c>
      <c r="D193" s="34">
        <v>0</v>
      </c>
      <c r="E193" s="33">
        <v>1267</v>
      </c>
      <c r="F193" s="35">
        <v>1.8200000000000001E-2</v>
      </c>
      <c r="G193" s="33">
        <v>3126.3</v>
      </c>
      <c r="H193" s="35">
        <v>4.7E-2</v>
      </c>
    </row>
    <row r="194" spans="1:8" s="41" customFormat="1" ht="17" customHeight="1" x14ac:dyDescent="0.2">
      <c r="A194" s="33" t="s">
        <v>7592</v>
      </c>
      <c r="B194" s="33" t="s">
        <v>7593</v>
      </c>
      <c r="C194" s="34">
        <v>1</v>
      </c>
      <c r="D194" s="34">
        <v>0</v>
      </c>
      <c r="E194" s="33">
        <v>586</v>
      </c>
      <c r="F194" s="35">
        <v>8.3999999999999995E-3</v>
      </c>
      <c r="G194" s="33">
        <v>1381.3</v>
      </c>
      <c r="H194" s="35">
        <v>2.0799999999999999E-2</v>
      </c>
    </row>
    <row r="195" spans="1:8" s="41" customFormat="1" ht="17" customHeight="1" x14ac:dyDescent="0.2">
      <c r="A195" s="33" t="s">
        <v>7594</v>
      </c>
      <c r="B195" s="33" t="s">
        <v>7595</v>
      </c>
      <c r="C195" s="34">
        <v>1</v>
      </c>
      <c r="D195" s="34">
        <v>0</v>
      </c>
      <c r="E195" s="33">
        <v>705</v>
      </c>
      <c r="F195" s="35">
        <v>1.01E-2</v>
      </c>
      <c r="G195" s="33">
        <v>1853</v>
      </c>
      <c r="H195" s="35">
        <v>2.7900000000000001E-2</v>
      </c>
    </row>
    <row r="196" spans="1:8" s="41" customFormat="1" ht="17" customHeight="1" x14ac:dyDescent="0.2">
      <c r="A196" s="33" t="s">
        <v>7596</v>
      </c>
      <c r="B196" s="33" t="s">
        <v>7597</v>
      </c>
      <c r="C196" s="34">
        <v>1</v>
      </c>
      <c r="D196" s="34">
        <v>0</v>
      </c>
      <c r="E196" s="33">
        <v>2274</v>
      </c>
      <c r="F196" s="35">
        <v>3.27E-2</v>
      </c>
      <c r="G196" s="33">
        <v>2707.5</v>
      </c>
      <c r="H196" s="35">
        <v>4.07E-2</v>
      </c>
    </row>
    <row r="197" spans="1:8" s="41" customFormat="1" ht="17" customHeight="1" x14ac:dyDescent="0.2">
      <c r="A197" s="33" t="s">
        <v>7598</v>
      </c>
      <c r="B197" s="33" t="s">
        <v>7599</v>
      </c>
      <c r="C197" s="34">
        <v>1</v>
      </c>
      <c r="D197" s="34">
        <v>0</v>
      </c>
      <c r="E197" s="33">
        <v>2572</v>
      </c>
      <c r="F197" s="35">
        <v>3.6999999999999998E-2</v>
      </c>
      <c r="G197" s="33">
        <v>3534.5</v>
      </c>
      <c r="H197" s="35">
        <v>5.3100000000000001E-2</v>
      </c>
    </row>
    <row r="198" spans="1:8" s="41" customFormat="1" ht="17" customHeight="1" x14ac:dyDescent="0.2">
      <c r="A198" s="33" t="s">
        <v>7600</v>
      </c>
      <c r="B198" s="33" t="s">
        <v>7601</v>
      </c>
      <c r="C198" s="34">
        <v>1</v>
      </c>
      <c r="D198" s="34">
        <v>0</v>
      </c>
      <c r="E198" s="33">
        <v>136</v>
      </c>
      <c r="F198" s="35">
        <v>2E-3</v>
      </c>
      <c r="G198" s="33">
        <v>425.6</v>
      </c>
      <c r="H198" s="35">
        <v>6.4000000000000003E-3</v>
      </c>
    </row>
    <row r="199" spans="1:8" s="41" customFormat="1" ht="17" customHeight="1" x14ac:dyDescent="0.2">
      <c r="A199" s="33" t="s">
        <v>7602</v>
      </c>
      <c r="B199" s="33" t="s">
        <v>7603</v>
      </c>
      <c r="C199" s="34">
        <v>1</v>
      </c>
      <c r="D199" s="34">
        <v>0</v>
      </c>
      <c r="E199" s="33">
        <v>1317</v>
      </c>
      <c r="F199" s="35">
        <v>1.89E-2</v>
      </c>
      <c r="G199" s="33">
        <v>2739.7</v>
      </c>
      <c r="H199" s="35">
        <v>4.1200000000000001E-2</v>
      </c>
    </row>
    <row r="200" spans="1:8" s="41" customFormat="1" ht="17" customHeight="1" x14ac:dyDescent="0.2">
      <c r="A200" s="33" t="s">
        <v>7604</v>
      </c>
      <c r="B200" s="33" t="s">
        <v>7605</v>
      </c>
      <c r="C200" s="34">
        <v>1</v>
      </c>
      <c r="D200" s="34">
        <v>0</v>
      </c>
      <c r="E200" s="33">
        <v>2211</v>
      </c>
      <c r="F200" s="35">
        <v>3.1800000000000002E-2</v>
      </c>
      <c r="G200" s="33">
        <v>4700.8</v>
      </c>
      <c r="H200" s="35">
        <v>7.0699999999999999E-2</v>
      </c>
    </row>
    <row r="201" spans="1:8" s="41" customFormat="1" ht="17" customHeight="1" x14ac:dyDescent="0.2">
      <c r="A201" s="33" t="s">
        <v>7442</v>
      </c>
      <c r="B201" s="33" t="s">
        <v>7443</v>
      </c>
      <c r="C201" s="34">
        <v>1</v>
      </c>
      <c r="D201" s="34">
        <v>0</v>
      </c>
      <c r="E201" s="33">
        <v>269</v>
      </c>
      <c r="F201" s="35">
        <v>3.8999999999999998E-3</v>
      </c>
      <c r="G201" s="33">
        <v>411.3</v>
      </c>
      <c r="H201" s="35">
        <v>6.1999999999999998E-3</v>
      </c>
    </row>
    <row r="202" spans="1:8" s="41" customFormat="1" ht="17" customHeight="1" x14ac:dyDescent="0.2">
      <c r="A202" s="33" t="s">
        <v>7606</v>
      </c>
      <c r="B202" s="33" t="s">
        <v>7607</v>
      </c>
      <c r="C202" s="34">
        <v>1</v>
      </c>
      <c r="D202" s="34">
        <v>0</v>
      </c>
      <c r="E202" s="33">
        <v>1168</v>
      </c>
      <c r="F202" s="35">
        <v>1.6799999999999999E-2</v>
      </c>
      <c r="G202" s="33">
        <v>2062.8000000000002</v>
      </c>
      <c r="H202" s="35">
        <v>3.1E-2</v>
      </c>
    </row>
    <row r="203" spans="1:8" s="41" customFormat="1" ht="17" customHeight="1" x14ac:dyDescent="0.2">
      <c r="A203" s="33" t="s">
        <v>7608</v>
      </c>
      <c r="B203" s="33" t="s">
        <v>7603</v>
      </c>
      <c r="C203" s="34">
        <v>1</v>
      </c>
      <c r="D203" s="34">
        <v>0</v>
      </c>
      <c r="E203" s="33">
        <v>1077</v>
      </c>
      <c r="F203" s="35">
        <v>1.55E-2</v>
      </c>
      <c r="G203" s="33">
        <v>2101.1999999999998</v>
      </c>
      <c r="H203" s="35">
        <v>3.1600000000000003E-2</v>
      </c>
    </row>
    <row r="204" spans="1:8" s="41" customFormat="1" ht="17" customHeight="1" x14ac:dyDescent="0.2">
      <c r="A204" s="33" t="s">
        <v>7496</v>
      </c>
      <c r="B204" s="33" t="s">
        <v>7497</v>
      </c>
      <c r="C204" s="34">
        <v>1</v>
      </c>
      <c r="D204" s="34">
        <v>0</v>
      </c>
      <c r="E204" s="33">
        <v>197</v>
      </c>
      <c r="F204" s="35">
        <v>2.8E-3</v>
      </c>
      <c r="G204" s="33">
        <v>439</v>
      </c>
      <c r="H204" s="35">
        <v>6.6E-3</v>
      </c>
    </row>
    <row r="205" spans="1:8" s="41" customFormat="1" ht="17" customHeight="1" x14ac:dyDescent="0.2">
      <c r="A205" s="33" t="s">
        <v>7500</v>
      </c>
      <c r="B205" s="33" t="s">
        <v>7501</v>
      </c>
      <c r="C205" s="34">
        <v>1</v>
      </c>
      <c r="D205" s="34">
        <v>0</v>
      </c>
      <c r="E205" s="33">
        <v>13</v>
      </c>
      <c r="F205" s="35">
        <v>2.0000000000000001E-4</v>
      </c>
      <c r="G205" s="33">
        <v>77.5</v>
      </c>
      <c r="H205" s="35">
        <v>1.1999999999999999E-3</v>
      </c>
    </row>
    <row r="206" spans="1:8" s="41" customFormat="1" ht="17" customHeight="1" x14ac:dyDescent="0.2">
      <c r="A206" s="33" t="s">
        <v>7609</v>
      </c>
      <c r="B206" s="33" t="s">
        <v>7610</v>
      </c>
      <c r="C206" s="34">
        <v>1</v>
      </c>
      <c r="D206" s="34">
        <v>0</v>
      </c>
      <c r="E206" s="33">
        <v>328</v>
      </c>
      <c r="F206" s="35">
        <v>4.7000000000000002E-3</v>
      </c>
      <c r="G206" s="33">
        <v>885.2</v>
      </c>
      <c r="H206" s="35">
        <v>1.3299999999999999E-2</v>
      </c>
    </row>
    <row r="207" spans="1:8" s="41" customFormat="1" ht="17" customHeight="1" x14ac:dyDescent="0.2">
      <c r="A207" s="33" t="s">
        <v>7611</v>
      </c>
      <c r="B207" s="33" t="s">
        <v>7610</v>
      </c>
      <c r="C207" s="34">
        <v>1</v>
      </c>
      <c r="D207" s="34">
        <v>0</v>
      </c>
      <c r="E207" s="33">
        <v>2007</v>
      </c>
      <c r="F207" s="35">
        <v>2.8899999999999999E-2</v>
      </c>
      <c r="G207" s="33">
        <v>3285.4</v>
      </c>
      <c r="H207" s="35">
        <v>4.9399999999999999E-2</v>
      </c>
    </row>
    <row r="208" spans="1:8" s="41" customFormat="1" ht="17" customHeight="1" x14ac:dyDescent="0.2">
      <c r="A208" s="33" t="s">
        <v>7612</v>
      </c>
      <c r="B208" s="33" t="s">
        <v>7613</v>
      </c>
      <c r="C208" s="34">
        <v>1</v>
      </c>
      <c r="D208" s="34">
        <v>0</v>
      </c>
      <c r="E208" s="33">
        <v>629</v>
      </c>
      <c r="F208" s="35">
        <v>8.9999999999999993E-3</v>
      </c>
      <c r="G208" s="33">
        <v>1709.1</v>
      </c>
      <c r="H208" s="35">
        <v>2.5700000000000001E-2</v>
      </c>
    </row>
    <row r="209" spans="1:8" s="41" customFormat="1" ht="17" customHeight="1" x14ac:dyDescent="0.2">
      <c r="A209" s="33" t="s">
        <v>7614</v>
      </c>
      <c r="B209" s="33" t="s">
        <v>7615</v>
      </c>
      <c r="C209" s="34">
        <v>1</v>
      </c>
      <c r="D209" s="34">
        <v>0</v>
      </c>
      <c r="E209" s="33">
        <v>949</v>
      </c>
      <c r="F209" s="35">
        <v>1.37E-2</v>
      </c>
      <c r="G209" s="33">
        <v>1910.5</v>
      </c>
      <c r="H209" s="35">
        <v>2.87E-2</v>
      </c>
    </row>
    <row r="210" spans="1:8" s="41" customFormat="1" ht="17" customHeight="1" x14ac:dyDescent="0.2">
      <c r="A210" s="33" t="s">
        <v>7616</v>
      </c>
      <c r="B210" s="33" t="s">
        <v>7617</v>
      </c>
      <c r="C210" s="34">
        <v>1</v>
      </c>
      <c r="D210" s="34">
        <v>0</v>
      </c>
      <c r="E210" s="33">
        <v>558</v>
      </c>
      <c r="F210" s="35">
        <v>8.0000000000000002E-3</v>
      </c>
      <c r="G210" s="33">
        <v>1200</v>
      </c>
      <c r="H210" s="35">
        <v>1.7999999999999999E-2</v>
      </c>
    </row>
    <row r="211" spans="1:8" s="41" customFormat="1" ht="17" customHeight="1" x14ac:dyDescent="0.2">
      <c r="A211" s="33" t="s">
        <v>7618</v>
      </c>
      <c r="B211" s="33" t="s">
        <v>7619</v>
      </c>
      <c r="C211" s="34">
        <v>1</v>
      </c>
      <c r="D211" s="34">
        <v>0</v>
      </c>
      <c r="E211" s="33">
        <v>3888</v>
      </c>
      <c r="F211" s="35">
        <v>5.5899999999999998E-2</v>
      </c>
      <c r="G211" s="33">
        <v>4896.3999999999996</v>
      </c>
      <c r="H211" s="35">
        <v>7.3599999999999999E-2</v>
      </c>
    </row>
    <row r="212" spans="1:8" s="41" customFormat="1" ht="17" customHeight="1" x14ac:dyDescent="0.2">
      <c r="A212" s="33" t="s">
        <v>7620</v>
      </c>
      <c r="B212" s="33" t="s">
        <v>7621</v>
      </c>
      <c r="C212" s="34">
        <v>1</v>
      </c>
      <c r="D212" s="34">
        <v>0</v>
      </c>
      <c r="E212" s="33">
        <v>142</v>
      </c>
      <c r="F212" s="35">
        <v>2E-3</v>
      </c>
      <c r="G212" s="33">
        <v>542.5</v>
      </c>
      <c r="H212" s="35">
        <v>8.2000000000000007E-3</v>
      </c>
    </row>
    <row r="213" spans="1:8" s="41" customFormat="1" ht="17" customHeight="1" x14ac:dyDescent="0.2">
      <c r="A213" s="33" t="s">
        <v>7622</v>
      </c>
      <c r="B213" s="33" t="s">
        <v>7623</v>
      </c>
      <c r="C213" s="34">
        <v>1</v>
      </c>
      <c r="D213" s="34">
        <v>0</v>
      </c>
      <c r="E213" s="33">
        <v>4760</v>
      </c>
      <c r="F213" s="35">
        <v>6.8500000000000005E-2</v>
      </c>
      <c r="G213" s="33">
        <v>7265.4</v>
      </c>
      <c r="H213" s="35">
        <v>0.10920000000000001</v>
      </c>
    </row>
    <row r="214" spans="1:8" s="41" customFormat="1" ht="17" customHeight="1" x14ac:dyDescent="0.2">
      <c r="A214" s="33" t="s">
        <v>7624</v>
      </c>
      <c r="B214" s="33" t="s">
        <v>7625</v>
      </c>
      <c r="C214" s="34">
        <v>1</v>
      </c>
      <c r="D214" s="34">
        <v>0</v>
      </c>
      <c r="E214" s="33">
        <v>1826</v>
      </c>
      <c r="F214" s="35">
        <v>2.63E-2</v>
      </c>
      <c r="G214" s="33">
        <v>4889.2</v>
      </c>
      <c r="H214" s="35">
        <v>7.3499999999999996E-2</v>
      </c>
    </row>
    <row r="215" spans="1:8" s="41" customFormat="1" ht="17" customHeight="1" x14ac:dyDescent="0.2">
      <c r="A215" s="33" t="s">
        <v>7626</v>
      </c>
      <c r="B215" s="33" t="s">
        <v>7627</v>
      </c>
      <c r="C215" s="34">
        <v>1</v>
      </c>
      <c r="D215" s="34">
        <v>0</v>
      </c>
      <c r="E215" s="33">
        <v>3072</v>
      </c>
      <c r="F215" s="35">
        <v>4.4200000000000003E-2</v>
      </c>
      <c r="G215" s="33">
        <v>4574.8999999999996</v>
      </c>
      <c r="H215" s="35">
        <v>6.88E-2</v>
      </c>
    </row>
    <row r="216" spans="1:8" s="41" customFormat="1" ht="17" customHeight="1" x14ac:dyDescent="0.2">
      <c r="A216" s="33" t="s">
        <v>7628</v>
      </c>
      <c r="B216" s="33" t="s">
        <v>7629</v>
      </c>
      <c r="C216" s="34">
        <v>1</v>
      </c>
      <c r="D216" s="34">
        <v>0</v>
      </c>
      <c r="E216" s="33">
        <v>9302</v>
      </c>
      <c r="F216" s="35">
        <v>0.1338</v>
      </c>
      <c r="G216" s="33">
        <v>12631.1</v>
      </c>
      <c r="H216" s="35">
        <v>0.18990000000000001</v>
      </c>
    </row>
    <row r="217" spans="1:8" s="41" customFormat="1" ht="17" customHeight="1" x14ac:dyDescent="0.2">
      <c r="A217" s="33" t="s">
        <v>7630</v>
      </c>
      <c r="B217" s="33" t="s">
        <v>7631</v>
      </c>
      <c r="C217" s="34">
        <v>1</v>
      </c>
      <c r="D217" s="34">
        <v>0</v>
      </c>
      <c r="E217" s="33">
        <v>6348</v>
      </c>
      <c r="F217" s="35">
        <v>9.1300000000000006E-2</v>
      </c>
      <c r="G217" s="33">
        <v>10318.200000000001</v>
      </c>
      <c r="H217" s="35">
        <v>0.15509999999999999</v>
      </c>
    </row>
    <row r="218" spans="1:8" s="41" customFormat="1" ht="17" customHeight="1" x14ac:dyDescent="0.2">
      <c r="A218" s="33" t="s">
        <v>7632</v>
      </c>
      <c r="B218" s="33" t="s">
        <v>7633</v>
      </c>
      <c r="C218" s="34">
        <v>1</v>
      </c>
      <c r="D218" s="34">
        <v>0</v>
      </c>
      <c r="E218" s="33">
        <v>3241</v>
      </c>
      <c r="F218" s="35">
        <v>4.6600000000000003E-2</v>
      </c>
      <c r="G218" s="33">
        <v>4648.7</v>
      </c>
      <c r="H218" s="35">
        <v>6.9900000000000004E-2</v>
      </c>
    </row>
    <row r="219" spans="1:8" s="41" customFormat="1" ht="17" customHeight="1" x14ac:dyDescent="0.2">
      <c r="A219" s="33" t="s">
        <v>7402</v>
      </c>
      <c r="B219" s="33" t="s">
        <v>7403</v>
      </c>
      <c r="C219" s="34">
        <v>1</v>
      </c>
      <c r="D219" s="34">
        <v>0</v>
      </c>
      <c r="E219" s="33">
        <v>1161</v>
      </c>
      <c r="F219" s="35">
        <v>1.67E-2</v>
      </c>
      <c r="G219" s="33">
        <v>1780</v>
      </c>
      <c r="H219" s="35">
        <v>2.6800000000000001E-2</v>
      </c>
    </row>
    <row r="220" spans="1:8" s="41" customFormat="1" ht="17" customHeight="1" x14ac:dyDescent="0.2">
      <c r="A220" s="33" t="s">
        <v>7634</v>
      </c>
      <c r="B220" s="33" t="s">
        <v>7635</v>
      </c>
      <c r="C220" s="34">
        <v>1</v>
      </c>
      <c r="D220" s="34">
        <v>0</v>
      </c>
      <c r="E220" s="33">
        <v>110</v>
      </c>
      <c r="F220" s="35">
        <v>1.6000000000000001E-3</v>
      </c>
      <c r="G220" s="33">
        <v>780.4</v>
      </c>
      <c r="H220" s="35">
        <v>1.17E-2</v>
      </c>
    </row>
    <row r="221" spans="1:8" s="41" customFormat="1" ht="17" customHeight="1" x14ac:dyDescent="0.2">
      <c r="A221" s="33" t="s">
        <v>7636</v>
      </c>
      <c r="B221" s="33" t="s">
        <v>7637</v>
      </c>
      <c r="C221" s="34">
        <v>1</v>
      </c>
      <c r="D221" s="34">
        <v>0</v>
      </c>
      <c r="E221" s="33">
        <v>707</v>
      </c>
      <c r="F221" s="35">
        <v>1.0200000000000001E-2</v>
      </c>
      <c r="G221" s="33">
        <v>2071.5</v>
      </c>
      <c r="H221" s="35">
        <v>3.1099999999999999E-2</v>
      </c>
    </row>
    <row r="222" spans="1:8" s="41" customFormat="1" ht="17" customHeight="1" x14ac:dyDescent="0.2">
      <c r="A222" s="33" t="s">
        <v>7638</v>
      </c>
      <c r="B222" s="33" t="s">
        <v>7639</v>
      </c>
      <c r="C222" s="34">
        <v>1</v>
      </c>
      <c r="D222" s="34">
        <v>0</v>
      </c>
      <c r="E222" s="33">
        <v>1908</v>
      </c>
      <c r="F222" s="35">
        <v>2.7400000000000001E-2</v>
      </c>
      <c r="G222" s="33">
        <v>3739.8</v>
      </c>
      <c r="H222" s="35">
        <v>5.62E-2</v>
      </c>
    </row>
    <row r="223" spans="1:8" s="41" customFormat="1" ht="17" customHeight="1" x14ac:dyDescent="0.2">
      <c r="A223" s="33" t="s">
        <v>7640</v>
      </c>
      <c r="B223" s="33" t="s">
        <v>7641</v>
      </c>
      <c r="C223" s="34">
        <v>1</v>
      </c>
      <c r="D223" s="34">
        <v>0</v>
      </c>
      <c r="E223" s="33">
        <v>110</v>
      </c>
      <c r="F223" s="35">
        <v>1.6000000000000001E-3</v>
      </c>
      <c r="G223" s="33">
        <v>274.39999999999998</v>
      </c>
      <c r="H223" s="35">
        <v>4.1000000000000003E-3</v>
      </c>
    </row>
    <row r="224" spans="1:8" s="41" customFormat="1" ht="17" customHeight="1" x14ac:dyDescent="0.2">
      <c r="A224" s="33" t="s">
        <v>7642</v>
      </c>
      <c r="B224" s="33" t="s">
        <v>7643</v>
      </c>
      <c r="C224" s="34">
        <v>1</v>
      </c>
      <c r="D224" s="34">
        <v>0</v>
      </c>
      <c r="E224" s="33">
        <v>293</v>
      </c>
      <c r="F224" s="35">
        <v>4.1999999999999997E-3</v>
      </c>
      <c r="G224" s="33">
        <v>701.9</v>
      </c>
      <c r="H224" s="35">
        <v>1.06E-2</v>
      </c>
    </row>
    <row r="225" spans="1:8" s="41" customFormat="1" ht="17" customHeight="1" x14ac:dyDescent="0.2">
      <c r="A225" s="33" t="s">
        <v>7470</v>
      </c>
      <c r="B225" s="33" t="s">
        <v>7471</v>
      </c>
      <c r="C225" s="34">
        <v>1</v>
      </c>
      <c r="D225" s="34">
        <v>0</v>
      </c>
      <c r="E225" s="33">
        <v>230</v>
      </c>
      <c r="F225" s="35">
        <v>3.3E-3</v>
      </c>
      <c r="G225" s="33">
        <v>384.5</v>
      </c>
      <c r="H225" s="35">
        <v>5.7999999999999996E-3</v>
      </c>
    </row>
    <row r="226" spans="1:8" s="41" customFormat="1" ht="17" customHeight="1" x14ac:dyDescent="0.2">
      <c r="A226" s="33" t="s">
        <v>7644</v>
      </c>
      <c r="B226" s="33" t="s">
        <v>7645</v>
      </c>
      <c r="C226" s="34">
        <v>1</v>
      </c>
      <c r="D226" s="34">
        <v>0</v>
      </c>
      <c r="E226" s="33">
        <v>7603</v>
      </c>
      <c r="F226" s="35">
        <v>0.1094</v>
      </c>
      <c r="G226" s="33">
        <v>12338.6</v>
      </c>
      <c r="H226" s="35">
        <v>0.1855</v>
      </c>
    </row>
    <row r="227" spans="1:8" s="41" customFormat="1" ht="17" customHeight="1" x14ac:dyDescent="0.2">
      <c r="A227" s="33" t="s">
        <v>7646</v>
      </c>
      <c r="B227" s="33" t="s">
        <v>7647</v>
      </c>
      <c r="C227" s="34">
        <v>1</v>
      </c>
      <c r="D227" s="34">
        <v>0</v>
      </c>
      <c r="E227" s="33">
        <v>4266</v>
      </c>
      <c r="F227" s="35">
        <v>6.1400000000000003E-2</v>
      </c>
      <c r="G227" s="33">
        <v>7339.9</v>
      </c>
      <c r="H227" s="35">
        <v>0.1104</v>
      </c>
    </row>
    <row r="228" spans="1:8" s="41" customFormat="1" ht="17" customHeight="1" x14ac:dyDescent="0.2">
      <c r="A228" s="33" t="s">
        <v>7648</v>
      </c>
      <c r="B228" s="33" t="s">
        <v>7649</v>
      </c>
      <c r="C228" s="34">
        <v>1</v>
      </c>
      <c r="D228" s="34">
        <v>0</v>
      </c>
      <c r="E228" s="33">
        <v>1721</v>
      </c>
      <c r="F228" s="35">
        <v>2.4799999999999999E-2</v>
      </c>
      <c r="G228" s="33">
        <v>3230</v>
      </c>
      <c r="H228" s="35">
        <v>4.8599999999999997E-2</v>
      </c>
    </row>
    <row r="229" spans="1:8" s="41" customFormat="1" ht="17" customHeight="1" x14ac:dyDescent="0.2">
      <c r="A229" s="33" t="s">
        <v>7650</v>
      </c>
      <c r="B229" s="33" t="s">
        <v>7651</v>
      </c>
      <c r="C229" s="34">
        <v>1</v>
      </c>
      <c r="D229" s="34">
        <v>0</v>
      </c>
      <c r="E229" s="33">
        <v>73</v>
      </c>
      <c r="F229" s="35">
        <v>1.1000000000000001E-3</v>
      </c>
      <c r="G229" s="33">
        <v>248.2</v>
      </c>
      <c r="H229" s="35">
        <v>3.7000000000000002E-3</v>
      </c>
    </row>
    <row r="230" spans="1:8" s="41" customFormat="1" ht="17" customHeight="1" x14ac:dyDescent="0.2">
      <c r="A230" s="33" t="s">
        <v>7364</v>
      </c>
      <c r="B230" s="33" t="s">
        <v>7365</v>
      </c>
      <c r="C230" s="34">
        <v>1</v>
      </c>
      <c r="D230" s="34">
        <v>0</v>
      </c>
      <c r="E230" s="33">
        <v>1608</v>
      </c>
      <c r="F230" s="35">
        <v>2.3099999999999999E-2</v>
      </c>
      <c r="G230" s="33">
        <v>1976.3</v>
      </c>
      <c r="H230" s="35">
        <v>2.9700000000000001E-2</v>
      </c>
    </row>
    <row r="231" spans="1:8" s="41" customFormat="1" ht="17" customHeight="1" x14ac:dyDescent="0.2">
      <c r="A231" s="33" t="s">
        <v>7652</v>
      </c>
      <c r="B231" s="33" t="s">
        <v>7653</v>
      </c>
      <c r="C231" s="34">
        <v>1</v>
      </c>
      <c r="D231" s="34">
        <v>0</v>
      </c>
      <c r="E231" s="33">
        <v>37</v>
      </c>
      <c r="F231" s="35">
        <v>5.0000000000000001E-4</v>
      </c>
      <c r="G231" s="33">
        <v>212.3</v>
      </c>
      <c r="H231" s="35">
        <v>3.2000000000000002E-3</v>
      </c>
    </row>
    <row r="232" spans="1:8" s="41" customFormat="1" ht="17" customHeight="1" x14ac:dyDescent="0.2">
      <c r="A232" s="33" t="s">
        <v>7654</v>
      </c>
      <c r="B232" s="33" t="s">
        <v>7655</v>
      </c>
      <c r="C232" s="34">
        <v>1</v>
      </c>
      <c r="D232" s="34">
        <v>0</v>
      </c>
      <c r="E232" s="33">
        <v>271</v>
      </c>
      <c r="F232" s="35">
        <v>3.8999999999999998E-3</v>
      </c>
      <c r="G232" s="33">
        <v>726.1</v>
      </c>
      <c r="H232" s="35">
        <v>1.09E-2</v>
      </c>
    </row>
    <row r="233" spans="1:8" s="41" customFormat="1" ht="17" customHeight="1" x14ac:dyDescent="0.2">
      <c r="A233" s="33" t="s">
        <v>7454</v>
      </c>
      <c r="B233" s="33" t="s">
        <v>7455</v>
      </c>
      <c r="C233" s="34">
        <v>1</v>
      </c>
      <c r="D233" s="34">
        <v>0</v>
      </c>
      <c r="E233" s="33">
        <v>1031</v>
      </c>
      <c r="F233" s="35">
        <v>1.4800000000000001E-2</v>
      </c>
      <c r="G233" s="33">
        <v>1308.7</v>
      </c>
      <c r="H233" s="35">
        <v>1.9699999999999999E-2</v>
      </c>
    </row>
    <row r="234" spans="1:8" s="41" customFormat="1" ht="17" customHeight="1" x14ac:dyDescent="0.2">
      <c r="A234" s="33" t="s">
        <v>7458</v>
      </c>
      <c r="B234" s="33" t="s">
        <v>7459</v>
      </c>
      <c r="C234" s="34">
        <v>1</v>
      </c>
      <c r="D234" s="34">
        <v>0</v>
      </c>
      <c r="E234" s="33">
        <v>6607</v>
      </c>
      <c r="F234" s="35">
        <v>9.5000000000000001E-2</v>
      </c>
      <c r="G234" s="33">
        <v>8020.2</v>
      </c>
      <c r="H234" s="35">
        <v>0.1206</v>
      </c>
    </row>
    <row r="235" spans="1:8" s="41" customFormat="1" ht="17" customHeight="1" x14ac:dyDescent="0.2">
      <c r="A235" s="33" t="s">
        <v>7656</v>
      </c>
      <c r="B235" s="33" t="s">
        <v>7657</v>
      </c>
      <c r="C235" s="34">
        <v>1</v>
      </c>
      <c r="D235" s="34">
        <v>0</v>
      </c>
      <c r="E235" s="33">
        <v>1865</v>
      </c>
      <c r="F235" s="35">
        <v>2.6800000000000001E-2</v>
      </c>
      <c r="G235" s="33">
        <v>2804.4</v>
      </c>
      <c r="H235" s="35">
        <v>4.2200000000000001E-2</v>
      </c>
    </row>
    <row r="236" spans="1:8" s="41" customFormat="1" ht="17" customHeight="1" x14ac:dyDescent="0.2">
      <c r="A236" s="33" t="s">
        <v>7658</v>
      </c>
      <c r="B236" s="33" t="s">
        <v>7659</v>
      </c>
      <c r="C236" s="34">
        <v>1</v>
      </c>
      <c r="D236" s="34">
        <v>0</v>
      </c>
      <c r="E236" s="33">
        <v>5091</v>
      </c>
      <c r="F236" s="35">
        <v>7.3200000000000001E-2</v>
      </c>
      <c r="G236" s="33">
        <v>9578.9</v>
      </c>
      <c r="H236" s="35">
        <v>0.14399999999999999</v>
      </c>
    </row>
    <row r="237" spans="1:8" s="41" customFormat="1" ht="17" customHeight="1" x14ac:dyDescent="0.2">
      <c r="A237" s="33" t="s">
        <v>7660</v>
      </c>
      <c r="B237" s="33" t="s">
        <v>7661</v>
      </c>
      <c r="C237" s="34">
        <v>1</v>
      </c>
      <c r="D237" s="34">
        <v>0</v>
      </c>
      <c r="E237" s="33">
        <v>2804</v>
      </c>
      <c r="F237" s="35">
        <v>4.0300000000000002E-2</v>
      </c>
      <c r="G237" s="33">
        <v>3836.8</v>
      </c>
      <c r="H237" s="35">
        <v>5.7700000000000001E-2</v>
      </c>
    </row>
    <row r="238" spans="1:8" s="41" customFormat="1" ht="17" customHeight="1" x14ac:dyDescent="0.2">
      <c r="A238" s="33" t="s">
        <v>7662</v>
      </c>
      <c r="B238" s="33" t="s">
        <v>7663</v>
      </c>
      <c r="C238" s="34">
        <v>1</v>
      </c>
      <c r="D238" s="34">
        <v>0</v>
      </c>
      <c r="E238" s="33">
        <v>1716</v>
      </c>
      <c r="F238" s="35">
        <v>2.47E-2</v>
      </c>
      <c r="G238" s="33">
        <v>2836.2</v>
      </c>
      <c r="H238" s="35">
        <v>4.2599999999999999E-2</v>
      </c>
    </row>
    <row r="239" spans="1:8" s="41" customFormat="1" ht="17" customHeight="1" x14ac:dyDescent="0.2">
      <c r="A239" s="33" t="s">
        <v>7664</v>
      </c>
      <c r="B239" s="33" t="s">
        <v>7665</v>
      </c>
      <c r="C239" s="34">
        <v>1</v>
      </c>
      <c r="D239" s="34">
        <v>0</v>
      </c>
      <c r="E239" s="33">
        <v>292</v>
      </c>
      <c r="F239" s="35">
        <v>4.1999999999999997E-3</v>
      </c>
      <c r="G239" s="33">
        <v>870.7</v>
      </c>
      <c r="H239" s="35">
        <v>1.3100000000000001E-2</v>
      </c>
    </row>
    <row r="240" spans="1:8" s="41" customFormat="1" ht="17" customHeight="1" x14ac:dyDescent="0.2">
      <c r="A240" s="33" t="s">
        <v>7512</v>
      </c>
      <c r="B240" s="33" t="s">
        <v>7513</v>
      </c>
      <c r="C240" s="34">
        <v>1</v>
      </c>
      <c r="D240" s="34">
        <v>0</v>
      </c>
      <c r="E240" s="33">
        <v>314</v>
      </c>
      <c r="F240" s="35">
        <v>4.4999999999999997E-3</v>
      </c>
      <c r="G240" s="33">
        <v>524.20000000000005</v>
      </c>
      <c r="H240" s="35">
        <v>7.9000000000000008E-3</v>
      </c>
    </row>
    <row r="241" spans="1:8" s="41" customFormat="1" ht="17" customHeight="1" x14ac:dyDescent="0.2">
      <c r="A241" s="33" t="s">
        <v>7666</v>
      </c>
      <c r="B241" s="33" t="s">
        <v>7367</v>
      </c>
      <c r="C241" s="34">
        <v>1</v>
      </c>
      <c r="D241" s="34">
        <v>0</v>
      </c>
      <c r="E241" s="33">
        <v>6343</v>
      </c>
      <c r="F241" s="35">
        <v>9.1200000000000003E-2</v>
      </c>
      <c r="G241" s="33">
        <v>8241.7999999999993</v>
      </c>
      <c r="H241" s="35">
        <v>0.1239</v>
      </c>
    </row>
    <row r="242" spans="1:8" s="41" customFormat="1" ht="17" customHeight="1" x14ac:dyDescent="0.2">
      <c r="A242" s="33" t="s">
        <v>7366</v>
      </c>
      <c r="B242" s="33" t="s">
        <v>7367</v>
      </c>
      <c r="C242" s="34">
        <v>1</v>
      </c>
      <c r="D242" s="34">
        <v>0</v>
      </c>
      <c r="E242" s="33">
        <v>5630</v>
      </c>
      <c r="F242" s="35">
        <v>8.1000000000000003E-2</v>
      </c>
      <c r="G242" s="33">
        <v>6505.6</v>
      </c>
      <c r="H242" s="35">
        <v>9.7799999999999998E-2</v>
      </c>
    </row>
    <row r="243" spans="1:8" s="41" customFormat="1" ht="17" customHeight="1" x14ac:dyDescent="0.2">
      <c r="A243" s="33" t="s">
        <v>7667</v>
      </c>
      <c r="B243" s="33" t="s">
        <v>7668</v>
      </c>
      <c r="C243" s="34">
        <v>1</v>
      </c>
      <c r="D243" s="34">
        <v>0</v>
      </c>
      <c r="E243" s="33">
        <v>82</v>
      </c>
      <c r="F243" s="35">
        <v>1.1999999999999999E-3</v>
      </c>
      <c r="G243" s="33">
        <v>288.2</v>
      </c>
      <c r="H243" s="35">
        <v>4.3E-3</v>
      </c>
    </row>
    <row r="244" spans="1:8" s="41" customFormat="1" ht="17" customHeight="1" x14ac:dyDescent="0.2">
      <c r="A244" s="33" t="s">
        <v>7671</v>
      </c>
      <c r="B244" s="33" t="s">
        <v>7672</v>
      </c>
      <c r="C244" s="34">
        <v>1</v>
      </c>
      <c r="D244" s="34">
        <v>0</v>
      </c>
      <c r="E244" s="33">
        <v>88</v>
      </c>
      <c r="F244" s="35">
        <v>1.2999999999999999E-3</v>
      </c>
      <c r="G244" s="33">
        <v>361.1</v>
      </c>
      <c r="H244" s="35">
        <v>5.4000000000000003E-3</v>
      </c>
    </row>
    <row r="245" spans="1:8" s="41" customFormat="1" ht="17" customHeight="1" x14ac:dyDescent="0.2">
      <c r="A245" s="33" t="s">
        <v>7673</v>
      </c>
      <c r="B245" s="33" t="s">
        <v>7674</v>
      </c>
      <c r="C245" s="34">
        <v>1</v>
      </c>
      <c r="D245" s="34">
        <v>0</v>
      </c>
      <c r="E245" s="33">
        <v>1280</v>
      </c>
      <c r="F245" s="35">
        <v>1.84E-2</v>
      </c>
      <c r="G245" s="33">
        <v>1926.1</v>
      </c>
      <c r="H245" s="35">
        <v>2.9000000000000001E-2</v>
      </c>
    </row>
    <row r="246" spans="1:8" s="41" customFormat="1" ht="17" customHeight="1" x14ac:dyDescent="0.2">
      <c r="A246" s="33" t="s">
        <v>7675</v>
      </c>
      <c r="B246" s="33" t="s">
        <v>7676</v>
      </c>
      <c r="C246" s="34">
        <v>1</v>
      </c>
      <c r="D246" s="34">
        <v>0</v>
      </c>
      <c r="E246" s="33">
        <v>81</v>
      </c>
      <c r="F246" s="35">
        <v>1.1999999999999999E-3</v>
      </c>
      <c r="G246" s="33">
        <v>468.6</v>
      </c>
      <c r="H246" s="35">
        <v>7.0000000000000001E-3</v>
      </c>
    </row>
    <row r="247" spans="1:8" s="41" customFormat="1" ht="17" customHeight="1" x14ac:dyDescent="0.2">
      <c r="A247" s="33" t="s">
        <v>7410</v>
      </c>
      <c r="B247" s="33" t="s">
        <v>7411</v>
      </c>
      <c r="C247" s="34">
        <v>1</v>
      </c>
      <c r="D247" s="34">
        <v>0</v>
      </c>
      <c r="E247" s="33">
        <v>387</v>
      </c>
      <c r="F247" s="35">
        <v>5.5999999999999999E-3</v>
      </c>
      <c r="G247" s="33">
        <v>573.20000000000005</v>
      </c>
      <c r="H247" s="35">
        <v>8.6E-3</v>
      </c>
    </row>
    <row r="248" spans="1:8" s="41" customFormat="1" ht="17" customHeight="1" x14ac:dyDescent="0.2">
      <c r="A248" s="33" t="s">
        <v>7677</v>
      </c>
      <c r="B248" s="33" t="s">
        <v>7678</v>
      </c>
      <c r="C248" s="34">
        <v>1</v>
      </c>
      <c r="D248" s="34">
        <v>0</v>
      </c>
      <c r="E248" s="33">
        <v>16330</v>
      </c>
      <c r="F248" s="35">
        <v>0.2349</v>
      </c>
      <c r="G248" s="33">
        <v>18683.3</v>
      </c>
      <c r="H248" s="35">
        <v>0.28089999999999998</v>
      </c>
    </row>
    <row r="249" spans="1:8" s="41" customFormat="1" ht="17" customHeight="1" x14ac:dyDescent="0.2">
      <c r="A249" s="33" t="s">
        <v>7679</v>
      </c>
      <c r="B249" s="33" t="s">
        <v>7680</v>
      </c>
      <c r="C249" s="34">
        <v>1</v>
      </c>
      <c r="D249" s="34">
        <v>0</v>
      </c>
      <c r="E249" s="33">
        <v>13210</v>
      </c>
      <c r="F249" s="35">
        <v>0.19</v>
      </c>
      <c r="G249" s="33">
        <v>16493.7</v>
      </c>
      <c r="H249" s="35">
        <v>0.248</v>
      </c>
    </row>
    <row r="250" spans="1:8" s="41" customFormat="1" ht="17" customHeight="1" x14ac:dyDescent="0.2">
      <c r="A250" s="33" t="s">
        <v>7681</v>
      </c>
      <c r="B250" s="33" t="s">
        <v>7682</v>
      </c>
      <c r="C250" s="34">
        <v>1</v>
      </c>
      <c r="D250" s="34">
        <v>0</v>
      </c>
      <c r="E250" s="33">
        <v>19357</v>
      </c>
      <c r="F250" s="35">
        <v>0.27839999999999998</v>
      </c>
      <c r="G250" s="33">
        <v>23728</v>
      </c>
      <c r="H250" s="35">
        <v>0.35670000000000002</v>
      </c>
    </row>
    <row r="251" spans="1:8" s="41" customFormat="1" ht="17" customHeight="1" x14ac:dyDescent="0.2">
      <c r="A251" s="33" t="s">
        <v>7440</v>
      </c>
      <c r="B251" s="33" t="s">
        <v>7441</v>
      </c>
      <c r="C251" s="34">
        <v>1</v>
      </c>
      <c r="D251" s="34">
        <v>0</v>
      </c>
      <c r="E251" s="33">
        <v>1845</v>
      </c>
      <c r="F251" s="35">
        <v>2.6499999999999999E-2</v>
      </c>
      <c r="G251" s="33">
        <v>2174.3000000000002</v>
      </c>
      <c r="H251" s="35">
        <v>3.27E-2</v>
      </c>
    </row>
    <row r="252" spans="1:8" s="41" customFormat="1" ht="17" customHeight="1" x14ac:dyDescent="0.2">
      <c r="A252" s="33" t="s">
        <v>7683</v>
      </c>
      <c r="B252" s="33" t="s">
        <v>7684</v>
      </c>
      <c r="C252" s="34">
        <v>1</v>
      </c>
      <c r="D252" s="34">
        <v>0</v>
      </c>
      <c r="E252" s="33">
        <v>839</v>
      </c>
      <c r="F252" s="35">
        <v>1.21E-2</v>
      </c>
      <c r="G252" s="33">
        <v>1590.3</v>
      </c>
      <c r="H252" s="35">
        <v>2.3900000000000001E-2</v>
      </c>
    </row>
    <row r="253" spans="1:8" s="41" customFormat="1" ht="17" customHeight="1" x14ac:dyDescent="0.2">
      <c r="A253" s="33" t="s">
        <v>7490</v>
      </c>
      <c r="B253" s="33" t="s">
        <v>7491</v>
      </c>
      <c r="C253" s="34">
        <v>1</v>
      </c>
      <c r="D253" s="34">
        <v>0</v>
      </c>
      <c r="E253" s="33">
        <v>116</v>
      </c>
      <c r="F253" s="35">
        <v>1.6999999999999999E-3</v>
      </c>
      <c r="G253" s="33">
        <v>262</v>
      </c>
      <c r="H253" s="35">
        <v>3.8999999999999998E-3</v>
      </c>
    </row>
    <row r="254" spans="1:8" s="41" customFormat="1" ht="17" customHeight="1" x14ac:dyDescent="0.2">
      <c r="A254" s="33" t="s">
        <v>7685</v>
      </c>
      <c r="B254" s="33" t="s">
        <v>7686</v>
      </c>
      <c r="C254" s="34">
        <v>1</v>
      </c>
      <c r="D254" s="34">
        <v>0</v>
      </c>
      <c r="E254" s="33">
        <v>690</v>
      </c>
      <c r="F254" s="35">
        <v>9.9000000000000008E-3</v>
      </c>
      <c r="G254" s="33">
        <v>2098.1999999999998</v>
      </c>
      <c r="H254" s="35">
        <v>3.15E-2</v>
      </c>
    </row>
    <row r="255" spans="1:8" s="41" customFormat="1" ht="17" customHeight="1" x14ac:dyDescent="0.2">
      <c r="A255" s="33" t="s">
        <v>7687</v>
      </c>
      <c r="B255" s="33" t="s">
        <v>7688</v>
      </c>
      <c r="C255" s="34">
        <v>1</v>
      </c>
      <c r="D255" s="34">
        <v>0</v>
      </c>
      <c r="E255" s="33">
        <v>1426</v>
      </c>
      <c r="F255" s="35">
        <v>2.0500000000000001E-2</v>
      </c>
      <c r="G255" s="33">
        <v>2180.4</v>
      </c>
      <c r="H255" s="35">
        <v>3.2800000000000003E-2</v>
      </c>
    </row>
    <row r="256" spans="1:8" s="41" customFormat="1" ht="17" customHeight="1" x14ac:dyDescent="0.2">
      <c r="A256" s="33" t="s">
        <v>7689</v>
      </c>
      <c r="B256" s="33" t="s">
        <v>7690</v>
      </c>
      <c r="C256" s="34">
        <v>1</v>
      </c>
      <c r="D256" s="34">
        <v>0</v>
      </c>
      <c r="E256" s="33">
        <v>1812</v>
      </c>
      <c r="F256" s="35">
        <v>2.6100000000000002E-2</v>
      </c>
      <c r="G256" s="33">
        <v>4437.6000000000004</v>
      </c>
      <c r="H256" s="35">
        <v>6.6699999999999995E-2</v>
      </c>
    </row>
    <row r="257" spans="1:8" s="41" customFormat="1" ht="17" customHeight="1" x14ac:dyDescent="0.2">
      <c r="A257" s="33" t="s">
        <v>7691</v>
      </c>
      <c r="B257" s="33" t="s">
        <v>7692</v>
      </c>
      <c r="C257" s="34">
        <v>1</v>
      </c>
      <c r="D257" s="34">
        <v>0</v>
      </c>
      <c r="E257" s="33">
        <v>2548</v>
      </c>
      <c r="F257" s="35">
        <v>3.6700000000000003E-2</v>
      </c>
      <c r="G257" s="33">
        <v>3638.7</v>
      </c>
      <c r="H257" s="35">
        <v>5.4699999999999999E-2</v>
      </c>
    </row>
    <row r="258" spans="1:8" s="41" customFormat="1" ht="17" customHeight="1" x14ac:dyDescent="0.2">
      <c r="A258" s="33" t="s">
        <v>7693</v>
      </c>
      <c r="B258" s="33" t="s">
        <v>7694</v>
      </c>
      <c r="C258" s="34">
        <v>1</v>
      </c>
      <c r="D258" s="34">
        <v>0</v>
      </c>
      <c r="E258" s="33">
        <v>7807</v>
      </c>
      <c r="F258" s="35">
        <v>0.1123</v>
      </c>
      <c r="G258" s="33">
        <v>9495.5</v>
      </c>
      <c r="H258" s="35">
        <v>0.14280000000000001</v>
      </c>
    </row>
    <row r="259" spans="1:8" s="41" customFormat="1" ht="17" customHeight="1" x14ac:dyDescent="0.2">
      <c r="A259" s="33" t="s">
        <v>7424</v>
      </c>
      <c r="B259" s="33" t="s">
        <v>7425</v>
      </c>
      <c r="C259" s="34">
        <v>1</v>
      </c>
      <c r="D259" s="34">
        <v>0</v>
      </c>
      <c r="E259" s="33">
        <v>794</v>
      </c>
      <c r="F259" s="35">
        <v>1.14E-2</v>
      </c>
      <c r="G259" s="33">
        <v>1227.5999999999999</v>
      </c>
      <c r="H259" s="35">
        <v>1.8499999999999999E-2</v>
      </c>
    </row>
    <row r="260" spans="1:8" s="41" customFormat="1" ht="17" customHeight="1" x14ac:dyDescent="0.2">
      <c r="A260" s="33" t="s">
        <v>7494</v>
      </c>
      <c r="B260" s="33" t="s">
        <v>7495</v>
      </c>
      <c r="C260" s="34">
        <v>1</v>
      </c>
      <c r="D260" s="34">
        <v>0</v>
      </c>
      <c r="E260" s="33">
        <v>758</v>
      </c>
      <c r="F260" s="35">
        <v>1.09E-2</v>
      </c>
      <c r="G260" s="33">
        <v>1201.9000000000001</v>
      </c>
      <c r="H260" s="35">
        <v>1.8100000000000002E-2</v>
      </c>
    </row>
    <row r="261" spans="1:8" s="41" customFormat="1" ht="17" customHeight="1" x14ac:dyDescent="0.2">
      <c r="A261" s="33" t="s">
        <v>7695</v>
      </c>
      <c r="B261" s="33" t="s">
        <v>7696</v>
      </c>
      <c r="C261" s="34">
        <v>1</v>
      </c>
      <c r="D261" s="34">
        <v>0</v>
      </c>
      <c r="E261" s="33">
        <v>1275</v>
      </c>
      <c r="F261" s="35">
        <v>1.83E-2</v>
      </c>
      <c r="G261" s="33">
        <v>2057.3000000000002</v>
      </c>
      <c r="H261" s="35">
        <v>3.09E-2</v>
      </c>
    </row>
    <row r="262" spans="1:8" s="41" customFormat="1" ht="17" customHeight="1" x14ac:dyDescent="0.2">
      <c r="A262" s="33" t="s">
        <v>7697</v>
      </c>
      <c r="B262" s="33" t="s">
        <v>7698</v>
      </c>
      <c r="C262" s="34">
        <v>1</v>
      </c>
      <c r="D262" s="34">
        <v>0</v>
      </c>
      <c r="E262" s="33">
        <v>30619</v>
      </c>
      <c r="F262" s="35">
        <v>0.44040000000000001</v>
      </c>
      <c r="G262" s="33">
        <v>31996.9</v>
      </c>
      <c r="H262" s="35">
        <v>0.48110000000000003</v>
      </c>
    </row>
    <row r="263" spans="1:8" s="41" customFormat="1" ht="17" customHeight="1" x14ac:dyDescent="0.2">
      <c r="A263" s="33" t="s">
        <v>7452</v>
      </c>
      <c r="B263" s="33" t="s">
        <v>7453</v>
      </c>
      <c r="C263" s="34">
        <v>1</v>
      </c>
      <c r="D263" s="34">
        <v>0</v>
      </c>
      <c r="E263" s="33">
        <v>1518</v>
      </c>
      <c r="F263" s="35">
        <v>2.18E-2</v>
      </c>
      <c r="G263" s="33">
        <v>1815.3</v>
      </c>
      <c r="H263" s="35">
        <v>2.7300000000000001E-2</v>
      </c>
    </row>
    <row r="264" spans="1:8" s="41" customFormat="1" ht="17" customHeight="1" x14ac:dyDescent="0.2">
      <c r="A264" s="33" t="s">
        <v>7699</v>
      </c>
      <c r="B264" s="33" t="s">
        <v>7700</v>
      </c>
      <c r="C264" s="34">
        <v>1</v>
      </c>
      <c r="D264" s="34">
        <v>0</v>
      </c>
      <c r="E264" s="33">
        <v>1346</v>
      </c>
      <c r="F264" s="35">
        <v>1.9400000000000001E-2</v>
      </c>
      <c r="G264" s="33">
        <v>3537.4</v>
      </c>
      <c r="H264" s="35">
        <v>5.3199999999999997E-2</v>
      </c>
    </row>
    <row r="265" spans="1:8" s="41" customFormat="1" ht="17" customHeight="1" x14ac:dyDescent="0.2">
      <c r="A265" s="33" t="s">
        <v>7701</v>
      </c>
      <c r="B265" s="33" t="s">
        <v>7702</v>
      </c>
      <c r="C265" s="34">
        <v>1</v>
      </c>
      <c r="D265" s="34">
        <v>0</v>
      </c>
      <c r="E265" s="33">
        <v>131</v>
      </c>
      <c r="F265" s="35">
        <v>1.9E-3</v>
      </c>
      <c r="G265" s="33">
        <v>443.5</v>
      </c>
      <c r="H265" s="35">
        <v>6.7000000000000002E-3</v>
      </c>
    </row>
    <row r="266" spans="1:8" s="41" customFormat="1" ht="17" customHeight="1" x14ac:dyDescent="0.2">
      <c r="A266" s="33" t="s">
        <v>7703</v>
      </c>
      <c r="B266" s="33" t="s">
        <v>7704</v>
      </c>
      <c r="C266" s="34">
        <v>1</v>
      </c>
      <c r="D266" s="34">
        <v>0</v>
      </c>
      <c r="E266" s="33">
        <v>255</v>
      </c>
      <c r="F266" s="35">
        <v>3.7000000000000002E-3</v>
      </c>
      <c r="G266" s="33">
        <v>425.3</v>
      </c>
      <c r="H266" s="35">
        <v>6.4000000000000003E-3</v>
      </c>
    </row>
    <row r="267" spans="1:8" s="41" customFormat="1" ht="17" customHeight="1" x14ac:dyDescent="0.2">
      <c r="A267" s="33" t="s">
        <v>7518</v>
      </c>
      <c r="B267" s="33" t="s">
        <v>7519</v>
      </c>
      <c r="C267" s="34">
        <v>1</v>
      </c>
      <c r="D267" s="34">
        <v>0</v>
      </c>
      <c r="E267" s="33">
        <v>20</v>
      </c>
      <c r="F267" s="35">
        <v>2.9999999999999997E-4</v>
      </c>
      <c r="G267" s="33">
        <v>101.2</v>
      </c>
      <c r="H267" s="35">
        <v>1.5E-3</v>
      </c>
    </row>
    <row r="268" spans="1:8" s="41" customFormat="1" ht="17" customHeight="1" x14ac:dyDescent="0.2">
      <c r="A268" s="33" t="s">
        <v>7705</v>
      </c>
      <c r="B268" s="33" t="s">
        <v>7706</v>
      </c>
      <c r="C268" s="34">
        <v>1</v>
      </c>
      <c r="D268" s="34">
        <v>0</v>
      </c>
      <c r="E268" s="33">
        <v>2763</v>
      </c>
      <c r="F268" s="35">
        <v>3.9699999999999999E-2</v>
      </c>
      <c r="G268" s="33">
        <v>3597.8</v>
      </c>
      <c r="H268" s="35">
        <v>5.4100000000000002E-2</v>
      </c>
    </row>
    <row r="269" spans="1:8" s="41" customFormat="1" ht="17" customHeight="1" x14ac:dyDescent="0.2">
      <c r="A269" s="33" t="s">
        <v>7707</v>
      </c>
      <c r="B269" s="33" t="s">
        <v>7708</v>
      </c>
      <c r="C269" s="34">
        <v>1</v>
      </c>
      <c r="D269" s="34">
        <v>0</v>
      </c>
      <c r="E269" s="33">
        <v>30010</v>
      </c>
      <c r="F269" s="35">
        <v>0.43169999999999997</v>
      </c>
      <c r="G269" s="33">
        <v>33497.9</v>
      </c>
      <c r="H269" s="35">
        <v>0.50360000000000005</v>
      </c>
    </row>
    <row r="270" spans="1:8" s="41" customFormat="1" ht="17" customHeight="1" x14ac:dyDescent="0.2">
      <c r="A270" s="33" t="s">
        <v>7709</v>
      </c>
      <c r="B270" s="33" t="s">
        <v>7710</v>
      </c>
      <c r="C270" s="34">
        <v>1</v>
      </c>
      <c r="D270" s="34">
        <v>0</v>
      </c>
      <c r="E270" s="33">
        <v>561</v>
      </c>
      <c r="F270" s="35">
        <v>8.0999999999999996E-3</v>
      </c>
      <c r="G270" s="33">
        <v>2146</v>
      </c>
      <c r="H270" s="35">
        <v>3.2300000000000002E-2</v>
      </c>
    </row>
    <row r="271" spans="1:8" s="41" customFormat="1" ht="17" customHeight="1" x14ac:dyDescent="0.2">
      <c r="A271" s="33" t="s">
        <v>7711</v>
      </c>
      <c r="B271" s="33" t="s">
        <v>7712</v>
      </c>
      <c r="C271" s="34">
        <v>1</v>
      </c>
      <c r="D271" s="34">
        <v>0</v>
      </c>
      <c r="E271" s="33">
        <v>2077</v>
      </c>
      <c r="F271" s="35">
        <v>2.9899999999999999E-2</v>
      </c>
      <c r="G271" s="33">
        <v>3565.9</v>
      </c>
      <c r="H271" s="35">
        <v>5.3600000000000002E-2</v>
      </c>
    </row>
    <row r="272" spans="1:8" s="41" customFormat="1" ht="17" customHeight="1" x14ac:dyDescent="0.2">
      <c r="A272" s="33" t="s">
        <v>7713</v>
      </c>
      <c r="B272" s="33" t="s">
        <v>7441</v>
      </c>
      <c r="C272" s="34">
        <v>1</v>
      </c>
      <c r="D272" s="34">
        <v>0</v>
      </c>
      <c r="E272" s="33">
        <v>907</v>
      </c>
      <c r="F272" s="35">
        <v>1.2999999999999999E-2</v>
      </c>
      <c r="G272" s="33">
        <v>1371.9</v>
      </c>
      <c r="H272" s="35">
        <v>2.06E-2</v>
      </c>
    </row>
    <row r="273" spans="1:8" s="41" customFormat="1" ht="17" customHeight="1" x14ac:dyDescent="0.2">
      <c r="A273" s="33" t="s">
        <v>7526</v>
      </c>
      <c r="B273" s="33" t="s">
        <v>7527</v>
      </c>
      <c r="C273" s="34">
        <v>1</v>
      </c>
      <c r="D273" s="34">
        <v>0</v>
      </c>
      <c r="E273" s="33">
        <v>50</v>
      </c>
      <c r="F273" s="35">
        <v>6.9999999999999999E-4</v>
      </c>
      <c r="G273" s="33">
        <v>164.6</v>
      </c>
      <c r="H273" s="35">
        <v>2.5000000000000001E-3</v>
      </c>
    </row>
    <row r="274" spans="1:8" s="41" customFormat="1" ht="17" customHeight="1" x14ac:dyDescent="0.2">
      <c r="A274" s="33" t="s">
        <v>7378</v>
      </c>
      <c r="B274" s="33" t="s">
        <v>7379</v>
      </c>
      <c r="C274" s="34">
        <v>1</v>
      </c>
      <c r="D274" s="34">
        <v>0</v>
      </c>
      <c r="E274" s="33">
        <v>211</v>
      </c>
      <c r="F274" s="35">
        <v>3.0000000000000001E-3</v>
      </c>
      <c r="G274" s="33">
        <v>340</v>
      </c>
      <c r="H274" s="35">
        <v>5.1000000000000004E-3</v>
      </c>
    </row>
    <row r="275" spans="1:8" s="41" customFormat="1" ht="17" customHeight="1" x14ac:dyDescent="0.2">
      <c r="A275" s="33" t="s">
        <v>7714</v>
      </c>
      <c r="B275" s="33" t="s">
        <v>7715</v>
      </c>
      <c r="C275" s="34">
        <v>1</v>
      </c>
      <c r="D275" s="34">
        <v>0</v>
      </c>
      <c r="E275" s="33">
        <v>1992</v>
      </c>
      <c r="F275" s="35">
        <v>2.87E-2</v>
      </c>
      <c r="G275" s="33">
        <v>3987.1</v>
      </c>
      <c r="H275" s="35">
        <v>5.9900000000000002E-2</v>
      </c>
    </row>
    <row r="276" spans="1:8" s="41" customFormat="1" ht="17" customHeight="1" x14ac:dyDescent="0.2">
      <c r="A276" s="33" t="s">
        <v>7716</v>
      </c>
      <c r="B276" s="33" t="s">
        <v>7717</v>
      </c>
      <c r="C276" s="34">
        <v>1</v>
      </c>
      <c r="D276" s="34">
        <v>0</v>
      </c>
      <c r="E276" s="33">
        <v>1013</v>
      </c>
      <c r="F276" s="35">
        <v>1.46E-2</v>
      </c>
      <c r="G276" s="33">
        <v>1431.2</v>
      </c>
      <c r="H276" s="35">
        <v>2.1499999999999998E-2</v>
      </c>
    </row>
    <row r="277" spans="1:8" s="41" customFormat="1" ht="17" customHeight="1" x14ac:dyDescent="0.2">
      <c r="A277" s="33" t="s">
        <v>7720</v>
      </c>
      <c r="B277" s="33" t="s">
        <v>7721</v>
      </c>
      <c r="C277" s="34">
        <v>1</v>
      </c>
      <c r="D277" s="34">
        <v>0</v>
      </c>
      <c r="E277" s="33">
        <v>6471</v>
      </c>
      <c r="F277" s="35">
        <v>9.3100000000000002E-2</v>
      </c>
      <c r="G277" s="33">
        <v>8369.1</v>
      </c>
      <c r="H277" s="35">
        <v>0.1258</v>
      </c>
    </row>
    <row r="278" spans="1:8" s="41" customFormat="1" ht="17" customHeight="1" x14ac:dyDescent="0.2">
      <c r="A278" s="33" t="s">
        <v>7722</v>
      </c>
      <c r="B278" s="33" t="s">
        <v>7723</v>
      </c>
      <c r="C278" s="34">
        <v>1</v>
      </c>
      <c r="D278" s="34">
        <v>0</v>
      </c>
      <c r="E278" s="33">
        <v>3187</v>
      </c>
      <c r="F278" s="35">
        <v>4.58E-2</v>
      </c>
      <c r="G278" s="33">
        <v>4464.8999999999996</v>
      </c>
      <c r="H278" s="35">
        <v>6.7100000000000007E-2</v>
      </c>
    </row>
    <row r="279" spans="1:8" s="41" customFormat="1" ht="17" customHeight="1" x14ac:dyDescent="0.2">
      <c r="A279" s="33" t="s">
        <v>7724</v>
      </c>
      <c r="B279" s="33" t="s">
        <v>7725</v>
      </c>
      <c r="C279" s="34">
        <v>1</v>
      </c>
      <c r="D279" s="34">
        <v>0</v>
      </c>
      <c r="E279" s="33">
        <v>13</v>
      </c>
      <c r="F279" s="35">
        <v>2.0000000000000001E-4</v>
      </c>
      <c r="G279" s="33">
        <v>168.4</v>
      </c>
      <c r="H279" s="35">
        <v>2.5000000000000001E-3</v>
      </c>
    </row>
    <row r="280" spans="1:8" s="41" customFormat="1" ht="17" customHeight="1" x14ac:dyDescent="0.2">
      <c r="A280" s="33" t="s">
        <v>7726</v>
      </c>
      <c r="B280" s="33" t="s">
        <v>7727</v>
      </c>
      <c r="C280" s="34">
        <v>1</v>
      </c>
      <c r="D280" s="34">
        <v>0</v>
      </c>
      <c r="E280" s="33">
        <v>26</v>
      </c>
      <c r="F280" s="35">
        <v>4.0000000000000002E-4</v>
      </c>
      <c r="G280" s="33">
        <v>150.5</v>
      </c>
      <c r="H280" s="35">
        <v>2.3E-3</v>
      </c>
    </row>
    <row r="281" spans="1:8" s="41" customFormat="1" ht="17" customHeight="1" x14ac:dyDescent="0.2">
      <c r="A281" s="33" t="s">
        <v>7728</v>
      </c>
      <c r="B281" s="33" t="s">
        <v>7729</v>
      </c>
      <c r="C281" s="34">
        <v>1</v>
      </c>
      <c r="D281" s="34">
        <v>0</v>
      </c>
      <c r="E281" s="33">
        <v>0</v>
      </c>
      <c r="F281" s="35">
        <v>0</v>
      </c>
      <c r="G281" s="33">
        <v>7.2</v>
      </c>
      <c r="H281" s="35">
        <v>1E-4</v>
      </c>
    </row>
    <row r="282" spans="1:8" s="41" customFormat="1" ht="17" customHeight="1" x14ac:dyDescent="0.2">
      <c r="A282" s="33" t="s">
        <v>7730</v>
      </c>
      <c r="B282" s="33" t="s">
        <v>7727</v>
      </c>
      <c r="C282" s="34">
        <v>1</v>
      </c>
      <c r="D282" s="34">
        <v>0</v>
      </c>
      <c r="E282" s="33">
        <v>26</v>
      </c>
      <c r="F282" s="35">
        <v>4.0000000000000002E-4</v>
      </c>
      <c r="G282" s="33">
        <v>150.5</v>
      </c>
      <c r="H282" s="35">
        <v>2.3E-3</v>
      </c>
    </row>
    <row r="283" spans="1:8" s="41" customFormat="1" ht="17" customHeight="1" x14ac:dyDescent="0.2">
      <c r="A283" s="33" t="s">
        <v>7731</v>
      </c>
      <c r="B283" s="33" t="s">
        <v>7732</v>
      </c>
      <c r="C283" s="34">
        <v>1</v>
      </c>
      <c r="D283" s="34">
        <v>0</v>
      </c>
      <c r="E283" s="33">
        <v>128</v>
      </c>
      <c r="F283" s="35">
        <v>1.8E-3</v>
      </c>
      <c r="G283" s="33">
        <v>498.5</v>
      </c>
      <c r="H283" s="35">
        <v>7.4999999999999997E-3</v>
      </c>
    </row>
    <row r="284" spans="1:8" s="41" customFormat="1" ht="17" customHeight="1" x14ac:dyDescent="0.2">
      <c r="A284" s="33" t="s">
        <v>7514</v>
      </c>
      <c r="B284" s="33" t="s">
        <v>7515</v>
      </c>
      <c r="C284" s="34">
        <v>1</v>
      </c>
      <c r="D284" s="34">
        <v>0</v>
      </c>
      <c r="E284" s="33">
        <v>719</v>
      </c>
      <c r="F284" s="35">
        <v>1.03E-2</v>
      </c>
      <c r="G284" s="33">
        <v>925.6</v>
      </c>
      <c r="H284" s="35">
        <v>1.3899999999999999E-2</v>
      </c>
    </row>
    <row r="285" spans="1:8" s="41" customFormat="1" ht="17" customHeight="1" x14ac:dyDescent="0.2">
      <c r="A285" s="33" t="s">
        <v>7733</v>
      </c>
      <c r="B285" s="33" t="s">
        <v>7734</v>
      </c>
      <c r="C285" s="34">
        <v>1</v>
      </c>
      <c r="D285" s="34">
        <v>0</v>
      </c>
      <c r="E285" s="33">
        <v>771</v>
      </c>
      <c r="F285" s="35">
        <v>1.11E-2</v>
      </c>
      <c r="G285" s="33">
        <v>1601.9</v>
      </c>
      <c r="H285" s="35">
        <v>2.41E-2</v>
      </c>
    </row>
    <row r="286" spans="1:8" s="41" customFormat="1" ht="17" customHeight="1" x14ac:dyDescent="0.2">
      <c r="A286" s="33" t="s">
        <v>7352</v>
      </c>
      <c r="B286" s="33" t="s">
        <v>7353</v>
      </c>
      <c r="C286" s="34">
        <v>1</v>
      </c>
      <c r="D286" s="34">
        <v>0</v>
      </c>
      <c r="E286" s="33">
        <v>524</v>
      </c>
      <c r="F286" s="35">
        <v>7.4999999999999997E-3</v>
      </c>
      <c r="G286" s="33">
        <v>755.6</v>
      </c>
      <c r="H286" s="35">
        <v>1.14E-2</v>
      </c>
    </row>
    <row r="287" spans="1:8" s="41" customFormat="1" ht="17" customHeight="1" x14ac:dyDescent="0.2">
      <c r="A287" s="33" t="s">
        <v>7735</v>
      </c>
      <c r="B287" s="33" t="s">
        <v>7736</v>
      </c>
      <c r="C287" s="34">
        <v>1</v>
      </c>
      <c r="D287" s="34">
        <v>0</v>
      </c>
      <c r="E287" s="33">
        <v>264</v>
      </c>
      <c r="F287" s="35">
        <v>3.8E-3</v>
      </c>
      <c r="G287" s="33">
        <v>797</v>
      </c>
      <c r="H287" s="35">
        <v>1.2E-2</v>
      </c>
    </row>
    <row r="288" spans="1:8" s="41" customFormat="1" ht="17" customHeight="1" x14ac:dyDescent="0.2">
      <c r="A288" s="33" t="s">
        <v>7737</v>
      </c>
      <c r="B288" s="33" t="s">
        <v>7738</v>
      </c>
      <c r="C288" s="34">
        <v>1</v>
      </c>
      <c r="D288" s="34">
        <v>0</v>
      </c>
      <c r="E288" s="33">
        <v>161</v>
      </c>
      <c r="F288" s="35">
        <v>2.3E-3</v>
      </c>
      <c r="G288" s="33">
        <v>700.7</v>
      </c>
      <c r="H288" s="35">
        <v>1.0500000000000001E-2</v>
      </c>
    </row>
    <row r="289" spans="1:8" s="41" customFormat="1" ht="17" customHeight="1" x14ac:dyDescent="0.2">
      <c r="A289" s="33" t="s">
        <v>7739</v>
      </c>
      <c r="B289" s="33" t="s">
        <v>7740</v>
      </c>
      <c r="C289" s="34">
        <v>1</v>
      </c>
      <c r="D289" s="34">
        <v>0</v>
      </c>
      <c r="E289" s="33">
        <v>984</v>
      </c>
      <c r="F289" s="35">
        <v>1.4200000000000001E-2</v>
      </c>
      <c r="G289" s="33">
        <v>2142.1</v>
      </c>
      <c r="H289" s="35">
        <v>3.2199999999999999E-2</v>
      </c>
    </row>
    <row r="290" spans="1:8" s="41" customFormat="1" ht="17" customHeight="1" x14ac:dyDescent="0.2">
      <c r="A290" s="33" t="s">
        <v>7444</v>
      </c>
      <c r="B290" s="33" t="s">
        <v>7445</v>
      </c>
      <c r="C290" s="34">
        <v>1</v>
      </c>
      <c r="D290" s="34">
        <v>0</v>
      </c>
      <c r="E290" s="33">
        <v>157</v>
      </c>
      <c r="F290" s="35">
        <v>2.3E-3</v>
      </c>
      <c r="G290" s="33">
        <v>349.1</v>
      </c>
      <c r="H290" s="35">
        <v>5.1999999999999998E-3</v>
      </c>
    </row>
    <row r="291" spans="1:8" s="41" customFormat="1" ht="17" customHeight="1" x14ac:dyDescent="0.2">
      <c r="A291" s="33" t="s">
        <v>7478</v>
      </c>
      <c r="B291" s="33" t="s">
        <v>7479</v>
      </c>
      <c r="C291" s="34">
        <v>1</v>
      </c>
      <c r="D291" s="34">
        <v>0</v>
      </c>
      <c r="E291" s="33">
        <v>21</v>
      </c>
      <c r="F291" s="35">
        <v>2.9999999999999997E-4</v>
      </c>
      <c r="G291" s="33">
        <v>84.3</v>
      </c>
      <c r="H291" s="35">
        <v>1.2999999999999999E-3</v>
      </c>
    </row>
    <row r="292" spans="1:8" s="41" customFormat="1" ht="17" customHeight="1" x14ac:dyDescent="0.2">
      <c r="A292" s="33" t="s">
        <v>7741</v>
      </c>
      <c r="B292" s="33" t="s">
        <v>7742</v>
      </c>
      <c r="C292" s="34">
        <v>1</v>
      </c>
      <c r="D292" s="34">
        <v>0</v>
      </c>
      <c r="E292" s="33">
        <v>207</v>
      </c>
      <c r="F292" s="35">
        <v>3.0000000000000001E-3</v>
      </c>
      <c r="G292" s="33">
        <v>486.3</v>
      </c>
      <c r="H292" s="35">
        <v>7.3000000000000001E-3</v>
      </c>
    </row>
    <row r="293" spans="1:8" s="41" customFormat="1" ht="17" customHeight="1" x14ac:dyDescent="0.2">
      <c r="A293" s="33" t="s">
        <v>7743</v>
      </c>
      <c r="B293" s="33" t="s">
        <v>7744</v>
      </c>
      <c r="C293" s="34">
        <v>1</v>
      </c>
      <c r="D293" s="34">
        <v>0</v>
      </c>
      <c r="E293" s="33">
        <v>7190</v>
      </c>
      <c r="F293" s="35">
        <v>0.10340000000000001</v>
      </c>
      <c r="G293" s="33">
        <v>8866.5</v>
      </c>
      <c r="H293" s="35">
        <v>0.1333</v>
      </c>
    </row>
    <row r="294" spans="1:8" s="41" customFormat="1" ht="17" customHeight="1" x14ac:dyDescent="0.2">
      <c r="A294" s="33" t="s">
        <v>7745</v>
      </c>
      <c r="B294" s="33" t="s">
        <v>7746</v>
      </c>
      <c r="C294" s="34">
        <v>1</v>
      </c>
      <c r="D294" s="34">
        <v>0</v>
      </c>
      <c r="E294" s="33">
        <v>454</v>
      </c>
      <c r="F294" s="35">
        <v>6.4999999999999997E-3</v>
      </c>
      <c r="G294" s="33">
        <v>1206</v>
      </c>
      <c r="H294" s="35">
        <v>1.8100000000000002E-2</v>
      </c>
    </row>
    <row r="295" spans="1:8" s="41" customFormat="1" ht="17" customHeight="1" x14ac:dyDescent="0.2">
      <c r="A295" s="33" t="s">
        <v>7747</v>
      </c>
      <c r="B295" s="33" t="s">
        <v>7748</v>
      </c>
      <c r="C295" s="34">
        <v>1</v>
      </c>
      <c r="D295" s="34">
        <v>0</v>
      </c>
      <c r="E295" s="33">
        <v>4001</v>
      </c>
      <c r="F295" s="35">
        <v>5.7599999999999998E-2</v>
      </c>
      <c r="G295" s="33">
        <v>9103.2999999999993</v>
      </c>
      <c r="H295" s="35">
        <v>0.13689999999999999</v>
      </c>
    </row>
    <row r="296" spans="1:8" s="41" customFormat="1" ht="17" customHeight="1" x14ac:dyDescent="0.2">
      <c r="A296" s="33" t="s">
        <v>7749</v>
      </c>
      <c r="B296" s="33" t="s">
        <v>7750</v>
      </c>
      <c r="C296" s="34">
        <v>1</v>
      </c>
      <c r="D296" s="34">
        <v>0</v>
      </c>
      <c r="E296" s="33">
        <v>23286</v>
      </c>
      <c r="F296" s="35">
        <v>0.33500000000000002</v>
      </c>
      <c r="G296" s="33">
        <v>27643.1</v>
      </c>
      <c r="H296" s="35">
        <v>0.41560000000000002</v>
      </c>
    </row>
    <row r="297" spans="1:8" s="41" customFormat="1" ht="17" customHeight="1" x14ac:dyDescent="0.2">
      <c r="A297" s="33" t="s">
        <v>7751</v>
      </c>
      <c r="B297" s="33" t="s">
        <v>7752</v>
      </c>
      <c r="C297" s="34">
        <v>1</v>
      </c>
      <c r="D297" s="34">
        <v>0</v>
      </c>
      <c r="E297" s="33">
        <v>232</v>
      </c>
      <c r="F297" s="35">
        <v>3.3E-3</v>
      </c>
      <c r="G297" s="33">
        <v>547</v>
      </c>
      <c r="H297" s="35">
        <v>8.2000000000000007E-3</v>
      </c>
    </row>
    <row r="298" spans="1:8" s="41" customFormat="1" ht="17" customHeight="1" x14ac:dyDescent="0.2">
      <c r="A298" s="33" t="s">
        <v>7753</v>
      </c>
      <c r="B298" s="33" t="s">
        <v>7754</v>
      </c>
      <c r="C298" s="34">
        <v>1</v>
      </c>
      <c r="D298" s="34">
        <v>0</v>
      </c>
      <c r="E298" s="33">
        <v>723</v>
      </c>
      <c r="F298" s="35">
        <v>1.04E-2</v>
      </c>
      <c r="G298" s="33">
        <v>1338.7</v>
      </c>
      <c r="H298" s="35">
        <v>2.01E-2</v>
      </c>
    </row>
    <row r="299" spans="1:8" s="41" customFormat="1" ht="17" customHeight="1" x14ac:dyDescent="0.2">
      <c r="A299" s="33" t="s">
        <v>7755</v>
      </c>
      <c r="B299" s="33" t="s">
        <v>7756</v>
      </c>
      <c r="C299" s="34">
        <v>1</v>
      </c>
      <c r="D299" s="34">
        <v>0</v>
      </c>
      <c r="E299" s="33">
        <v>446</v>
      </c>
      <c r="F299" s="35">
        <v>6.4000000000000003E-3</v>
      </c>
      <c r="G299" s="33">
        <v>1009.9</v>
      </c>
      <c r="H299" s="35">
        <v>1.52E-2</v>
      </c>
    </row>
    <row r="300" spans="1:8" s="41" customFormat="1" ht="17" customHeight="1" x14ac:dyDescent="0.2">
      <c r="A300" s="33" t="s">
        <v>7757</v>
      </c>
      <c r="B300" s="33" t="s">
        <v>7758</v>
      </c>
      <c r="C300" s="34">
        <v>1</v>
      </c>
      <c r="D300" s="34">
        <v>0</v>
      </c>
      <c r="E300" s="33">
        <v>395</v>
      </c>
      <c r="F300" s="35">
        <v>5.7000000000000002E-3</v>
      </c>
      <c r="G300" s="33">
        <v>941</v>
      </c>
      <c r="H300" s="35">
        <v>1.41E-2</v>
      </c>
    </row>
    <row r="301" spans="1:8" s="41" customFormat="1" ht="17" customHeight="1" x14ac:dyDescent="0.2">
      <c r="A301" s="33" t="s">
        <v>7759</v>
      </c>
      <c r="B301" s="33" t="s">
        <v>7760</v>
      </c>
      <c r="C301" s="34">
        <v>1</v>
      </c>
      <c r="D301" s="34">
        <v>0</v>
      </c>
      <c r="E301" s="33">
        <v>3938</v>
      </c>
      <c r="F301" s="35">
        <v>5.6599999999999998E-2</v>
      </c>
      <c r="G301" s="33">
        <v>7671</v>
      </c>
      <c r="H301" s="35">
        <v>0.1153</v>
      </c>
    </row>
    <row r="302" spans="1:8" s="41" customFormat="1" ht="17" customHeight="1" x14ac:dyDescent="0.2">
      <c r="A302" s="33" t="s">
        <v>7761</v>
      </c>
      <c r="B302" s="33" t="s">
        <v>7762</v>
      </c>
      <c r="C302" s="34">
        <v>1</v>
      </c>
      <c r="D302" s="34">
        <v>0</v>
      </c>
      <c r="E302" s="33">
        <v>442</v>
      </c>
      <c r="F302" s="35">
        <v>6.4000000000000003E-3</v>
      </c>
      <c r="G302" s="33">
        <v>829.2</v>
      </c>
      <c r="H302" s="35">
        <v>1.2500000000000001E-2</v>
      </c>
    </row>
    <row r="303" spans="1:8" s="41" customFormat="1" ht="17" customHeight="1" x14ac:dyDescent="0.2">
      <c r="A303" s="33" t="s">
        <v>7492</v>
      </c>
      <c r="B303" s="33" t="s">
        <v>7493</v>
      </c>
      <c r="C303" s="34">
        <v>1</v>
      </c>
      <c r="D303" s="34">
        <v>0</v>
      </c>
      <c r="E303" s="33">
        <v>2901</v>
      </c>
      <c r="F303" s="35">
        <v>4.1700000000000001E-2</v>
      </c>
      <c r="G303" s="33">
        <v>3850.3</v>
      </c>
      <c r="H303" s="35">
        <v>5.79E-2</v>
      </c>
    </row>
    <row r="304" spans="1:8" s="41" customFormat="1" ht="17" customHeight="1" x14ac:dyDescent="0.2">
      <c r="A304" s="33" t="s">
        <v>7763</v>
      </c>
      <c r="B304" s="33" t="s">
        <v>7764</v>
      </c>
      <c r="C304" s="34">
        <v>1</v>
      </c>
      <c r="D304" s="34">
        <v>0</v>
      </c>
      <c r="E304" s="33">
        <v>311</v>
      </c>
      <c r="F304" s="35">
        <v>4.4999999999999997E-3</v>
      </c>
      <c r="G304" s="33">
        <v>609.9</v>
      </c>
      <c r="H304" s="35">
        <v>9.1999999999999998E-3</v>
      </c>
    </row>
    <row r="305" spans="1:8" s="41" customFormat="1" ht="17" customHeight="1" x14ac:dyDescent="0.2">
      <c r="A305" s="33" t="s">
        <v>7765</v>
      </c>
      <c r="B305" s="33" t="s">
        <v>7766</v>
      </c>
      <c r="C305" s="34">
        <v>1</v>
      </c>
      <c r="D305" s="34">
        <v>0</v>
      </c>
      <c r="E305" s="33">
        <v>83</v>
      </c>
      <c r="F305" s="35">
        <v>1.1999999999999999E-3</v>
      </c>
      <c r="G305" s="33">
        <v>248.2</v>
      </c>
      <c r="H305" s="35">
        <v>3.7000000000000002E-3</v>
      </c>
    </row>
    <row r="306" spans="1:8" s="41" customFormat="1" ht="17" customHeight="1" x14ac:dyDescent="0.2">
      <c r="A306" s="33" t="s">
        <v>7767</v>
      </c>
      <c r="B306" s="33" t="s">
        <v>7768</v>
      </c>
      <c r="C306" s="34">
        <v>1</v>
      </c>
      <c r="D306" s="34">
        <v>0</v>
      </c>
      <c r="E306" s="33">
        <v>0</v>
      </c>
      <c r="F306" s="35">
        <v>0</v>
      </c>
      <c r="G306" s="33">
        <v>1</v>
      </c>
      <c r="H306" s="35">
        <v>0</v>
      </c>
    </row>
    <row r="307" spans="1:8" s="41" customFormat="1" ht="17" customHeight="1" x14ac:dyDescent="0.2">
      <c r="A307" s="33" t="s">
        <v>7524</v>
      </c>
      <c r="B307" s="33" t="s">
        <v>7525</v>
      </c>
      <c r="C307" s="34">
        <v>1</v>
      </c>
      <c r="D307" s="34">
        <v>0</v>
      </c>
      <c r="E307" s="33">
        <v>29</v>
      </c>
      <c r="F307" s="35">
        <v>4.0000000000000002E-4</v>
      </c>
      <c r="G307" s="33">
        <v>131</v>
      </c>
      <c r="H307" s="35">
        <v>2E-3</v>
      </c>
    </row>
    <row r="308" spans="1:8" s="41" customFormat="1" ht="17" customHeight="1" x14ac:dyDescent="0.2">
      <c r="A308" s="33" t="s">
        <v>7769</v>
      </c>
      <c r="B308" s="33" t="s">
        <v>7770</v>
      </c>
      <c r="C308" s="34">
        <v>1</v>
      </c>
      <c r="D308" s="34">
        <v>0</v>
      </c>
      <c r="E308" s="33">
        <v>26</v>
      </c>
      <c r="F308" s="35">
        <v>4.0000000000000002E-4</v>
      </c>
      <c r="G308" s="33">
        <v>171</v>
      </c>
      <c r="H308" s="35">
        <v>2.5999999999999999E-3</v>
      </c>
    </row>
    <row r="309" spans="1:8" s="41" customFormat="1" ht="17" customHeight="1" x14ac:dyDescent="0.2">
      <c r="A309" s="33" t="s">
        <v>7771</v>
      </c>
      <c r="B309" s="33" t="s">
        <v>7772</v>
      </c>
      <c r="C309" s="34">
        <v>1</v>
      </c>
      <c r="D309" s="34">
        <v>0</v>
      </c>
      <c r="E309" s="33">
        <v>22</v>
      </c>
      <c r="F309" s="35">
        <v>2.9999999999999997E-4</v>
      </c>
      <c r="G309" s="33">
        <v>139.69999999999999</v>
      </c>
      <c r="H309" s="35">
        <v>2.0999999999999999E-3</v>
      </c>
    </row>
    <row r="310" spans="1:8" s="41" customFormat="1" ht="17" customHeight="1" x14ac:dyDescent="0.2">
      <c r="A310" s="33" t="s">
        <v>7464</v>
      </c>
      <c r="B310" s="33" t="s">
        <v>7465</v>
      </c>
      <c r="C310" s="34">
        <v>1</v>
      </c>
      <c r="D310" s="34">
        <v>0</v>
      </c>
      <c r="E310" s="33">
        <v>406</v>
      </c>
      <c r="F310" s="35">
        <v>5.7999999999999996E-3</v>
      </c>
      <c r="G310" s="33">
        <v>754.8</v>
      </c>
      <c r="H310" s="35">
        <v>1.1299999999999999E-2</v>
      </c>
    </row>
    <row r="311" spans="1:8" s="41" customFormat="1" ht="17" customHeight="1" x14ac:dyDescent="0.2">
      <c r="A311" s="33" t="s">
        <v>7450</v>
      </c>
      <c r="B311" s="33" t="s">
        <v>7451</v>
      </c>
      <c r="C311" s="34">
        <v>1</v>
      </c>
      <c r="D311" s="34">
        <v>0</v>
      </c>
      <c r="E311" s="33">
        <v>294</v>
      </c>
      <c r="F311" s="35">
        <v>4.1999999999999997E-3</v>
      </c>
      <c r="G311" s="33">
        <v>485.1</v>
      </c>
      <c r="H311" s="35">
        <v>7.3000000000000001E-3</v>
      </c>
    </row>
    <row r="312" spans="1:8" s="41" customFormat="1" ht="17" customHeight="1" x14ac:dyDescent="0.2">
      <c r="A312" s="33" t="s">
        <v>7773</v>
      </c>
      <c r="B312" s="33" t="s">
        <v>7774</v>
      </c>
      <c r="C312" s="34">
        <v>1</v>
      </c>
      <c r="D312" s="34">
        <v>0</v>
      </c>
      <c r="E312" s="33">
        <v>677</v>
      </c>
      <c r="F312" s="35">
        <v>9.7000000000000003E-3</v>
      </c>
      <c r="G312" s="33">
        <v>1442.8</v>
      </c>
      <c r="H312" s="35">
        <v>2.1700000000000001E-2</v>
      </c>
    </row>
    <row r="313" spans="1:8" s="41" customFormat="1" ht="17" customHeight="1" x14ac:dyDescent="0.2">
      <c r="A313" s="33" t="s">
        <v>7775</v>
      </c>
      <c r="B313" s="33" t="s">
        <v>7776</v>
      </c>
      <c r="C313" s="34">
        <v>1</v>
      </c>
      <c r="D313" s="34">
        <v>0</v>
      </c>
      <c r="E313" s="33">
        <v>5615</v>
      </c>
      <c r="F313" s="35">
        <v>8.0799999999999997E-2</v>
      </c>
      <c r="G313" s="33">
        <v>9893.7000000000007</v>
      </c>
      <c r="H313" s="35">
        <v>0.1487</v>
      </c>
    </row>
    <row r="314" spans="1:8" s="41" customFormat="1" ht="17" customHeight="1" x14ac:dyDescent="0.2">
      <c r="A314" s="33" t="s">
        <v>7430</v>
      </c>
      <c r="B314" s="33" t="s">
        <v>7431</v>
      </c>
      <c r="C314" s="34">
        <v>1</v>
      </c>
      <c r="D314" s="34">
        <v>0</v>
      </c>
      <c r="E314" s="33">
        <v>859</v>
      </c>
      <c r="F314" s="35">
        <v>1.24E-2</v>
      </c>
      <c r="G314" s="33">
        <v>1276.0999999999999</v>
      </c>
      <c r="H314" s="35">
        <v>1.9199999999999998E-2</v>
      </c>
    </row>
    <row r="315" spans="1:8" s="41" customFormat="1" ht="17" customHeight="1" x14ac:dyDescent="0.2">
      <c r="A315" s="33" t="s">
        <v>7777</v>
      </c>
      <c r="B315" s="33" t="s">
        <v>7778</v>
      </c>
      <c r="C315" s="34">
        <v>1</v>
      </c>
      <c r="D315" s="34">
        <v>0</v>
      </c>
      <c r="E315" s="33">
        <v>1916</v>
      </c>
      <c r="F315" s="35">
        <v>2.76E-2</v>
      </c>
      <c r="G315" s="33">
        <v>4572.1000000000004</v>
      </c>
      <c r="H315" s="35">
        <v>6.8699999999999997E-2</v>
      </c>
    </row>
    <row r="316" spans="1:8" s="41" customFormat="1" ht="17" customHeight="1" x14ac:dyDescent="0.2">
      <c r="A316" s="33" t="s">
        <v>7779</v>
      </c>
      <c r="B316" s="33" t="s">
        <v>7780</v>
      </c>
      <c r="C316" s="34">
        <v>1</v>
      </c>
      <c r="D316" s="34">
        <v>0</v>
      </c>
      <c r="E316" s="33">
        <v>4835</v>
      </c>
      <c r="F316" s="35">
        <v>6.9500000000000006E-2</v>
      </c>
      <c r="G316" s="33">
        <v>8157.9</v>
      </c>
      <c r="H316" s="35">
        <v>0.1227</v>
      </c>
    </row>
    <row r="317" spans="1:8" s="41" customFormat="1" ht="17" customHeight="1" x14ac:dyDescent="0.2">
      <c r="A317" s="33" t="s">
        <v>7781</v>
      </c>
      <c r="B317" s="33" t="s">
        <v>7782</v>
      </c>
      <c r="C317" s="34">
        <v>1</v>
      </c>
      <c r="D317" s="34">
        <v>0</v>
      </c>
      <c r="E317" s="33">
        <v>2895</v>
      </c>
      <c r="F317" s="35">
        <v>4.1599999999999998E-2</v>
      </c>
      <c r="G317" s="33">
        <v>5100.7</v>
      </c>
      <c r="H317" s="35">
        <v>7.6700000000000004E-2</v>
      </c>
    </row>
    <row r="318" spans="1:8" s="41" customFormat="1" ht="17" customHeight="1" x14ac:dyDescent="0.2">
      <c r="A318" s="33" t="s">
        <v>7783</v>
      </c>
      <c r="B318" s="33" t="s">
        <v>7784</v>
      </c>
      <c r="C318" s="34">
        <v>1</v>
      </c>
      <c r="D318" s="34">
        <v>0</v>
      </c>
      <c r="E318" s="33">
        <v>877</v>
      </c>
      <c r="F318" s="35">
        <v>1.26E-2</v>
      </c>
      <c r="G318" s="33">
        <v>2144.4</v>
      </c>
      <c r="H318" s="35">
        <v>3.2199999999999999E-2</v>
      </c>
    </row>
    <row r="319" spans="1:8" s="41" customFormat="1" ht="17" customHeight="1" x14ac:dyDescent="0.2">
      <c r="A319" s="33" t="s">
        <v>7785</v>
      </c>
      <c r="B319" s="33" t="s">
        <v>7786</v>
      </c>
      <c r="C319" s="34">
        <v>1</v>
      </c>
      <c r="D319" s="34">
        <v>0</v>
      </c>
      <c r="E319" s="33">
        <v>383</v>
      </c>
      <c r="F319" s="35">
        <v>5.4999999999999997E-3</v>
      </c>
      <c r="G319" s="33">
        <v>1156.8</v>
      </c>
      <c r="H319" s="35">
        <v>1.7399999999999999E-2</v>
      </c>
    </row>
    <row r="320" spans="1:8" s="41" customFormat="1" ht="17" customHeight="1" x14ac:dyDescent="0.2">
      <c r="A320" s="33" t="s">
        <v>7787</v>
      </c>
      <c r="B320" s="33" t="s">
        <v>7788</v>
      </c>
      <c r="C320" s="34">
        <v>1</v>
      </c>
      <c r="D320" s="34">
        <v>0</v>
      </c>
      <c r="E320" s="33">
        <v>31</v>
      </c>
      <c r="F320" s="35">
        <v>4.0000000000000002E-4</v>
      </c>
      <c r="G320" s="33">
        <v>161.1</v>
      </c>
      <c r="H320" s="35">
        <v>2.3999999999999998E-3</v>
      </c>
    </row>
    <row r="321" spans="1:8" s="41" customFormat="1" ht="17" customHeight="1" x14ac:dyDescent="0.2">
      <c r="A321" s="33" t="s">
        <v>7789</v>
      </c>
      <c r="B321" s="33" t="s">
        <v>7790</v>
      </c>
      <c r="C321" s="34">
        <v>1</v>
      </c>
      <c r="D321" s="34">
        <v>0</v>
      </c>
      <c r="E321" s="33">
        <v>852</v>
      </c>
      <c r="F321" s="35">
        <v>1.23E-2</v>
      </c>
      <c r="G321" s="33">
        <v>1186.9000000000001</v>
      </c>
      <c r="H321" s="35">
        <v>1.78E-2</v>
      </c>
    </row>
    <row r="322" spans="1:8" s="41" customFormat="1" ht="17" customHeight="1" x14ac:dyDescent="0.2">
      <c r="A322" s="33" t="s">
        <v>7793</v>
      </c>
      <c r="B322" s="33" t="s">
        <v>7794</v>
      </c>
      <c r="C322" s="34">
        <v>1</v>
      </c>
      <c r="D322" s="34">
        <v>0</v>
      </c>
      <c r="E322" s="33">
        <v>2830</v>
      </c>
      <c r="F322" s="35">
        <v>4.07E-2</v>
      </c>
      <c r="G322" s="33">
        <v>4269.7</v>
      </c>
      <c r="H322" s="35">
        <v>6.4199999999999993E-2</v>
      </c>
    </row>
    <row r="323" spans="1:8" s="41" customFormat="1" ht="17" customHeight="1" x14ac:dyDescent="0.2">
      <c r="A323" s="33" t="s">
        <v>7795</v>
      </c>
      <c r="B323" s="33" t="s">
        <v>7796</v>
      </c>
      <c r="C323" s="34">
        <v>1</v>
      </c>
      <c r="D323" s="34">
        <v>0</v>
      </c>
      <c r="E323" s="33">
        <v>780</v>
      </c>
      <c r="F323" s="35">
        <v>1.12E-2</v>
      </c>
      <c r="G323" s="33">
        <v>1046.8</v>
      </c>
      <c r="H323" s="35">
        <v>1.5699999999999999E-2</v>
      </c>
    </row>
    <row r="324" spans="1:8" s="41" customFormat="1" ht="17" customHeight="1" x14ac:dyDescent="0.2">
      <c r="A324" s="33" t="s">
        <v>7801</v>
      </c>
      <c r="B324" s="33" t="s">
        <v>7802</v>
      </c>
      <c r="C324" s="34">
        <v>1</v>
      </c>
      <c r="D324" s="34">
        <v>0</v>
      </c>
      <c r="E324" s="33">
        <v>4514</v>
      </c>
      <c r="F324" s="35">
        <v>6.4899999999999999E-2</v>
      </c>
      <c r="G324" s="33">
        <v>5894.3</v>
      </c>
      <c r="H324" s="35">
        <v>8.8599999999999998E-2</v>
      </c>
    </row>
    <row r="325" spans="1:8" s="41" customFormat="1" ht="17" customHeight="1" x14ac:dyDescent="0.2">
      <c r="A325" s="33" t="s">
        <v>7803</v>
      </c>
      <c r="B325" s="33" t="s">
        <v>7804</v>
      </c>
      <c r="C325" s="34">
        <v>1</v>
      </c>
      <c r="D325" s="34">
        <v>0</v>
      </c>
      <c r="E325" s="33">
        <v>67</v>
      </c>
      <c r="F325" s="35">
        <v>1E-3</v>
      </c>
      <c r="G325" s="33">
        <v>402.1</v>
      </c>
      <c r="H325" s="35">
        <v>6.0000000000000001E-3</v>
      </c>
    </row>
    <row r="326" spans="1:8" s="41" customFormat="1" ht="17" customHeight="1" x14ac:dyDescent="0.2">
      <c r="A326" s="33" t="s">
        <v>7398</v>
      </c>
      <c r="B326" s="33" t="s">
        <v>7399</v>
      </c>
      <c r="C326" s="34">
        <v>1</v>
      </c>
      <c r="D326" s="34">
        <v>0</v>
      </c>
      <c r="E326" s="33">
        <v>1224</v>
      </c>
      <c r="F326" s="35">
        <v>1.7600000000000001E-2</v>
      </c>
      <c r="G326" s="33">
        <v>1769.8</v>
      </c>
      <c r="H326" s="35">
        <v>2.6599999999999999E-2</v>
      </c>
    </row>
    <row r="327" spans="1:8" s="41" customFormat="1" ht="17" customHeight="1" x14ac:dyDescent="0.2">
      <c r="A327" s="33" t="s">
        <v>7807</v>
      </c>
      <c r="B327" s="33" t="s">
        <v>7808</v>
      </c>
      <c r="C327" s="34">
        <v>1</v>
      </c>
      <c r="D327" s="34">
        <v>0</v>
      </c>
      <c r="E327" s="33">
        <v>96</v>
      </c>
      <c r="F327" s="35">
        <v>1.4E-3</v>
      </c>
      <c r="G327" s="33">
        <v>267.3</v>
      </c>
      <c r="H327" s="35">
        <v>4.0000000000000001E-3</v>
      </c>
    </row>
    <row r="328" spans="1:8" s="41" customFormat="1" ht="17" customHeight="1" x14ac:dyDescent="0.2">
      <c r="A328" s="33" t="s">
        <v>7809</v>
      </c>
      <c r="B328" s="33" t="s">
        <v>7810</v>
      </c>
      <c r="C328" s="34">
        <v>1</v>
      </c>
      <c r="D328" s="34">
        <v>0</v>
      </c>
      <c r="E328" s="33">
        <v>399</v>
      </c>
      <c r="F328" s="35">
        <v>5.7000000000000002E-3</v>
      </c>
      <c r="G328" s="33">
        <v>1323</v>
      </c>
      <c r="H328" s="35">
        <v>1.9900000000000001E-2</v>
      </c>
    </row>
    <row r="329" spans="1:8" s="41" customFormat="1" ht="17" customHeight="1" x14ac:dyDescent="0.2">
      <c r="A329" s="33" t="s">
        <v>7811</v>
      </c>
      <c r="B329" s="33" t="s">
        <v>7810</v>
      </c>
      <c r="C329" s="34">
        <v>1</v>
      </c>
      <c r="D329" s="34">
        <v>0</v>
      </c>
      <c r="E329" s="33">
        <v>873</v>
      </c>
      <c r="F329" s="35">
        <v>1.26E-2</v>
      </c>
      <c r="G329" s="33">
        <v>2345.6999999999998</v>
      </c>
      <c r="H329" s="35">
        <v>3.5299999999999998E-2</v>
      </c>
    </row>
    <row r="330" spans="1:8" s="41" customFormat="1" ht="17" customHeight="1" x14ac:dyDescent="0.2">
      <c r="A330" s="33" t="s">
        <v>7812</v>
      </c>
      <c r="B330" s="33" t="s">
        <v>7813</v>
      </c>
      <c r="C330" s="34">
        <v>1</v>
      </c>
      <c r="D330" s="34">
        <v>0</v>
      </c>
      <c r="E330" s="33">
        <v>863</v>
      </c>
      <c r="F330" s="35">
        <v>1.24E-2</v>
      </c>
      <c r="G330" s="33">
        <v>2369.6999999999998</v>
      </c>
      <c r="H330" s="35">
        <v>3.56E-2</v>
      </c>
    </row>
    <row r="331" spans="1:8" s="41" customFormat="1" ht="17" customHeight="1" x14ac:dyDescent="0.2">
      <c r="A331" s="33" t="s">
        <v>7322</v>
      </c>
      <c r="B331" s="33" t="s">
        <v>7323</v>
      </c>
      <c r="C331" s="34">
        <v>1</v>
      </c>
      <c r="D331" s="34">
        <v>0</v>
      </c>
      <c r="E331" s="33">
        <v>14320</v>
      </c>
      <c r="F331" s="35">
        <v>0.20599999999999999</v>
      </c>
      <c r="G331" s="33">
        <v>14988</v>
      </c>
      <c r="H331" s="35">
        <v>0.2253</v>
      </c>
    </row>
    <row r="332" spans="1:8" s="41" customFormat="1" ht="17" customHeight="1" x14ac:dyDescent="0.2">
      <c r="A332" s="33" t="s">
        <v>7502</v>
      </c>
      <c r="B332" s="33" t="s">
        <v>7503</v>
      </c>
      <c r="C332" s="34">
        <v>1</v>
      </c>
      <c r="D332" s="34">
        <v>0</v>
      </c>
      <c r="E332" s="33">
        <v>14053</v>
      </c>
      <c r="F332" s="35">
        <v>0.2021</v>
      </c>
      <c r="G332" s="33">
        <v>15645.5</v>
      </c>
      <c r="H332" s="35">
        <v>0.23519999999999999</v>
      </c>
    </row>
    <row r="333" spans="1:8" s="41" customFormat="1" ht="17" customHeight="1" x14ac:dyDescent="0.2">
      <c r="A333" s="33" t="s">
        <v>7814</v>
      </c>
      <c r="B333" s="33" t="s">
        <v>7815</v>
      </c>
      <c r="C333" s="34">
        <v>1</v>
      </c>
      <c r="D333" s="34">
        <v>0</v>
      </c>
      <c r="E333" s="33">
        <v>110</v>
      </c>
      <c r="F333" s="35">
        <v>1.6000000000000001E-3</v>
      </c>
      <c r="G333" s="33">
        <v>250.5</v>
      </c>
      <c r="H333" s="35">
        <v>3.8E-3</v>
      </c>
    </row>
    <row r="334" spans="1:8" s="41" customFormat="1" ht="17" customHeight="1" x14ac:dyDescent="0.2">
      <c r="A334" s="33" t="s">
        <v>7816</v>
      </c>
      <c r="B334" s="33" t="s">
        <v>7817</v>
      </c>
      <c r="C334" s="34">
        <v>1</v>
      </c>
      <c r="D334" s="34">
        <v>0</v>
      </c>
      <c r="E334" s="33">
        <v>236</v>
      </c>
      <c r="F334" s="35">
        <v>3.3999999999999998E-3</v>
      </c>
      <c r="G334" s="33">
        <v>580.20000000000005</v>
      </c>
      <c r="H334" s="35">
        <v>8.6999999999999994E-3</v>
      </c>
    </row>
    <row r="335" spans="1:8" s="41" customFormat="1" ht="17" customHeight="1" x14ac:dyDescent="0.2">
      <c r="A335" s="33" t="s">
        <v>7818</v>
      </c>
      <c r="B335" s="33" t="s">
        <v>7819</v>
      </c>
      <c r="C335" s="34">
        <v>1</v>
      </c>
      <c r="D335" s="34">
        <v>0</v>
      </c>
      <c r="E335" s="33">
        <v>276</v>
      </c>
      <c r="F335" s="35">
        <v>4.0000000000000001E-3</v>
      </c>
      <c r="G335" s="33">
        <v>1380.6</v>
      </c>
      <c r="H335" s="35">
        <v>2.0799999999999999E-2</v>
      </c>
    </row>
    <row r="336" spans="1:8" s="41" customFormat="1" ht="17" customHeight="1" x14ac:dyDescent="0.2">
      <c r="A336" s="33" t="s">
        <v>7414</v>
      </c>
      <c r="B336" s="33" t="s">
        <v>7415</v>
      </c>
      <c r="C336" s="34">
        <v>1</v>
      </c>
      <c r="D336" s="34">
        <v>0</v>
      </c>
      <c r="E336" s="33">
        <v>883</v>
      </c>
      <c r="F336" s="35">
        <v>1.2699999999999999E-2</v>
      </c>
      <c r="G336" s="33">
        <v>1156.5999999999999</v>
      </c>
      <c r="H336" s="35">
        <v>1.7399999999999999E-2</v>
      </c>
    </row>
    <row r="337" spans="1:8" s="41" customFormat="1" ht="17" customHeight="1" x14ac:dyDescent="0.2">
      <c r="A337" s="33" t="s">
        <v>7820</v>
      </c>
      <c r="B337" s="33" t="s">
        <v>7821</v>
      </c>
      <c r="C337" s="34">
        <v>1</v>
      </c>
      <c r="D337" s="34">
        <v>0</v>
      </c>
      <c r="E337" s="33">
        <v>108</v>
      </c>
      <c r="F337" s="35">
        <v>1.6000000000000001E-3</v>
      </c>
      <c r="G337" s="33">
        <v>388.7</v>
      </c>
      <c r="H337" s="35">
        <v>5.7999999999999996E-3</v>
      </c>
    </row>
    <row r="338" spans="1:8" s="41" customFormat="1" ht="17" customHeight="1" x14ac:dyDescent="0.2">
      <c r="A338" s="33" t="s">
        <v>7822</v>
      </c>
      <c r="B338" s="33" t="s">
        <v>7823</v>
      </c>
      <c r="C338" s="34">
        <v>1</v>
      </c>
      <c r="D338" s="34">
        <v>0</v>
      </c>
      <c r="E338" s="33">
        <v>53</v>
      </c>
      <c r="F338" s="35">
        <v>8.0000000000000004E-4</v>
      </c>
      <c r="G338" s="33">
        <v>226.4</v>
      </c>
      <c r="H338" s="35">
        <v>3.3999999999999998E-3</v>
      </c>
    </row>
    <row r="339" spans="1:8" s="41" customFormat="1" ht="17" customHeight="1" x14ac:dyDescent="0.2">
      <c r="A339" s="33" t="s">
        <v>7824</v>
      </c>
      <c r="B339" s="33" t="s">
        <v>7825</v>
      </c>
      <c r="C339" s="34">
        <v>1</v>
      </c>
      <c r="D339" s="34">
        <v>0</v>
      </c>
      <c r="E339" s="33">
        <v>39</v>
      </c>
      <c r="F339" s="35">
        <v>5.9999999999999995E-4</v>
      </c>
      <c r="G339" s="33">
        <v>210.8</v>
      </c>
      <c r="H339" s="35">
        <v>3.2000000000000002E-3</v>
      </c>
    </row>
    <row r="340" spans="1:8" s="41" customFormat="1" ht="17" customHeight="1" x14ac:dyDescent="0.2">
      <c r="A340" s="33" t="s">
        <v>7826</v>
      </c>
      <c r="B340" s="33" t="s">
        <v>7827</v>
      </c>
      <c r="C340" s="34">
        <v>1</v>
      </c>
      <c r="D340" s="34">
        <v>0</v>
      </c>
      <c r="E340" s="33">
        <v>270</v>
      </c>
      <c r="F340" s="35">
        <v>3.8999999999999998E-3</v>
      </c>
      <c r="G340" s="33">
        <v>819.5</v>
      </c>
      <c r="H340" s="35">
        <v>1.23E-2</v>
      </c>
    </row>
    <row r="341" spans="1:8" s="41" customFormat="1" ht="17" customHeight="1" x14ac:dyDescent="0.2">
      <c r="A341" s="33" t="s">
        <v>7428</v>
      </c>
      <c r="B341" s="33" t="s">
        <v>7429</v>
      </c>
      <c r="C341" s="34">
        <v>1</v>
      </c>
      <c r="D341" s="34">
        <v>0</v>
      </c>
      <c r="E341" s="33">
        <v>732</v>
      </c>
      <c r="F341" s="35">
        <v>1.0500000000000001E-2</v>
      </c>
      <c r="G341" s="33">
        <v>1067</v>
      </c>
      <c r="H341" s="35">
        <v>1.6E-2</v>
      </c>
    </row>
    <row r="342" spans="1:8" s="41" customFormat="1" ht="17" customHeight="1" x14ac:dyDescent="0.2">
      <c r="A342" s="33" t="s">
        <v>7522</v>
      </c>
      <c r="B342" s="33" t="s">
        <v>7523</v>
      </c>
      <c r="C342" s="34">
        <v>1</v>
      </c>
      <c r="D342" s="34">
        <v>0</v>
      </c>
      <c r="E342" s="33">
        <v>34</v>
      </c>
      <c r="F342" s="35">
        <v>5.0000000000000001E-4</v>
      </c>
      <c r="G342" s="33">
        <v>148.9</v>
      </c>
      <c r="H342" s="35">
        <v>2.2000000000000001E-3</v>
      </c>
    </row>
    <row r="343" spans="1:8" s="41" customFormat="1" ht="17" customHeight="1" x14ac:dyDescent="0.2">
      <c r="A343" s="33" t="s">
        <v>7828</v>
      </c>
      <c r="B343" s="33" t="s">
        <v>7829</v>
      </c>
      <c r="C343" s="34">
        <v>1</v>
      </c>
      <c r="D343" s="34">
        <v>0</v>
      </c>
      <c r="E343" s="33">
        <v>0</v>
      </c>
      <c r="F343" s="35">
        <v>0</v>
      </c>
      <c r="G343" s="33">
        <v>0</v>
      </c>
      <c r="H343" s="35">
        <v>0</v>
      </c>
    </row>
    <row r="344" spans="1:8" s="41" customFormat="1" ht="17" customHeight="1" x14ac:dyDescent="0.2">
      <c r="A344" s="33" t="s">
        <v>7830</v>
      </c>
      <c r="B344" s="33" t="s">
        <v>7831</v>
      </c>
      <c r="C344" s="34">
        <v>1</v>
      </c>
      <c r="D344" s="34">
        <v>0</v>
      </c>
      <c r="E344" s="33">
        <v>755</v>
      </c>
      <c r="F344" s="35">
        <v>1.09E-2</v>
      </c>
      <c r="G344" s="33">
        <v>1859</v>
      </c>
      <c r="H344" s="35">
        <v>2.7900000000000001E-2</v>
      </c>
    </row>
    <row r="345" spans="1:8" s="41" customFormat="1" ht="17" customHeight="1" x14ac:dyDescent="0.2">
      <c r="A345" s="33" t="s">
        <v>7832</v>
      </c>
      <c r="B345" s="33" t="s">
        <v>7833</v>
      </c>
      <c r="C345" s="34">
        <v>1</v>
      </c>
      <c r="D345" s="34">
        <v>0</v>
      </c>
      <c r="E345" s="33">
        <v>1770</v>
      </c>
      <c r="F345" s="35">
        <v>2.5499999999999998E-2</v>
      </c>
      <c r="G345" s="33">
        <v>2364.8000000000002</v>
      </c>
      <c r="H345" s="35">
        <v>3.56E-2</v>
      </c>
    </row>
    <row r="346" spans="1:8" s="41" customFormat="1" ht="17" customHeight="1" x14ac:dyDescent="0.2">
      <c r="A346" s="33" t="s">
        <v>7468</v>
      </c>
      <c r="B346" s="33" t="s">
        <v>7469</v>
      </c>
      <c r="C346" s="34">
        <v>1</v>
      </c>
      <c r="D346" s="34">
        <v>0</v>
      </c>
      <c r="E346" s="33">
        <v>470</v>
      </c>
      <c r="F346" s="35">
        <v>6.7999999999999996E-3</v>
      </c>
      <c r="G346" s="33">
        <v>764.6</v>
      </c>
      <c r="H346" s="35">
        <v>1.15E-2</v>
      </c>
    </row>
    <row r="347" spans="1:8" s="41" customFormat="1" ht="17" customHeight="1" x14ac:dyDescent="0.2">
      <c r="A347" s="33" t="s">
        <v>7834</v>
      </c>
      <c r="B347" s="33" t="s">
        <v>7835</v>
      </c>
      <c r="C347" s="34">
        <v>1</v>
      </c>
      <c r="D347" s="34">
        <v>0</v>
      </c>
      <c r="E347" s="33">
        <v>0</v>
      </c>
      <c r="F347" s="35">
        <v>0</v>
      </c>
      <c r="G347" s="33">
        <v>1.5</v>
      </c>
      <c r="H347" s="35">
        <v>0</v>
      </c>
    </row>
    <row r="348" spans="1:8" s="41" customFormat="1" ht="17" customHeight="1" x14ac:dyDescent="0.2">
      <c r="A348" s="33" t="s">
        <v>7836</v>
      </c>
      <c r="B348" s="33" t="s">
        <v>7837</v>
      </c>
      <c r="C348" s="34">
        <v>1</v>
      </c>
      <c r="D348" s="34">
        <v>0</v>
      </c>
      <c r="E348" s="33">
        <v>897</v>
      </c>
      <c r="F348" s="35">
        <v>1.29E-2</v>
      </c>
      <c r="G348" s="33">
        <v>1706.9</v>
      </c>
      <c r="H348" s="35">
        <v>2.5700000000000001E-2</v>
      </c>
    </row>
    <row r="349" spans="1:8" s="41" customFormat="1" ht="17" customHeight="1" x14ac:dyDescent="0.2">
      <c r="A349" s="33" t="s">
        <v>7838</v>
      </c>
      <c r="B349" s="33" t="s">
        <v>7839</v>
      </c>
      <c r="C349" s="34">
        <v>1</v>
      </c>
      <c r="D349" s="34">
        <v>0</v>
      </c>
      <c r="E349" s="33">
        <v>1608</v>
      </c>
      <c r="F349" s="35">
        <v>2.3099999999999999E-2</v>
      </c>
      <c r="G349" s="33">
        <v>2668.8</v>
      </c>
      <c r="H349" s="35">
        <v>4.0099999999999997E-2</v>
      </c>
    </row>
    <row r="350" spans="1:8" s="41" customFormat="1" ht="17" customHeight="1" x14ac:dyDescent="0.2">
      <c r="A350" s="33" t="s">
        <v>7840</v>
      </c>
      <c r="B350" s="33" t="s">
        <v>7841</v>
      </c>
      <c r="C350" s="34">
        <v>1</v>
      </c>
      <c r="D350" s="34">
        <v>0</v>
      </c>
      <c r="E350" s="33">
        <v>914</v>
      </c>
      <c r="F350" s="35">
        <v>1.3100000000000001E-2</v>
      </c>
      <c r="G350" s="33">
        <v>2114.1</v>
      </c>
      <c r="H350" s="35">
        <v>3.1800000000000002E-2</v>
      </c>
    </row>
    <row r="351" spans="1:8" s="41" customFormat="1" ht="17" customHeight="1" x14ac:dyDescent="0.2">
      <c r="A351" s="33" t="s">
        <v>7480</v>
      </c>
      <c r="B351" s="33" t="s">
        <v>7481</v>
      </c>
      <c r="C351" s="34">
        <v>1</v>
      </c>
      <c r="D351" s="34">
        <v>0</v>
      </c>
      <c r="E351" s="33">
        <v>54</v>
      </c>
      <c r="F351" s="35">
        <v>8.0000000000000004E-4</v>
      </c>
      <c r="G351" s="33">
        <v>156.9</v>
      </c>
      <c r="H351" s="35">
        <v>2.3999999999999998E-3</v>
      </c>
    </row>
    <row r="352" spans="1:8" s="41" customFormat="1" ht="17" customHeight="1" x14ac:dyDescent="0.2">
      <c r="A352" s="33" t="s">
        <v>7484</v>
      </c>
      <c r="B352" s="33" t="s">
        <v>7485</v>
      </c>
      <c r="C352" s="34">
        <v>1</v>
      </c>
      <c r="D352" s="34">
        <v>0</v>
      </c>
      <c r="E352" s="33">
        <v>32</v>
      </c>
      <c r="F352" s="35">
        <v>5.0000000000000001E-4</v>
      </c>
      <c r="G352" s="33">
        <v>102.6</v>
      </c>
      <c r="H352" s="35">
        <v>1.5E-3</v>
      </c>
    </row>
    <row r="353" spans="1:8" s="41" customFormat="1" ht="17" customHeight="1" x14ac:dyDescent="0.2">
      <c r="A353" s="33" t="s">
        <v>7842</v>
      </c>
      <c r="B353" s="33" t="s">
        <v>7843</v>
      </c>
      <c r="C353" s="34">
        <v>1</v>
      </c>
      <c r="D353" s="34">
        <v>0</v>
      </c>
      <c r="E353" s="33">
        <v>151</v>
      </c>
      <c r="F353" s="35">
        <v>2.2000000000000001E-3</v>
      </c>
      <c r="G353" s="33">
        <v>617.6</v>
      </c>
      <c r="H353" s="35">
        <v>9.2999999999999992E-3</v>
      </c>
    </row>
    <row r="354" spans="1:8" s="41" customFormat="1" ht="17" customHeight="1" x14ac:dyDescent="0.2">
      <c r="A354" s="33" t="s">
        <v>7516</v>
      </c>
      <c r="B354" s="33" t="s">
        <v>7517</v>
      </c>
      <c r="C354" s="34">
        <v>1</v>
      </c>
      <c r="D354" s="34">
        <v>0</v>
      </c>
      <c r="E354" s="33">
        <v>790</v>
      </c>
      <c r="F354" s="35">
        <v>1.14E-2</v>
      </c>
      <c r="G354" s="33">
        <v>1225.5</v>
      </c>
      <c r="H354" s="35">
        <v>1.84E-2</v>
      </c>
    </row>
    <row r="355" spans="1:8" s="41" customFormat="1" ht="17" customHeight="1" x14ac:dyDescent="0.2">
      <c r="A355" s="33" t="s">
        <v>7400</v>
      </c>
      <c r="B355" s="33" t="s">
        <v>7401</v>
      </c>
      <c r="C355" s="34">
        <v>1</v>
      </c>
      <c r="D355" s="34">
        <v>0</v>
      </c>
      <c r="E355" s="33">
        <v>366</v>
      </c>
      <c r="F355" s="35">
        <v>5.3E-3</v>
      </c>
      <c r="G355" s="33">
        <v>655</v>
      </c>
      <c r="H355" s="35">
        <v>9.7999999999999997E-3</v>
      </c>
    </row>
    <row r="356" spans="1:8" s="41" customFormat="1" ht="17" customHeight="1" x14ac:dyDescent="0.2">
      <c r="A356" s="33" t="s">
        <v>7844</v>
      </c>
      <c r="B356" s="33" t="s">
        <v>7845</v>
      </c>
      <c r="C356" s="34">
        <v>1</v>
      </c>
      <c r="D356" s="34">
        <v>0</v>
      </c>
      <c r="E356" s="33">
        <v>0</v>
      </c>
      <c r="F356" s="35">
        <v>0</v>
      </c>
      <c r="G356" s="33">
        <v>5.0999999999999996</v>
      </c>
      <c r="H356" s="35">
        <v>1E-4</v>
      </c>
    </row>
    <row r="357" spans="1:8" s="41" customFormat="1" ht="17" customHeight="1" x14ac:dyDescent="0.2">
      <c r="A357" s="33" t="s">
        <v>7846</v>
      </c>
      <c r="B357" s="33" t="s">
        <v>7847</v>
      </c>
      <c r="C357" s="34">
        <v>1</v>
      </c>
      <c r="D357" s="34">
        <v>0</v>
      </c>
      <c r="E357" s="33">
        <v>147</v>
      </c>
      <c r="F357" s="35">
        <v>2.0999999999999999E-3</v>
      </c>
      <c r="G357" s="33">
        <v>497.4</v>
      </c>
      <c r="H357" s="35">
        <v>7.4999999999999997E-3</v>
      </c>
    </row>
    <row r="358" spans="1:8" s="41" customFormat="1" ht="17" customHeight="1" x14ac:dyDescent="0.2">
      <c r="A358" s="33" t="s">
        <v>7848</v>
      </c>
      <c r="B358" s="33" t="s">
        <v>7849</v>
      </c>
      <c r="C358" s="34">
        <v>1</v>
      </c>
      <c r="D358" s="34">
        <v>0</v>
      </c>
      <c r="E358" s="33">
        <v>1024</v>
      </c>
      <c r="F358" s="35">
        <v>1.47E-2</v>
      </c>
      <c r="G358" s="33">
        <v>3086.2</v>
      </c>
      <c r="H358" s="35">
        <v>4.6399999999999997E-2</v>
      </c>
    </row>
    <row r="359" spans="1:8" s="41" customFormat="1" ht="17" customHeight="1" x14ac:dyDescent="0.2">
      <c r="A359" s="33" t="s">
        <v>7850</v>
      </c>
      <c r="B359" s="33" t="s">
        <v>7851</v>
      </c>
      <c r="C359" s="34">
        <v>1</v>
      </c>
      <c r="D359" s="34">
        <v>0</v>
      </c>
      <c r="E359" s="33">
        <v>175</v>
      </c>
      <c r="F359" s="35">
        <v>2.5000000000000001E-3</v>
      </c>
      <c r="G359" s="33">
        <v>386.4</v>
      </c>
      <c r="H359" s="35">
        <v>5.7999999999999996E-3</v>
      </c>
    </row>
    <row r="360" spans="1:8" s="41" customFormat="1" ht="17" customHeight="1" x14ac:dyDescent="0.2">
      <c r="A360" s="33" t="s">
        <v>7852</v>
      </c>
      <c r="B360" s="33" t="s">
        <v>7853</v>
      </c>
      <c r="C360" s="34">
        <v>1</v>
      </c>
      <c r="D360" s="34">
        <v>0</v>
      </c>
      <c r="E360" s="33">
        <v>23827</v>
      </c>
      <c r="F360" s="35">
        <v>0.3427</v>
      </c>
      <c r="G360" s="33">
        <v>25642.1</v>
      </c>
      <c r="H360" s="35">
        <v>0.38550000000000001</v>
      </c>
    </row>
    <row r="361" spans="1:8" s="41" customFormat="1" ht="17" customHeight="1" x14ac:dyDescent="0.2">
      <c r="A361" s="33" t="s">
        <v>7854</v>
      </c>
      <c r="B361" s="33" t="s">
        <v>7855</v>
      </c>
      <c r="C361" s="34">
        <v>1</v>
      </c>
      <c r="D361" s="34">
        <v>0</v>
      </c>
      <c r="E361" s="33">
        <v>2522</v>
      </c>
      <c r="F361" s="35">
        <v>3.6299999999999999E-2</v>
      </c>
      <c r="G361" s="33">
        <v>3393.1</v>
      </c>
      <c r="H361" s="35">
        <v>5.0999999999999997E-2</v>
      </c>
    </row>
    <row r="362" spans="1:8" s="41" customFormat="1" ht="17" customHeight="1" x14ac:dyDescent="0.2">
      <c r="A362" s="33" t="s">
        <v>7856</v>
      </c>
      <c r="B362" s="33" t="s">
        <v>7857</v>
      </c>
      <c r="C362" s="34">
        <v>1</v>
      </c>
      <c r="D362" s="34">
        <v>0</v>
      </c>
      <c r="E362" s="33">
        <v>137</v>
      </c>
      <c r="F362" s="35">
        <v>2E-3</v>
      </c>
      <c r="G362" s="33">
        <v>476.8</v>
      </c>
      <c r="H362" s="35">
        <v>7.1999999999999998E-3</v>
      </c>
    </row>
    <row r="363" spans="1:8" s="41" customFormat="1" ht="17" customHeight="1" x14ac:dyDescent="0.2">
      <c r="A363" s="33" t="s">
        <v>7858</v>
      </c>
      <c r="B363" s="33" t="s">
        <v>7859</v>
      </c>
      <c r="C363" s="34">
        <v>1</v>
      </c>
      <c r="D363" s="34">
        <v>0</v>
      </c>
      <c r="E363" s="33">
        <v>198</v>
      </c>
      <c r="F363" s="35">
        <v>2.8E-3</v>
      </c>
      <c r="G363" s="33">
        <v>634.1</v>
      </c>
      <c r="H363" s="35">
        <v>9.4999999999999998E-3</v>
      </c>
    </row>
    <row r="364" spans="1:8" s="41" customFormat="1" ht="17" customHeight="1" x14ac:dyDescent="0.2">
      <c r="A364" s="33" t="s">
        <v>7860</v>
      </c>
      <c r="B364" s="33" t="s">
        <v>7861</v>
      </c>
      <c r="C364" s="34">
        <v>1</v>
      </c>
      <c r="D364" s="34">
        <v>0</v>
      </c>
      <c r="E364" s="33">
        <v>2889</v>
      </c>
      <c r="F364" s="35">
        <v>4.1599999999999998E-2</v>
      </c>
      <c r="G364" s="33">
        <v>4680.6000000000004</v>
      </c>
      <c r="H364" s="35">
        <v>7.0400000000000004E-2</v>
      </c>
    </row>
    <row r="365" spans="1:8" s="41" customFormat="1" ht="17" customHeight="1" x14ac:dyDescent="0.2">
      <c r="A365" s="33" t="s">
        <v>7862</v>
      </c>
      <c r="B365" s="33" t="s">
        <v>7863</v>
      </c>
      <c r="C365" s="34">
        <v>1</v>
      </c>
      <c r="D365" s="34">
        <v>0</v>
      </c>
      <c r="E365" s="33">
        <v>7363</v>
      </c>
      <c r="F365" s="35">
        <v>0.10589999999999999</v>
      </c>
      <c r="G365" s="33">
        <v>10907</v>
      </c>
      <c r="H365" s="35">
        <v>0.16400000000000001</v>
      </c>
    </row>
    <row r="366" spans="1:8" s="41" customFormat="1" ht="17" customHeight="1" x14ac:dyDescent="0.2">
      <c r="A366" s="33" t="s">
        <v>7864</v>
      </c>
      <c r="B366" s="33" t="s">
        <v>7865</v>
      </c>
      <c r="C366" s="34">
        <v>1</v>
      </c>
      <c r="D366" s="34">
        <v>0</v>
      </c>
      <c r="E366" s="33">
        <v>75</v>
      </c>
      <c r="F366" s="35">
        <v>1.1000000000000001E-3</v>
      </c>
      <c r="G366" s="33">
        <v>521.20000000000005</v>
      </c>
      <c r="H366" s="35">
        <v>7.7999999999999996E-3</v>
      </c>
    </row>
    <row r="367" spans="1:8" s="41" customFormat="1" ht="17" customHeight="1" x14ac:dyDescent="0.2">
      <c r="A367" s="33" t="s">
        <v>7866</v>
      </c>
      <c r="B367" s="33" t="s">
        <v>7867</v>
      </c>
      <c r="C367" s="34">
        <v>1</v>
      </c>
      <c r="D367" s="34">
        <v>0</v>
      </c>
      <c r="E367" s="33">
        <v>1867</v>
      </c>
      <c r="F367" s="35">
        <v>2.69E-2</v>
      </c>
      <c r="G367" s="33">
        <v>3358</v>
      </c>
      <c r="H367" s="35">
        <v>5.0500000000000003E-2</v>
      </c>
    </row>
    <row r="368" spans="1:8" s="41" customFormat="1" ht="17" customHeight="1" x14ac:dyDescent="0.2">
      <c r="A368" s="33" t="s">
        <v>7868</v>
      </c>
      <c r="B368" s="33" t="s">
        <v>7869</v>
      </c>
      <c r="C368" s="34">
        <v>1</v>
      </c>
      <c r="D368" s="34">
        <v>0</v>
      </c>
      <c r="E368" s="33">
        <v>1037</v>
      </c>
      <c r="F368" s="35">
        <v>1.49E-2</v>
      </c>
      <c r="G368" s="33">
        <v>2216.4</v>
      </c>
      <c r="H368" s="35">
        <v>3.3300000000000003E-2</v>
      </c>
    </row>
    <row r="369" spans="1:8" s="41" customFormat="1" ht="17" customHeight="1" x14ac:dyDescent="0.2">
      <c r="A369" s="33" t="s">
        <v>7870</v>
      </c>
      <c r="B369" s="33" t="s">
        <v>7871</v>
      </c>
      <c r="C369" s="34">
        <v>1</v>
      </c>
      <c r="D369" s="34">
        <v>0</v>
      </c>
      <c r="E369" s="33">
        <v>3055</v>
      </c>
      <c r="F369" s="35">
        <v>4.3900000000000002E-2</v>
      </c>
      <c r="G369" s="33">
        <v>4992.5</v>
      </c>
      <c r="H369" s="35">
        <v>7.51E-2</v>
      </c>
    </row>
    <row r="370" spans="1:8" s="41" customFormat="1" ht="17" customHeight="1" x14ac:dyDescent="0.2">
      <c r="A370" s="33" t="s">
        <v>7872</v>
      </c>
      <c r="B370" s="33" t="s">
        <v>7873</v>
      </c>
      <c r="C370" s="34">
        <v>1</v>
      </c>
      <c r="D370" s="34">
        <v>0</v>
      </c>
      <c r="E370" s="33">
        <v>903</v>
      </c>
      <c r="F370" s="35">
        <v>1.2999999999999999E-2</v>
      </c>
      <c r="G370" s="33">
        <v>1839.8</v>
      </c>
      <c r="H370" s="35">
        <v>2.7699999999999999E-2</v>
      </c>
    </row>
    <row r="371" spans="1:8" s="41" customFormat="1" ht="17" customHeight="1" x14ac:dyDescent="0.2">
      <c r="A371" s="33" t="s">
        <v>7874</v>
      </c>
      <c r="B371" s="33" t="s">
        <v>7875</v>
      </c>
      <c r="C371" s="34">
        <v>1</v>
      </c>
      <c r="D371" s="34">
        <v>0</v>
      </c>
      <c r="E371" s="33">
        <v>902</v>
      </c>
      <c r="F371" s="35">
        <v>1.2999999999999999E-2</v>
      </c>
      <c r="G371" s="33">
        <v>2466.1</v>
      </c>
      <c r="H371" s="35">
        <v>3.7100000000000001E-2</v>
      </c>
    </row>
    <row r="372" spans="1:8" s="41" customFormat="1" ht="17" customHeight="1" x14ac:dyDescent="0.2">
      <c r="A372" s="33" t="s">
        <v>7510</v>
      </c>
      <c r="B372" s="33" t="s">
        <v>7511</v>
      </c>
      <c r="C372" s="34">
        <v>1</v>
      </c>
      <c r="D372" s="34">
        <v>0</v>
      </c>
      <c r="E372" s="33">
        <v>1494</v>
      </c>
      <c r="F372" s="35">
        <v>2.1499999999999998E-2</v>
      </c>
      <c r="G372" s="33">
        <v>1978.8</v>
      </c>
      <c r="H372" s="35">
        <v>2.98E-2</v>
      </c>
    </row>
    <row r="373" spans="1:8" s="41" customFormat="1" ht="17" customHeight="1" x14ac:dyDescent="0.2">
      <c r="A373" s="33" t="s">
        <v>7876</v>
      </c>
      <c r="B373" s="33" t="s">
        <v>7877</v>
      </c>
      <c r="C373" s="34">
        <v>1</v>
      </c>
      <c r="D373" s="34">
        <v>0</v>
      </c>
      <c r="E373" s="33">
        <v>4304</v>
      </c>
      <c r="F373" s="35">
        <v>6.1899999999999997E-2</v>
      </c>
      <c r="G373" s="33">
        <v>7364.4</v>
      </c>
      <c r="H373" s="35">
        <v>0.11070000000000001</v>
      </c>
    </row>
    <row r="374" spans="1:8" s="41" customFormat="1" ht="17" customHeight="1" x14ac:dyDescent="0.2">
      <c r="A374" s="33" t="s">
        <v>7878</v>
      </c>
      <c r="B374" s="33" t="s">
        <v>7879</v>
      </c>
      <c r="C374" s="34">
        <v>1</v>
      </c>
      <c r="D374" s="34">
        <v>0</v>
      </c>
      <c r="E374" s="33">
        <v>9462</v>
      </c>
      <c r="F374" s="35">
        <v>0.1361</v>
      </c>
      <c r="G374" s="33">
        <v>11777.1</v>
      </c>
      <c r="H374" s="35">
        <v>0.17710000000000001</v>
      </c>
    </row>
    <row r="375" spans="1:8" s="41" customFormat="1" ht="17" customHeight="1" x14ac:dyDescent="0.2">
      <c r="A375" s="33" t="s">
        <v>7880</v>
      </c>
      <c r="B375" s="33" t="s">
        <v>7881</v>
      </c>
      <c r="C375" s="34">
        <v>1</v>
      </c>
      <c r="D375" s="34">
        <v>0</v>
      </c>
      <c r="E375" s="33">
        <v>422</v>
      </c>
      <c r="F375" s="35">
        <v>6.1000000000000004E-3</v>
      </c>
      <c r="G375" s="33">
        <v>906.8</v>
      </c>
      <c r="H375" s="35">
        <v>1.3599999999999999E-2</v>
      </c>
    </row>
    <row r="376" spans="1:8" s="41" customFormat="1" ht="17" customHeight="1" x14ac:dyDescent="0.2">
      <c r="A376" s="33" t="s">
        <v>7882</v>
      </c>
      <c r="B376" s="33" t="s">
        <v>7883</v>
      </c>
      <c r="C376" s="34">
        <v>1</v>
      </c>
      <c r="D376" s="34">
        <v>0</v>
      </c>
      <c r="E376" s="33">
        <v>1272</v>
      </c>
      <c r="F376" s="35">
        <v>1.83E-2</v>
      </c>
      <c r="G376" s="33">
        <v>3518.8</v>
      </c>
      <c r="H376" s="35">
        <v>5.2900000000000003E-2</v>
      </c>
    </row>
    <row r="377" spans="1:8" s="41" customFormat="1" ht="17" customHeight="1" x14ac:dyDescent="0.2">
      <c r="A377" s="33" t="s">
        <v>7884</v>
      </c>
      <c r="B377" s="33" t="s">
        <v>7885</v>
      </c>
      <c r="C377" s="34">
        <v>1</v>
      </c>
      <c r="D377" s="34">
        <v>0</v>
      </c>
      <c r="E377" s="33">
        <v>1229</v>
      </c>
      <c r="F377" s="35">
        <v>1.77E-2</v>
      </c>
      <c r="G377" s="33">
        <v>3002</v>
      </c>
      <c r="H377" s="35">
        <v>4.5100000000000001E-2</v>
      </c>
    </row>
    <row r="378" spans="1:8" s="41" customFormat="1" ht="17" customHeight="1" x14ac:dyDescent="0.2">
      <c r="A378" s="33" t="s">
        <v>7520</v>
      </c>
      <c r="B378" s="33" t="s">
        <v>7521</v>
      </c>
      <c r="C378" s="34">
        <v>1</v>
      </c>
      <c r="D378" s="34">
        <v>0</v>
      </c>
      <c r="E378" s="33">
        <v>2125</v>
      </c>
      <c r="F378" s="35">
        <v>3.0599999999999999E-2</v>
      </c>
      <c r="G378" s="33">
        <v>2713.8</v>
      </c>
      <c r="H378" s="35">
        <v>4.0800000000000003E-2</v>
      </c>
    </row>
    <row r="379" spans="1:8" s="41" customFormat="1" ht="17" customHeight="1" x14ac:dyDescent="0.2">
      <c r="A379" s="33" t="s">
        <v>7886</v>
      </c>
      <c r="B379" s="33" t="s">
        <v>7887</v>
      </c>
      <c r="C379" s="34">
        <v>1</v>
      </c>
      <c r="D379" s="34">
        <v>0</v>
      </c>
      <c r="E379" s="33">
        <v>4082</v>
      </c>
      <c r="F379" s="35">
        <v>5.8700000000000002E-2</v>
      </c>
      <c r="G379" s="33">
        <v>5597.1</v>
      </c>
      <c r="H379" s="35">
        <v>8.4199999999999997E-2</v>
      </c>
    </row>
    <row r="380" spans="1:8" s="41" customFormat="1" ht="17" customHeight="1" x14ac:dyDescent="0.2">
      <c r="A380" s="33" t="s">
        <v>7888</v>
      </c>
      <c r="B380" s="33" t="s">
        <v>7889</v>
      </c>
      <c r="C380" s="34">
        <v>1</v>
      </c>
      <c r="D380" s="34">
        <v>0</v>
      </c>
      <c r="E380" s="33">
        <v>164</v>
      </c>
      <c r="F380" s="35">
        <v>2.3999999999999998E-3</v>
      </c>
      <c r="G380" s="33">
        <v>504</v>
      </c>
      <c r="H380" s="35">
        <v>7.6E-3</v>
      </c>
    </row>
    <row r="381" spans="1:8" s="41" customFormat="1" ht="17" customHeight="1" x14ac:dyDescent="0.2">
      <c r="A381" s="33" t="s">
        <v>7890</v>
      </c>
      <c r="B381" s="33" t="s">
        <v>7891</v>
      </c>
      <c r="C381" s="34">
        <v>1</v>
      </c>
      <c r="D381" s="34">
        <v>0</v>
      </c>
      <c r="E381" s="33">
        <v>6802</v>
      </c>
      <c r="F381" s="35">
        <v>9.7799999999999998E-2</v>
      </c>
      <c r="G381" s="33">
        <v>12139.6</v>
      </c>
      <c r="H381" s="35">
        <v>0.1825</v>
      </c>
    </row>
    <row r="382" spans="1:8" s="41" customFormat="1" ht="17" customHeight="1" x14ac:dyDescent="0.2">
      <c r="A382" s="33" t="s">
        <v>7892</v>
      </c>
      <c r="B382" s="33" t="s">
        <v>7893</v>
      </c>
      <c r="C382" s="34">
        <v>1</v>
      </c>
      <c r="D382" s="34">
        <v>0</v>
      </c>
      <c r="E382" s="33">
        <v>3415</v>
      </c>
      <c r="F382" s="35">
        <v>4.9099999999999998E-2</v>
      </c>
      <c r="G382" s="33">
        <v>4295.5</v>
      </c>
      <c r="H382" s="35">
        <v>6.4600000000000005E-2</v>
      </c>
    </row>
    <row r="383" spans="1:8" s="41" customFormat="1" ht="17" customHeight="1" x14ac:dyDescent="0.2">
      <c r="A383" s="33" t="s">
        <v>7344</v>
      </c>
      <c r="B383" s="33" t="s">
        <v>7345</v>
      </c>
      <c r="C383" s="34">
        <v>1</v>
      </c>
      <c r="D383" s="34">
        <v>0</v>
      </c>
      <c r="E383" s="33">
        <v>18747</v>
      </c>
      <c r="F383" s="35">
        <v>0.2697</v>
      </c>
      <c r="G383" s="33">
        <v>18876.5</v>
      </c>
      <c r="H383" s="35">
        <v>0.2838</v>
      </c>
    </row>
    <row r="384" spans="1:8" s="41" customFormat="1" ht="17" customHeight="1" x14ac:dyDescent="0.2">
      <c r="A384" s="33" t="s">
        <v>7894</v>
      </c>
      <c r="B384" s="33" t="s">
        <v>7895</v>
      </c>
      <c r="C384" s="34">
        <v>1</v>
      </c>
      <c r="D384" s="34">
        <v>0</v>
      </c>
      <c r="E384" s="33">
        <v>3021</v>
      </c>
      <c r="F384" s="35">
        <v>4.3499999999999997E-2</v>
      </c>
      <c r="G384" s="33">
        <v>4556.8</v>
      </c>
      <c r="H384" s="35">
        <v>6.8500000000000005E-2</v>
      </c>
    </row>
    <row r="385" spans="1:8" s="41" customFormat="1" ht="17" customHeight="1" x14ac:dyDescent="0.2">
      <c r="A385" s="33" t="s">
        <v>7896</v>
      </c>
      <c r="B385" s="33" t="s">
        <v>7897</v>
      </c>
      <c r="C385" s="34">
        <v>1</v>
      </c>
      <c r="D385" s="34">
        <v>0</v>
      </c>
      <c r="E385" s="33">
        <v>37</v>
      </c>
      <c r="F385" s="35">
        <v>5.0000000000000001E-4</v>
      </c>
      <c r="G385" s="33">
        <v>181.9</v>
      </c>
      <c r="H385" s="35">
        <v>2.7000000000000001E-3</v>
      </c>
    </row>
    <row r="386" spans="1:8" s="41" customFormat="1" ht="17" customHeight="1" x14ac:dyDescent="0.2">
      <c r="A386" s="33" t="s">
        <v>7898</v>
      </c>
      <c r="B386" s="33" t="s">
        <v>7899</v>
      </c>
      <c r="C386" s="34">
        <v>1</v>
      </c>
      <c r="D386" s="34">
        <v>0</v>
      </c>
      <c r="E386" s="33">
        <v>2282</v>
      </c>
      <c r="F386" s="35">
        <v>3.2800000000000003E-2</v>
      </c>
      <c r="G386" s="33">
        <v>3386.6</v>
      </c>
      <c r="H386" s="35">
        <v>5.0900000000000001E-2</v>
      </c>
    </row>
    <row r="387" spans="1:8" s="41" customFormat="1" ht="17" customHeight="1" x14ac:dyDescent="0.2">
      <c r="A387" s="33" t="s">
        <v>7900</v>
      </c>
      <c r="B387" s="33" t="s">
        <v>7901</v>
      </c>
      <c r="C387" s="34">
        <v>1</v>
      </c>
      <c r="D387" s="34">
        <v>0</v>
      </c>
      <c r="E387" s="33">
        <v>319</v>
      </c>
      <c r="F387" s="35">
        <v>4.5999999999999999E-3</v>
      </c>
      <c r="G387" s="33">
        <v>1002.1</v>
      </c>
      <c r="H387" s="35">
        <v>1.5100000000000001E-2</v>
      </c>
    </row>
    <row r="388" spans="1:8" s="41" customFormat="1" ht="17" customHeight="1" x14ac:dyDescent="0.2">
      <c r="A388" s="33" t="s">
        <v>7902</v>
      </c>
      <c r="B388" s="33" t="s">
        <v>7903</v>
      </c>
      <c r="C388" s="34">
        <v>1</v>
      </c>
      <c r="D388" s="34">
        <v>0</v>
      </c>
      <c r="E388" s="33">
        <v>627</v>
      </c>
      <c r="F388" s="35">
        <v>8.9999999999999993E-3</v>
      </c>
      <c r="G388" s="33">
        <v>1668.7</v>
      </c>
      <c r="H388" s="35">
        <v>2.5100000000000001E-2</v>
      </c>
    </row>
    <row r="389" spans="1:8" s="41" customFormat="1" ht="17" customHeight="1" x14ac:dyDescent="0.2">
      <c r="A389" s="33" t="s">
        <v>7904</v>
      </c>
      <c r="B389" s="33" t="s">
        <v>7905</v>
      </c>
      <c r="C389" s="34">
        <v>1</v>
      </c>
      <c r="D389" s="34">
        <v>0</v>
      </c>
      <c r="E389" s="33">
        <v>268</v>
      </c>
      <c r="F389" s="35">
        <v>3.8999999999999998E-3</v>
      </c>
      <c r="G389" s="33">
        <v>837.7</v>
      </c>
      <c r="H389" s="35">
        <v>1.26E-2</v>
      </c>
    </row>
    <row r="390" spans="1:8" s="41" customFormat="1" ht="17" customHeight="1" x14ac:dyDescent="0.2">
      <c r="A390" s="33" t="s">
        <v>7906</v>
      </c>
      <c r="B390" s="33" t="s">
        <v>7907</v>
      </c>
      <c r="C390" s="34">
        <v>1</v>
      </c>
      <c r="D390" s="34">
        <v>0</v>
      </c>
      <c r="E390" s="33">
        <v>330</v>
      </c>
      <c r="F390" s="35">
        <v>4.7000000000000002E-3</v>
      </c>
      <c r="G390" s="33">
        <v>806.6</v>
      </c>
      <c r="H390" s="35">
        <v>1.21E-2</v>
      </c>
    </row>
    <row r="391" spans="1:8" s="41" customFormat="1" ht="17" customHeight="1" x14ac:dyDescent="0.2">
      <c r="A391" s="33" t="s">
        <v>7506</v>
      </c>
      <c r="B391" s="33" t="s">
        <v>7507</v>
      </c>
      <c r="C391" s="34">
        <v>1</v>
      </c>
      <c r="D391" s="34">
        <v>0</v>
      </c>
      <c r="E391" s="33">
        <v>9958</v>
      </c>
      <c r="F391" s="35">
        <v>0.14319999999999999</v>
      </c>
      <c r="G391" s="33">
        <v>10980.4</v>
      </c>
      <c r="H391" s="35">
        <v>0.1651</v>
      </c>
    </row>
  </sheetData>
  <mergeCells count="278">
    <mergeCell ref="O81:O82"/>
    <mergeCell ref="I2:P2"/>
    <mergeCell ref="I3:P3"/>
    <mergeCell ref="I81:I82"/>
    <mergeCell ref="J81:J82"/>
    <mergeCell ref="K81:K82"/>
    <mergeCell ref="L81:L82"/>
    <mergeCell ref="M81:M82"/>
    <mergeCell ref="N81:N82"/>
    <mergeCell ref="O77:O78"/>
    <mergeCell ref="I79:I80"/>
    <mergeCell ref="J79:J80"/>
    <mergeCell ref="K79:K80"/>
    <mergeCell ref="L79:L80"/>
    <mergeCell ref="M79:M80"/>
    <mergeCell ref="N79:N80"/>
    <mergeCell ref="O79:O80"/>
    <mergeCell ref="I77:I78"/>
    <mergeCell ref="J77:J78"/>
    <mergeCell ref="K77:K78"/>
    <mergeCell ref="L77:L78"/>
    <mergeCell ref="M77:M78"/>
    <mergeCell ref="N77:N78"/>
    <mergeCell ref="O73:O74"/>
    <mergeCell ref="I75:I76"/>
    <mergeCell ref="J75:J76"/>
    <mergeCell ref="K75:K76"/>
    <mergeCell ref="L75:L76"/>
    <mergeCell ref="M75:M76"/>
    <mergeCell ref="N75:N76"/>
    <mergeCell ref="O75:O76"/>
    <mergeCell ref="I73:I74"/>
    <mergeCell ref="J73:J74"/>
    <mergeCell ref="K73:K74"/>
    <mergeCell ref="L73:L74"/>
    <mergeCell ref="M73:M74"/>
    <mergeCell ref="N73:N74"/>
    <mergeCell ref="O69:O70"/>
    <mergeCell ref="I71:I72"/>
    <mergeCell ref="J71:J72"/>
    <mergeCell ref="K71:K72"/>
    <mergeCell ref="L71:L72"/>
    <mergeCell ref="M71:M72"/>
    <mergeCell ref="N71:N72"/>
    <mergeCell ref="O71:O72"/>
    <mergeCell ref="I69:I70"/>
    <mergeCell ref="J69:J70"/>
    <mergeCell ref="K69:K70"/>
    <mergeCell ref="L69:L70"/>
    <mergeCell ref="M69:M70"/>
    <mergeCell ref="N69:N70"/>
    <mergeCell ref="O65:O66"/>
    <mergeCell ref="I67:I68"/>
    <mergeCell ref="J67:J68"/>
    <mergeCell ref="K67:K68"/>
    <mergeCell ref="L67:L68"/>
    <mergeCell ref="M67:M68"/>
    <mergeCell ref="N67:N68"/>
    <mergeCell ref="O67:O68"/>
    <mergeCell ref="I65:I66"/>
    <mergeCell ref="J65:J66"/>
    <mergeCell ref="K65:K66"/>
    <mergeCell ref="L65:L66"/>
    <mergeCell ref="M65:M66"/>
    <mergeCell ref="N65:N66"/>
    <mergeCell ref="O61:O62"/>
    <mergeCell ref="I63:I64"/>
    <mergeCell ref="J63:J64"/>
    <mergeCell ref="K63:K64"/>
    <mergeCell ref="L63:L64"/>
    <mergeCell ref="M63:M64"/>
    <mergeCell ref="N63:N64"/>
    <mergeCell ref="O63:O64"/>
    <mergeCell ref="I61:I62"/>
    <mergeCell ref="J61:J62"/>
    <mergeCell ref="K61:K62"/>
    <mergeCell ref="L61:L62"/>
    <mergeCell ref="M61:M62"/>
    <mergeCell ref="N61:N62"/>
    <mergeCell ref="O57:O58"/>
    <mergeCell ref="I59:I60"/>
    <mergeCell ref="J59:J60"/>
    <mergeCell ref="K59:K60"/>
    <mergeCell ref="L59:L60"/>
    <mergeCell ref="M59:M60"/>
    <mergeCell ref="N59:N60"/>
    <mergeCell ref="O59:O60"/>
    <mergeCell ref="I57:I58"/>
    <mergeCell ref="J57:J58"/>
    <mergeCell ref="K57:K58"/>
    <mergeCell ref="L57:L58"/>
    <mergeCell ref="M57:M58"/>
    <mergeCell ref="N57:N58"/>
    <mergeCell ref="O53:O54"/>
    <mergeCell ref="I55:I56"/>
    <mergeCell ref="J55:J56"/>
    <mergeCell ref="K55:K56"/>
    <mergeCell ref="L55:L56"/>
    <mergeCell ref="M55:M56"/>
    <mergeCell ref="N55:N56"/>
    <mergeCell ref="O55:O56"/>
    <mergeCell ref="I53:I54"/>
    <mergeCell ref="J53:J54"/>
    <mergeCell ref="K53:K54"/>
    <mergeCell ref="L53:L54"/>
    <mergeCell ref="M53:M54"/>
    <mergeCell ref="N53:N54"/>
    <mergeCell ref="O49:O50"/>
    <mergeCell ref="I51:I52"/>
    <mergeCell ref="J51:J52"/>
    <mergeCell ref="K51:K52"/>
    <mergeCell ref="L51:L52"/>
    <mergeCell ref="M51:M52"/>
    <mergeCell ref="N51:N52"/>
    <mergeCell ref="O51:O52"/>
    <mergeCell ref="I49:I50"/>
    <mergeCell ref="J49:J50"/>
    <mergeCell ref="K49:K50"/>
    <mergeCell ref="L49:L50"/>
    <mergeCell ref="M49:M50"/>
    <mergeCell ref="N49:N50"/>
    <mergeCell ref="O45:O46"/>
    <mergeCell ref="I47:I48"/>
    <mergeCell ref="J47:J48"/>
    <mergeCell ref="K47:K48"/>
    <mergeCell ref="L47:L48"/>
    <mergeCell ref="M47:M48"/>
    <mergeCell ref="N47:N48"/>
    <mergeCell ref="O47:O48"/>
    <mergeCell ref="I45:I46"/>
    <mergeCell ref="J45:J46"/>
    <mergeCell ref="K45:K46"/>
    <mergeCell ref="L45:L46"/>
    <mergeCell ref="M45:M46"/>
    <mergeCell ref="N45:N46"/>
    <mergeCell ref="O41:O42"/>
    <mergeCell ref="I43:I44"/>
    <mergeCell ref="J43:J44"/>
    <mergeCell ref="K43:K44"/>
    <mergeCell ref="L43:L44"/>
    <mergeCell ref="M43:M44"/>
    <mergeCell ref="N43:N44"/>
    <mergeCell ref="O43:O44"/>
    <mergeCell ref="I41:I42"/>
    <mergeCell ref="J41:J42"/>
    <mergeCell ref="K41:K42"/>
    <mergeCell ref="L41:L42"/>
    <mergeCell ref="M41:M42"/>
    <mergeCell ref="N41:N42"/>
    <mergeCell ref="O37:O38"/>
    <mergeCell ref="I39:I40"/>
    <mergeCell ref="J39:J40"/>
    <mergeCell ref="K39:K40"/>
    <mergeCell ref="L39:L40"/>
    <mergeCell ref="M39:M40"/>
    <mergeCell ref="N39:N40"/>
    <mergeCell ref="O39:O40"/>
    <mergeCell ref="I37:I38"/>
    <mergeCell ref="J37:J38"/>
    <mergeCell ref="K37:K38"/>
    <mergeCell ref="L37:L38"/>
    <mergeCell ref="M37:M38"/>
    <mergeCell ref="N37:N38"/>
    <mergeCell ref="O33:O34"/>
    <mergeCell ref="I35:I36"/>
    <mergeCell ref="J35:J36"/>
    <mergeCell ref="K35:K36"/>
    <mergeCell ref="L35:L36"/>
    <mergeCell ref="M35:M36"/>
    <mergeCell ref="N35:N36"/>
    <mergeCell ref="O35:O36"/>
    <mergeCell ref="I33:I34"/>
    <mergeCell ref="J33:J34"/>
    <mergeCell ref="K33:K34"/>
    <mergeCell ref="L33:L34"/>
    <mergeCell ref="M33:M34"/>
    <mergeCell ref="N33:N34"/>
    <mergeCell ref="O29:O30"/>
    <mergeCell ref="I31:I32"/>
    <mergeCell ref="J31:J32"/>
    <mergeCell ref="K31:K32"/>
    <mergeCell ref="L31:L32"/>
    <mergeCell ref="M31:M32"/>
    <mergeCell ref="N31:N32"/>
    <mergeCell ref="O31:O32"/>
    <mergeCell ref="I29:I30"/>
    <mergeCell ref="J29:J30"/>
    <mergeCell ref="K29:K30"/>
    <mergeCell ref="L29:L30"/>
    <mergeCell ref="M29:M30"/>
    <mergeCell ref="N29:N30"/>
    <mergeCell ref="O25:O26"/>
    <mergeCell ref="I27:I28"/>
    <mergeCell ref="J27:J28"/>
    <mergeCell ref="K27:K28"/>
    <mergeCell ref="L27:L28"/>
    <mergeCell ref="M27:M28"/>
    <mergeCell ref="N27:N28"/>
    <mergeCell ref="O27:O28"/>
    <mergeCell ref="I25:I26"/>
    <mergeCell ref="J25:J26"/>
    <mergeCell ref="K25:K26"/>
    <mergeCell ref="L25:L26"/>
    <mergeCell ref="M25:M26"/>
    <mergeCell ref="N25:N26"/>
    <mergeCell ref="O21:O22"/>
    <mergeCell ref="I23:I24"/>
    <mergeCell ref="J23:J24"/>
    <mergeCell ref="K23:K24"/>
    <mergeCell ref="L23:L24"/>
    <mergeCell ref="M23:M24"/>
    <mergeCell ref="N23:N24"/>
    <mergeCell ref="O23:O24"/>
    <mergeCell ref="I21:I22"/>
    <mergeCell ref="J21:J22"/>
    <mergeCell ref="K21:K22"/>
    <mergeCell ref="L21:L22"/>
    <mergeCell ref="M21:M22"/>
    <mergeCell ref="N21:N22"/>
    <mergeCell ref="O17:O18"/>
    <mergeCell ref="I19:I20"/>
    <mergeCell ref="J19:J20"/>
    <mergeCell ref="K19:K20"/>
    <mergeCell ref="L19:L20"/>
    <mergeCell ref="M19:M20"/>
    <mergeCell ref="N19:N20"/>
    <mergeCell ref="O19:O20"/>
    <mergeCell ref="I17:I18"/>
    <mergeCell ref="J17:J18"/>
    <mergeCell ref="K17:K18"/>
    <mergeCell ref="L17:L18"/>
    <mergeCell ref="M17:M18"/>
    <mergeCell ref="N17:N18"/>
    <mergeCell ref="O13:O14"/>
    <mergeCell ref="I15:I16"/>
    <mergeCell ref="J15:J16"/>
    <mergeCell ref="K15:K16"/>
    <mergeCell ref="L15:L16"/>
    <mergeCell ref="M15:M16"/>
    <mergeCell ref="N15:N16"/>
    <mergeCell ref="O15:O16"/>
    <mergeCell ref="I13:I14"/>
    <mergeCell ref="J13:J14"/>
    <mergeCell ref="K13:K14"/>
    <mergeCell ref="L13:L14"/>
    <mergeCell ref="M13:M14"/>
    <mergeCell ref="N13:N14"/>
    <mergeCell ref="O9:O10"/>
    <mergeCell ref="I11:I12"/>
    <mergeCell ref="J11:J12"/>
    <mergeCell ref="K11:K12"/>
    <mergeCell ref="L11:L12"/>
    <mergeCell ref="M11:M12"/>
    <mergeCell ref="N11:N12"/>
    <mergeCell ref="O11:O12"/>
    <mergeCell ref="I9:I10"/>
    <mergeCell ref="J9:J10"/>
    <mergeCell ref="K9:K10"/>
    <mergeCell ref="L9:L10"/>
    <mergeCell ref="M9:M10"/>
    <mergeCell ref="N9:N10"/>
    <mergeCell ref="A1:XFD1"/>
    <mergeCell ref="A2:H2"/>
    <mergeCell ref="A3:H3"/>
    <mergeCell ref="O5:O6"/>
    <mergeCell ref="I7:I8"/>
    <mergeCell ref="J7:J8"/>
    <mergeCell ref="K7:K8"/>
    <mergeCell ref="L7:L8"/>
    <mergeCell ref="M7:M8"/>
    <mergeCell ref="N7:N8"/>
    <mergeCell ref="O7:O8"/>
    <mergeCell ref="I5:I6"/>
    <mergeCell ref="J5:J6"/>
    <mergeCell ref="K5:K6"/>
    <mergeCell ref="L5:L6"/>
    <mergeCell ref="M5:M6"/>
    <mergeCell ref="N5:N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14" sqref="D14"/>
    </sheetView>
  </sheetViews>
  <sheetFormatPr baseColWidth="10" defaultRowHeight="16" x14ac:dyDescent="0.2"/>
  <cols>
    <col min="1" max="4" width="15.1640625" customWidth="1"/>
  </cols>
  <sheetData>
    <row r="1" spans="1:4" s="16" customFormat="1" x14ac:dyDescent="0.2">
      <c r="A1" s="63" t="s">
        <v>8308</v>
      </c>
    </row>
    <row r="2" spans="1:4" s="41" customFormat="1" ht="20" customHeight="1" x14ac:dyDescent="0.2">
      <c r="A2" s="64" t="s">
        <v>8301</v>
      </c>
      <c r="B2" s="64" t="s">
        <v>8283</v>
      </c>
      <c r="C2" s="65" t="s">
        <v>8297</v>
      </c>
      <c r="D2" s="64" t="s">
        <v>8283</v>
      </c>
    </row>
    <row r="3" spans="1:4" s="41" customFormat="1" x14ac:dyDescent="0.2">
      <c r="A3" s="66" t="s">
        <v>8291</v>
      </c>
      <c r="B3" s="67" t="s">
        <v>8281</v>
      </c>
      <c r="C3" s="66" t="s">
        <v>8279</v>
      </c>
      <c r="D3" s="67" t="s">
        <v>8296</v>
      </c>
    </row>
    <row r="4" spans="1:4" s="41" customFormat="1" x14ac:dyDescent="0.2">
      <c r="A4" s="66" t="s">
        <v>8290</v>
      </c>
      <c r="B4" s="67" t="s">
        <v>8281</v>
      </c>
      <c r="C4" s="66" t="s">
        <v>8280</v>
      </c>
      <c r="D4" s="67"/>
    </row>
    <row r="5" spans="1:4" s="41" customFormat="1" x14ac:dyDescent="0.2">
      <c r="A5" s="66" t="s">
        <v>8289</v>
      </c>
      <c r="B5" s="67" t="s">
        <v>8282</v>
      </c>
      <c r="C5" s="66" t="s">
        <v>8295</v>
      </c>
      <c r="D5" s="67" t="s">
        <v>8292</v>
      </c>
    </row>
    <row r="6" spans="1:4" s="41" customFormat="1" x14ac:dyDescent="0.2">
      <c r="A6" s="66" t="s">
        <v>8288</v>
      </c>
      <c r="B6" s="67" t="s">
        <v>8281</v>
      </c>
      <c r="C6" s="66" t="s">
        <v>8294</v>
      </c>
      <c r="D6" s="67" t="s">
        <v>8281</v>
      </c>
    </row>
    <row r="7" spans="1:4" s="41" customFormat="1" x14ac:dyDescent="0.2">
      <c r="A7" s="66" t="s">
        <v>8287</v>
      </c>
      <c r="B7" s="67" t="s">
        <v>8281</v>
      </c>
      <c r="C7" s="66" t="s">
        <v>8293</v>
      </c>
      <c r="D7" s="67" t="s">
        <v>8292</v>
      </c>
    </row>
    <row r="8" spans="1:4" s="41" customFormat="1" x14ac:dyDescent="0.2">
      <c r="A8" s="66" t="s">
        <v>8286</v>
      </c>
      <c r="B8" s="67" t="s">
        <v>8281</v>
      </c>
      <c r="C8" s="67"/>
      <c r="D8" s="67"/>
    </row>
    <row r="9" spans="1:4" s="41" customFormat="1" x14ac:dyDescent="0.2">
      <c r="A9" s="68" t="s">
        <v>8285</v>
      </c>
      <c r="B9" s="69" t="s">
        <v>8284</v>
      </c>
      <c r="C9" s="69"/>
      <c r="D9" s="69"/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4"/>
  <sheetViews>
    <sheetView workbookViewId="0">
      <selection activeCell="D12" sqref="A1:XFD1784"/>
    </sheetView>
  </sheetViews>
  <sheetFormatPr baseColWidth="10" defaultRowHeight="16" x14ac:dyDescent="0.2"/>
  <sheetData>
    <row r="1" spans="1:14" s="63" customFormat="1" x14ac:dyDescent="0.2">
      <c r="A1" s="63" t="s">
        <v>8309</v>
      </c>
    </row>
    <row r="2" spans="1:14" s="41" customFormat="1" x14ac:dyDescent="0.2">
      <c r="A2" s="70" t="s">
        <v>0</v>
      </c>
      <c r="B2" s="70" t="s">
        <v>1</v>
      </c>
      <c r="C2" s="70" t="s">
        <v>2</v>
      </c>
      <c r="D2" s="70" t="s">
        <v>3</v>
      </c>
      <c r="E2" s="70" t="s">
        <v>4</v>
      </c>
      <c r="F2" s="70" t="s">
        <v>5</v>
      </c>
      <c r="G2" s="70" t="s">
        <v>6</v>
      </c>
      <c r="H2" s="70" t="s">
        <v>7</v>
      </c>
      <c r="I2" s="70" t="s">
        <v>8</v>
      </c>
      <c r="J2" s="70" t="s">
        <v>9</v>
      </c>
      <c r="K2" s="70" t="s">
        <v>10</v>
      </c>
      <c r="L2" s="70" t="s">
        <v>11</v>
      </c>
      <c r="M2" s="70" t="s">
        <v>12</v>
      </c>
      <c r="N2" s="70" t="s">
        <v>13</v>
      </c>
    </row>
    <row r="3" spans="1:14" s="41" customFormat="1" x14ac:dyDescent="0.2">
      <c r="A3" s="41" t="s">
        <v>14</v>
      </c>
      <c r="B3" s="41" t="s">
        <v>14</v>
      </c>
      <c r="C3" s="41" t="s">
        <v>14</v>
      </c>
      <c r="D3" s="41" t="s">
        <v>15</v>
      </c>
      <c r="E3" s="41" t="s">
        <v>16</v>
      </c>
      <c r="F3" s="41" t="s">
        <v>17</v>
      </c>
      <c r="G3" s="41" t="s">
        <v>18</v>
      </c>
      <c r="H3" s="41">
        <v>0.460675</v>
      </c>
      <c r="I3" s="41">
        <v>407.98</v>
      </c>
      <c r="J3" s="41">
        <v>9.7905300000000004</v>
      </c>
      <c r="K3" s="41">
        <v>12.784599999999999</v>
      </c>
      <c r="L3" s="71">
        <v>5.0000000000000002E-5</v>
      </c>
      <c r="M3" s="41">
        <v>1.66596E-4</v>
      </c>
      <c r="N3" s="41" t="s">
        <v>19</v>
      </c>
    </row>
    <row r="4" spans="1:14" s="41" customFormat="1" x14ac:dyDescent="0.2">
      <c r="A4" s="41" t="s">
        <v>20</v>
      </c>
      <c r="B4" s="41" t="s">
        <v>20</v>
      </c>
      <c r="C4" s="41" t="s">
        <v>20</v>
      </c>
      <c r="D4" s="41" t="s">
        <v>21</v>
      </c>
      <c r="E4" s="41" t="s">
        <v>16</v>
      </c>
      <c r="F4" s="41" t="s">
        <v>17</v>
      </c>
      <c r="G4" s="41" t="s">
        <v>18</v>
      </c>
      <c r="H4" s="41">
        <v>1.68337</v>
      </c>
      <c r="I4" s="41">
        <v>878.55600000000004</v>
      </c>
      <c r="J4" s="41">
        <v>9.0276399999999999</v>
      </c>
      <c r="K4" s="41">
        <v>15.7501</v>
      </c>
      <c r="L4" s="71">
        <v>5.0000000000000002E-5</v>
      </c>
      <c r="M4" s="41">
        <v>1.66596E-4</v>
      </c>
      <c r="N4" s="41" t="s">
        <v>19</v>
      </c>
    </row>
    <row r="5" spans="1:14" s="41" customFormat="1" x14ac:dyDescent="0.2">
      <c r="A5" s="41" t="s">
        <v>22</v>
      </c>
      <c r="B5" s="41" t="s">
        <v>22</v>
      </c>
      <c r="C5" s="41" t="s">
        <v>22</v>
      </c>
      <c r="D5" s="41" t="s">
        <v>23</v>
      </c>
      <c r="E5" s="41" t="s">
        <v>16</v>
      </c>
      <c r="F5" s="41" t="s">
        <v>17</v>
      </c>
      <c r="G5" s="41" t="s">
        <v>18</v>
      </c>
      <c r="H5" s="41">
        <v>0.33556399999999997</v>
      </c>
      <c r="I5" s="41">
        <v>165.42599999999999</v>
      </c>
      <c r="J5" s="41">
        <v>8.9453899999999997</v>
      </c>
      <c r="K5" s="41">
        <v>17.9422</v>
      </c>
      <c r="L5" s="71">
        <v>5.0000000000000002E-5</v>
      </c>
      <c r="M5" s="41">
        <v>1.66596E-4</v>
      </c>
      <c r="N5" s="41" t="s">
        <v>19</v>
      </c>
    </row>
    <row r="6" spans="1:14" s="41" customFormat="1" x14ac:dyDescent="0.2">
      <c r="A6" s="41" t="s">
        <v>24</v>
      </c>
      <c r="B6" s="41" t="s">
        <v>24</v>
      </c>
      <c r="C6" s="41" t="s">
        <v>24</v>
      </c>
      <c r="D6" s="41" t="s">
        <v>25</v>
      </c>
      <c r="E6" s="41" t="s">
        <v>16</v>
      </c>
      <c r="F6" s="41" t="s">
        <v>17</v>
      </c>
      <c r="G6" s="41" t="s">
        <v>18</v>
      </c>
      <c r="H6" s="41">
        <v>0.47470899999999999</v>
      </c>
      <c r="I6" s="41">
        <v>272.24599999999998</v>
      </c>
      <c r="J6" s="41">
        <v>9.1636500000000005</v>
      </c>
      <c r="K6" s="41">
        <v>16.334</v>
      </c>
      <c r="L6" s="71">
        <v>5.0000000000000002E-5</v>
      </c>
      <c r="M6" s="41">
        <v>1.66596E-4</v>
      </c>
      <c r="N6" s="41" t="s">
        <v>19</v>
      </c>
    </row>
    <row r="7" spans="1:14" s="41" customFormat="1" x14ac:dyDescent="0.2">
      <c r="A7" s="41" t="s">
        <v>26</v>
      </c>
      <c r="B7" s="41" t="s">
        <v>26</v>
      </c>
      <c r="C7" s="41" t="s">
        <v>26</v>
      </c>
      <c r="D7" s="41" t="s">
        <v>27</v>
      </c>
      <c r="E7" s="41" t="s">
        <v>16</v>
      </c>
      <c r="F7" s="41" t="s">
        <v>17</v>
      </c>
      <c r="G7" s="41" t="s">
        <v>18</v>
      </c>
      <c r="H7" s="41">
        <v>0.75801200000000002</v>
      </c>
      <c r="I7" s="41">
        <v>328.83499999999998</v>
      </c>
      <c r="J7" s="41">
        <v>8.7609300000000001</v>
      </c>
      <c r="K7" s="41">
        <v>11.629</v>
      </c>
      <c r="L7" s="71">
        <v>5.0000000000000002E-5</v>
      </c>
      <c r="M7" s="41">
        <v>1.66596E-4</v>
      </c>
      <c r="N7" s="41" t="s">
        <v>19</v>
      </c>
    </row>
    <row r="8" spans="1:14" s="41" customFormat="1" x14ac:dyDescent="0.2">
      <c r="A8" s="41" t="s">
        <v>28</v>
      </c>
      <c r="B8" s="41" t="s">
        <v>28</v>
      </c>
      <c r="C8" s="41" t="s">
        <v>28</v>
      </c>
      <c r="D8" s="41" t="s">
        <v>29</v>
      </c>
      <c r="E8" s="41" t="s">
        <v>16</v>
      </c>
      <c r="F8" s="41" t="s">
        <v>17</v>
      </c>
      <c r="G8" s="41" t="s">
        <v>18</v>
      </c>
      <c r="H8" s="41">
        <v>0.13980600000000001</v>
      </c>
      <c r="I8" s="41">
        <v>61.6098</v>
      </c>
      <c r="J8" s="41">
        <v>8.7835900000000002</v>
      </c>
      <c r="K8" s="41">
        <v>6.9787499999999998</v>
      </c>
      <c r="L8" s="41">
        <v>1.2500000000000001E-2</v>
      </c>
      <c r="M8" s="41">
        <v>2.40264E-2</v>
      </c>
      <c r="N8" s="41" t="s">
        <v>19</v>
      </c>
    </row>
    <row r="9" spans="1:14" s="41" customFormat="1" x14ac:dyDescent="0.2">
      <c r="A9" s="41" t="s">
        <v>30</v>
      </c>
      <c r="B9" s="41" t="s">
        <v>30</v>
      </c>
      <c r="C9" s="41" t="s">
        <v>30</v>
      </c>
      <c r="D9" s="41" t="s">
        <v>31</v>
      </c>
      <c r="E9" s="41" t="s">
        <v>16</v>
      </c>
      <c r="F9" s="41" t="s">
        <v>17</v>
      </c>
      <c r="G9" s="41" t="s">
        <v>18</v>
      </c>
      <c r="H9" s="41">
        <v>1.14862</v>
      </c>
      <c r="I9" s="41">
        <v>188.41900000000001</v>
      </c>
      <c r="J9" s="41">
        <v>7.3578999999999999</v>
      </c>
      <c r="K9" s="41">
        <v>17.585000000000001</v>
      </c>
      <c r="L9" s="71">
        <v>5.0000000000000002E-5</v>
      </c>
      <c r="M9" s="41">
        <v>1.66596E-4</v>
      </c>
      <c r="N9" s="41" t="s">
        <v>19</v>
      </c>
    </row>
    <row r="10" spans="1:14" s="41" customFormat="1" x14ac:dyDescent="0.2">
      <c r="A10" s="41" t="s">
        <v>32</v>
      </c>
      <c r="B10" s="41" t="s">
        <v>32</v>
      </c>
      <c r="C10" s="41" t="s">
        <v>32</v>
      </c>
      <c r="D10" s="41" t="s">
        <v>33</v>
      </c>
      <c r="E10" s="41" t="s">
        <v>16</v>
      </c>
      <c r="F10" s="41" t="s">
        <v>17</v>
      </c>
      <c r="G10" s="41" t="s">
        <v>18</v>
      </c>
      <c r="H10" s="41">
        <v>0.49993100000000001</v>
      </c>
      <c r="I10" s="41">
        <v>275.60399999999998</v>
      </c>
      <c r="J10" s="41">
        <v>9.1066500000000001</v>
      </c>
      <c r="K10" s="41">
        <v>10.093</v>
      </c>
      <c r="L10" s="41">
        <v>1.0499999999999999E-3</v>
      </c>
      <c r="M10" s="41">
        <v>2.7155600000000001E-3</v>
      </c>
      <c r="N10" s="41" t="s">
        <v>19</v>
      </c>
    </row>
    <row r="11" spans="1:14" s="41" customFormat="1" x14ac:dyDescent="0.2">
      <c r="A11" s="41" t="s">
        <v>34</v>
      </c>
      <c r="B11" s="41" t="s">
        <v>34</v>
      </c>
      <c r="C11" s="41" t="s">
        <v>34</v>
      </c>
      <c r="D11" s="41" t="s">
        <v>35</v>
      </c>
      <c r="E11" s="41" t="s">
        <v>16</v>
      </c>
      <c r="F11" s="41" t="s">
        <v>17</v>
      </c>
      <c r="G11" s="41" t="s">
        <v>18</v>
      </c>
      <c r="H11" s="41">
        <v>0.290879</v>
      </c>
      <c r="I11" s="41">
        <v>78.974800000000002</v>
      </c>
      <c r="J11" s="41">
        <v>8.0848300000000002</v>
      </c>
      <c r="K11" s="41">
        <v>10.92</v>
      </c>
      <c r="L11" s="71">
        <v>5.0000000000000002E-5</v>
      </c>
      <c r="M11" s="41">
        <v>1.66596E-4</v>
      </c>
      <c r="N11" s="41" t="s">
        <v>19</v>
      </c>
    </row>
    <row r="12" spans="1:14" s="41" customFormat="1" x14ac:dyDescent="0.2">
      <c r="A12" s="41" t="s">
        <v>36</v>
      </c>
      <c r="B12" s="41" t="s">
        <v>36</v>
      </c>
      <c r="C12" s="41" t="s">
        <v>36</v>
      </c>
      <c r="D12" s="41" t="s">
        <v>37</v>
      </c>
      <c r="E12" s="41" t="s">
        <v>16</v>
      </c>
      <c r="F12" s="41" t="s">
        <v>17</v>
      </c>
      <c r="G12" s="41" t="s">
        <v>18</v>
      </c>
      <c r="H12" s="41">
        <v>1.25762</v>
      </c>
      <c r="I12" s="41">
        <v>276.46800000000002</v>
      </c>
      <c r="J12" s="41">
        <v>7.7802800000000003</v>
      </c>
      <c r="K12" s="41">
        <v>9.5872399999999995</v>
      </c>
      <c r="L12" s="71">
        <v>5.0000000000000002E-5</v>
      </c>
      <c r="M12" s="41">
        <v>1.66596E-4</v>
      </c>
      <c r="N12" s="41" t="s">
        <v>19</v>
      </c>
    </row>
    <row r="13" spans="1:14" s="41" customFormat="1" x14ac:dyDescent="0.2">
      <c r="A13" s="41" t="s">
        <v>38</v>
      </c>
      <c r="B13" s="41" t="s">
        <v>38</v>
      </c>
      <c r="C13" s="41" t="s">
        <v>38</v>
      </c>
      <c r="D13" s="41" t="s">
        <v>39</v>
      </c>
      <c r="E13" s="41" t="s">
        <v>16</v>
      </c>
      <c r="F13" s="41" t="s">
        <v>17</v>
      </c>
      <c r="G13" s="41" t="s">
        <v>18</v>
      </c>
      <c r="H13" s="41">
        <v>0.34007399999999999</v>
      </c>
      <c r="I13" s="41">
        <v>198.31899999999999</v>
      </c>
      <c r="J13" s="41">
        <v>9.1877600000000008</v>
      </c>
      <c r="K13" s="41">
        <v>9.8453900000000001</v>
      </c>
      <c r="L13" s="41">
        <v>6.9999999999999999E-4</v>
      </c>
      <c r="M13" s="41">
        <v>1.8759E-3</v>
      </c>
      <c r="N13" s="41" t="s">
        <v>19</v>
      </c>
    </row>
    <row r="14" spans="1:14" s="41" customFormat="1" x14ac:dyDescent="0.2">
      <c r="A14" s="41" t="s">
        <v>40</v>
      </c>
      <c r="B14" s="41" t="s">
        <v>40</v>
      </c>
      <c r="C14" s="41" t="s">
        <v>40</v>
      </c>
      <c r="D14" s="41" t="s">
        <v>41</v>
      </c>
      <c r="E14" s="41" t="s">
        <v>16</v>
      </c>
      <c r="F14" s="41" t="s">
        <v>17</v>
      </c>
      <c r="G14" s="41" t="s">
        <v>18</v>
      </c>
      <c r="H14" s="41">
        <v>0.43362800000000001</v>
      </c>
      <c r="I14" s="41">
        <v>214.096</v>
      </c>
      <c r="J14" s="41">
        <v>8.9475800000000003</v>
      </c>
      <c r="K14" s="41">
        <v>10.6206</v>
      </c>
      <c r="L14" s="41">
        <v>2.0000000000000001E-4</v>
      </c>
      <c r="M14" s="41">
        <v>6.0107800000000001E-4</v>
      </c>
      <c r="N14" s="41" t="s">
        <v>19</v>
      </c>
    </row>
    <row r="15" spans="1:14" s="41" customFormat="1" x14ac:dyDescent="0.2">
      <c r="A15" s="41" t="s">
        <v>42</v>
      </c>
      <c r="B15" s="41" t="s">
        <v>42</v>
      </c>
      <c r="C15" s="41" t="s">
        <v>42</v>
      </c>
      <c r="D15" s="41" t="s">
        <v>43</v>
      </c>
      <c r="E15" s="41" t="s">
        <v>16</v>
      </c>
      <c r="F15" s="41" t="s">
        <v>17</v>
      </c>
      <c r="G15" s="41" t="s">
        <v>18</v>
      </c>
      <c r="H15" s="41">
        <v>0.16914699999999999</v>
      </c>
      <c r="I15" s="41">
        <v>145.542</v>
      </c>
      <c r="J15" s="41">
        <v>9.7489500000000007</v>
      </c>
      <c r="K15" s="41">
        <v>5.3598100000000004</v>
      </c>
      <c r="L15" s="41">
        <v>1.0149999999999999E-2</v>
      </c>
      <c r="M15" s="41">
        <v>2.00796E-2</v>
      </c>
      <c r="N15" s="41" t="s">
        <v>19</v>
      </c>
    </row>
    <row r="16" spans="1:14" s="41" customFormat="1" x14ac:dyDescent="0.2">
      <c r="A16" s="41" t="s">
        <v>44</v>
      </c>
      <c r="B16" s="41" t="s">
        <v>44</v>
      </c>
      <c r="C16" s="41" t="s">
        <v>44</v>
      </c>
      <c r="D16" s="41" t="s">
        <v>45</v>
      </c>
      <c r="E16" s="41" t="s">
        <v>16</v>
      </c>
      <c r="F16" s="41" t="s">
        <v>17</v>
      </c>
      <c r="G16" s="41" t="s">
        <v>18</v>
      </c>
      <c r="H16" s="41">
        <v>0.71469099999999997</v>
      </c>
      <c r="I16" s="41">
        <v>224.279</v>
      </c>
      <c r="J16" s="41">
        <v>8.2937600000000007</v>
      </c>
      <c r="K16" s="41">
        <v>10.391400000000001</v>
      </c>
      <c r="L16" s="71">
        <v>5.0000000000000002E-5</v>
      </c>
      <c r="M16" s="41">
        <v>1.66596E-4</v>
      </c>
      <c r="N16" s="41" t="s">
        <v>19</v>
      </c>
    </row>
    <row r="17" spans="1:14" s="41" customFormat="1" x14ac:dyDescent="0.2">
      <c r="A17" s="41" t="s">
        <v>46</v>
      </c>
      <c r="B17" s="41" t="s">
        <v>46</v>
      </c>
      <c r="C17" s="41" t="s">
        <v>46</v>
      </c>
      <c r="D17" s="41" t="s">
        <v>47</v>
      </c>
      <c r="E17" s="41" t="s">
        <v>16</v>
      </c>
      <c r="F17" s="41" t="s">
        <v>17</v>
      </c>
      <c r="G17" s="41" t="s">
        <v>18</v>
      </c>
      <c r="H17" s="41">
        <v>0.19159300000000001</v>
      </c>
      <c r="I17" s="41">
        <v>75.3827</v>
      </c>
      <c r="J17" s="41">
        <v>8.6200500000000009</v>
      </c>
      <c r="K17" s="41">
        <v>7.0426700000000002</v>
      </c>
      <c r="L17" s="41">
        <v>5.9500000000000004E-3</v>
      </c>
      <c r="M17" s="41">
        <v>1.25489E-2</v>
      </c>
      <c r="N17" s="41" t="s">
        <v>19</v>
      </c>
    </row>
    <row r="18" spans="1:14" s="41" customFormat="1" x14ac:dyDescent="0.2">
      <c r="A18" s="41" t="s">
        <v>48</v>
      </c>
      <c r="B18" s="41" t="s">
        <v>48</v>
      </c>
      <c r="C18" s="41" t="s">
        <v>48</v>
      </c>
      <c r="D18" s="41" t="s">
        <v>49</v>
      </c>
      <c r="E18" s="41" t="s">
        <v>16</v>
      </c>
      <c r="F18" s="41" t="s">
        <v>17</v>
      </c>
      <c r="G18" s="41" t="s">
        <v>18</v>
      </c>
      <c r="H18" s="41">
        <v>0.76705199999999996</v>
      </c>
      <c r="I18" s="41">
        <v>213.762</v>
      </c>
      <c r="J18" s="41">
        <v>8.1224600000000002</v>
      </c>
      <c r="K18" s="41">
        <v>9.3265700000000002</v>
      </c>
      <c r="L18" s="41">
        <v>2.0000000000000001E-4</v>
      </c>
      <c r="M18" s="41">
        <v>6.0107800000000001E-4</v>
      </c>
      <c r="N18" s="41" t="s">
        <v>19</v>
      </c>
    </row>
    <row r="19" spans="1:14" s="41" customFormat="1" x14ac:dyDescent="0.2">
      <c r="A19" s="41" t="s">
        <v>50</v>
      </c>
      <c r="B19" s="41" t="s">
        <v>50</v>
      </c>
      <c r="C19" s="41" t="s">
        <v>50</v>
      </c>
      <c r="D19" s="41" t="s">
        <v>51</v>
      </c>
      <c r="E19" s="41" t="s">
        <v>16</v>
      </c>
      <c r="F19" s="41" t="s">
        <v>17</v>
      </c>
      <c r="G19" s="41" t="s">
        <v>18</v>
      </c>
      <c r="H19" s="41">
        <v>0.58939600000000003</v>
      </c>
      <c r="I19" s="41">
        <v>108.884</v>
      </c>
      <c r="J19" s="41">
        <v>7.5293400000000004</v>
      </c>
      <c r="K19" s="41">
        <v>9.2979699999999994</v>
      </c>
      <c r="L19" s="41">
        <v>1.4999999999999999E-4</v>
      </c>
      <c r="M19" s="41">
        <v>4.6149400000000001E-4</v>
      </c>
      <c r="N19" s="41" t="s">
        <v>19</v>
      </c>
    </row>
    <row r="20" spans="1:14" s="41" customFormat="1" x14ac:dyDescent="0.2">
      <c r="A20" s="41" t="s">
        <v>52</v>
      </c>
      <c r="B20" s="41" t="s">
        <v>52</v>
      </c>
      <c r="C20" s="41" t="s">
        <v>52</v>
      </c>
      <c r="D20" s="41" t="s">
        <v>53</v>
      </c>
      <c r="E20" s="41" t="s">
        <v>16</v>
      </c>
      <c r="F20" s="41" t="s">
        <v>17</v>
      </c>
      <c r="G20" s="41" t="s">
        <v>18</v>
      </c>
      <c r="H20" s="41">
        <v>1.4082699999999999</v>
      </c>
      <c r="I20" s="41">
        <v>957.20799999999997</v>
      </c>
      <c r="J20" s="41">
        <v>9.4087599999999991</v>
      </c>
      <c r="K20" s="41">
        <v>12.0289</v>
      </c>
      <c r="L20" s="41">
        <v>1E-4</v>
      </c>
      <c r="M20" s="41">
        <v>3.18521E-4</v>
      </c>
      <c r="N20" s="41" t="s">
        <v>19</v>
      </c>
    </row>
    <row r="21" spans="1:14" s="41" customFormat="1" x14ac:dyDescent="0.2">
      <c r="A21" s="41" t="s">
        <v>54</v>
      </c>
      <c r="B21" s="41" t="s">
        <v>54</v>
      </c>
      <c r="C21" s="41" t="s">
        <v>54</v>
      </c>
      <c r="D21" s="41" t="s">
        <v>55</v>
      </c>
      <c r="E21" s="41" t="s">
        <v>16</v>
      </c>
      <c r="F21" s="41" t="s">
        <v>17</v>
      </c>
      <c r="G21" s="41" t="s">
        <v>18</v>
      </c>
      <c r="H21" s="41">
        <v>7.0247999999999999</v>
      </c>
      <c r="I21" s="41">
        <v>392.89299999999997</v>
      </c>
      <c r="J21" s="41">
        <v>5.8055300000000001</v>
      </c>
      <c r="K21" s="41">
        <v>13.4976</v>
      </c>
      <c r="L21" s="71">
        <v>5.0000000000000002E-5</v>
      </c>
      <c r="M21" s="41">
        <v>1.66596E-4</v>
      </c>
      <c r="N21" s="41" t="s">
        <v>19</v>
      </c>
    </row>
    <row r="22" spans="1:14" s="41" customFormat="1" x14ac:dyDescent="0.2">
      <c r="A22" s="41" t="s">
        <v>56</v>
      </c>
      <c r="B22" s="41" t="s">
        <v>56</v>
      </c>
      <c r="C22" s="41" t="s">
        <v>56</v>
      </c>
      <c r="D22" s="41" t="s">
        <v>57</v>
      </c>
      <c r="E22" s="41" t="s">
        <v>16</v>
      </c>
      <c r="F22" s="41" t="s">
        <v>17</v>
      </c>
      <c r="G22" s="41" t="s">
        <v>18</v>
      </c>
      <c r="H22" s="41">
        <v>0.74595800000000001</v>
      </c>
      <c r="I22" s="41">
        <v>168.934</v>
      </c>
      <c r="J22" s="41">
        <v>7.82315</v>
      </c>
      <c r="K22" s="41">
        <v>8.65001</v>
      </c>
      <c r="L22" s="41">
        <v>7.5000000000000002E-4</v>
      </c>
      <c r="M22" s="41">
        <v>1.99972E-3</v>
      </c>
      <c r="N22" s="41" t="s">
        <v>19</v>
      </c>
    </row>
    <row r="23" spans="1:14" s="41" customFormat="1" x14ac:dyDescent="0.2">
      <c r="A23" s="41" t="s">
        <v>58</v>
      </c>
      <c r="B23" s="41" t="s">
        <v>58</v>
      </c>
      <c r="C23" s="41" t="s">
        <v>58</v>
      </c>
      <c r="D23" s="41" t="s">
        <v>59</v>
      </c>
      <c r="E23" s="41" t="s">
        <v>16</v>
      </c>
      <c r="F23" s="41" t="s">
        <v>17</v>
      </c>
      <c r="G23" s="41" t="s">
        <v>18</v>
      </c>
      <c r="H23" s="41">
        <v>3.1865999999999999</v>
      </c>
      <c r="I23" s="41">
        <v>188.791</v>
      </c>
      <c r="J23" s="41">
        <v>5.88863</v>
      </c>
      <c r="K23" s="41">
        <v>13.558299999999999</v>
      </c>
      <c r="L23" s="71">
        <v>5.0000000000000002E-5</v>
      </c>
      <c r="M23" s="41">
        <v>1.66596E-4</v>
      </c>
      <c r="N23" s="41" t="s">
        <v>19</v>
      </c>
    </row>
    <row r="24" spans="1:14" s="41" customFormat="1" x14ac:dyDescent="0.2">
      <c r="A24" s="41" t="s">
        <v>60</v>
      </c>
      <c r="B24" s="41" t="s">
        <v>60</v>
      </c>
      <c r="C24" s="41" t="s">
        <v>60</v>
      </c>
      <c r="D24" s="41" t="s">
        <v>61</v>
      </c>
      <c r="E24" s="41" t="s">
        <v>16</v>
      </c>
      <c r="F24" s="41" t="s">
        <v>17</v>
      </c>
      <c r="G24" s="41" t="s">
        <v>18</v>
      </c>
      <c r="H24" s="41">
        <v>8.1817299999999996E-2</v>
      </c>
      <c r="I24" s="41">
        <v>28.012599999999999</v>
      </c>
      <c r="J24" s="41">
        <v>8.4194499999999994</v>
      </c>
      <c r="K24" s="41">
        <v>6.6357299999999997</v>
      </c>
      <c r="L24" s="41">
        <v>1.2500000000000001E-2</v>
      </c>
      <c r="M24" s="41">
        <v>2.40264E-2</v>
      </c>
      <c r="N24" s="41" t="s">
        <v>19</v>
      </c>
    </row>
    <row r="25" spans="1:14" s="41" customFormat="1" x14ac:dyDescent="0.2">
      <c r="A25" s="41" t="s">
        <v>62</v>
      </c>
      <c r="B25" s="41" t="s">
        <v>62</v>
      </c>
      <c r="C25" s="41" t="s">
        <v>62</v>
      </c>
      <c r="D25" s="41" t="s">
        <v>63</v>
      </c>
      <c r="E25" s="41" t="s">
        <v>16</v>
      </c>
      <c r="F25" s="41" t="s">
        <v>17</v>
      </c>
      <c r="G25" s="41" t="s">
        <v>18</v>
      </c>
      <c r="H25" s="41">
        <v>0.216387</v>
      </c>
      <c r="I25" s="41">
        <v>102.919</v>
      </c>
      <c r="J25" s="41">
        <v>8.8936799999999998</v>
      </c>
      <c r="K25" s="41">
        <v>5.3618699999999997</v>
      </c>
      <c r="L25" s="41">
        <v>1.0149999999999999E-2</v>
      </c>
      <c r="M25" s="41">
        <v>2.00796E-2</v>
      </c>
      <c r="N25" s="41" t="s">
        <v>19</v>
      </c>
    </row>
    <row r="26" spans="1:14" s="41" customFormat="1" x14ac:dyDescent="0.2">
      <c r="A26" s="41" t="s">
        <v>64</v>
      </c>
      <c r="B26" s="41" t="s">
        <v>64</v>
      </c>
      <c r="C26" s="41" t="s">
        <v>64</v>
      </c>
      <c r="D26" s="41" t="s">
        <v>65</v>
      </c>
      <c r="E26" s="41" t="s">
        <v>16</v>
      </c>
      <c r="F26" s="41" t="s">
        <v>17</v>
      </c>
      <c r="G26" s="41" t="s">
        <v>18</v>
      </c>
      <c r="H26" s="41">
        <v>0.84494899999999995</v>
      </c>
      <c r="I26" s="41">
        <v>46.679200000000002</v>
      </c>
      <c r="J26" s="41">
        <v>5.7877700000000001</v>
      </c>
      <c r="K26" s="41">
        <v>8.3319299999999998</v>
      </c>
      <c r="L26" s="71">
        <v>5.0000000000000002E-5</v>
      </c>
      <c r="M26" s="41">
        <v>1.66596E-4</v>
      </c>
      <c r="N26" s="41" t="s">
        <v>19</v>
      </c>
    </row>
    <row r="27" spans="1:14" s="41" customFormat="1" x14ac:dyDescent="0.2">
      <c r="A27" s="41" t="s">
        <v>66</v>
      </c>
      <c r="B27" s="41" t="s">
        <v>66</v>
      </c>
      <c r="C27" s="41" t="s">
        <v>66</v>
      </c>
      <c r="D27" s="41" t="s">
        <v>67</v>
      </c>
      <c r="E27" s="41" t="s">
        <v>16</v>
      </c>
      <c r="F27" s="41" t="s">
        <v>17</v>
      </c>
      <c r="G27" s="41" t="s">
        <v>18</v>
      </c>
      <c r="H27" s="41">
        <v>0.75460300000000002</v>
      </c>
      <c r="I27" s="41">
        <v>77.047300000000007</v>
      </c>
      <c r="J27" s="41">
        <v>6.6738799999999996</v>
      </c>
      <c r="K27" s="41">
        <v>11.0656</v>
      </c>
      <c r="L27" s="71">
        <v>5.0000000000000002E-5</v>
      </c>
      <c r="M27" s="41">
        <v>1.66596E-4</v>
      </c>
      <c r="N27" s="41" t="s">
        <v>19</v>
      </c>
    </row>
    <row r="28" spans="1:14" s="41" customFormat="1" x14ac:dyDescent="0.2">
      <c r="A28" s="41" t="s">
        <v>68</v>
      </c>
      <c r="B28" s="41" t="s">
        <v>68</v>
      </c>
      <c r="C28" s="41" t="s">
        <v>68</v>
      </c>
      <c r="D28" s="41" t="s">
        <v>69</v>
      </c>
      <c r="E28" s="41" t="s">
        <v>16</v>
      </c>
      <c r="F28" s="41" t="s">
        <v>17</v>
      </c>
      <c r="G28" s="41" t="s">
        <v>18</v>
      </c>
      <c r="H28" s="41">
        <v>0.73938099999999995</v>
      </c>
      <c r="I28" s="41">
        <v>86.511799999999994</v>
      </c>
      <c r="J28" s="41">
        <v>6.8704299999999998</v>
      </c>
      <c r="K28" s="41">
        <v>10.619300000000001</v>
      </c>
      <c r="L28" s="71">
        <v>5.0000000000000002E-5</v>
      </c>
      <c r="M28" s="41">
        <v>1.66596E-4</v>
      </c>
      <c r="N28" s="41" t="s">
        <v>19</v>
      </c>
    </row>
    <row r="29" spans="1:14" s="41" customFormat="1" x14ac:dyDescent="0.2">
      <c r="A29" s="41" t="s">
        <v>70</v>
      </c>
      <c r="B29" s="41" t="s">
        <v>70</v>
      </c>
      <c r="C29" s="41" t="s">
        <v>70</v>
      </c>
      <c r="D29" s="41" t="s">
        <v>71</v>
      </c>
      <c r="E29" s="41" t="s">
        <v>16</v>
      </c>
      <c r="F29" s="41" t="s">
        <v>17</v>
      </c>
      <c r="G29" s="41" t="s">
        <v>18</v>
      </c>
      <c r="H29" s="41">
        <v>0.18101400000000001</v>
      </c>
      <c r="I29" s="41">
        <v>24.576000000000001</v>
      </c>
      <c r="J29" s="41">
        <v>7.085</v>
      </c>
      <c r="K29" s="41">
        <v>7.7704599999999999</v>
      </c>
      <c r="L29" s="41">
        <v>1.0499999999999999E-3</v>
      </c>
      <c r="M29" s="41">
        <v>2.7155600000000001E-3</v>
      </c>
      <c r="N29" s="41" t="s">
        <v>19</v>
      </c>
    </row>
    <row r="30" spans="1:14" s="41" customFormat="1" x14ac:dyDescent="0.2">
      <c r="A30" s="41" t="s">
        <v>72</v>
      </c>
      <c r="B30" s="41" t="s">
        <v>72</v>
      </c>
      <c r="C30" s="41" t="s">
        <v>72</v>
      </c>
      <c r="D30" s="41" t="s">
        <v>73</v>
      </c>
      <c r="E30" s="41" t="s">
        <v>16</v>
      </c>
      <c r="F30" s="41" t="s">
        <v>17</v>
      </c>
      <c r="G30" s="41" t="s">
        <v>18</v>
      </c>
      <c r="H30" s="41">
        <v>0.336559</v>
      </c>
      <c r="I30" s="41">
        <v>64.147800000000004</v>
      </c>
      <c r="J30" s="41">
        <v>7.5743900000000002</v>
      </c>
      <c r="K30" s="41">
        <v>6.9492700000000003</v>
      </c>
      <c r="L30" s="41">
        <v>3.2000000000000002E-3</v>
      </c>
      <c r="M30" s="41">
        <v>7.2060800000000001E-3</v>
      </c>
      <c r="N30" s="41" t="s">
        <v>19</v>
      </c>
    </row>
    <row r="31" spans="1:14" s="41" customFormat="1" x14ac:dyDescent="0.2">
      <c r="A31" s="41" t="s">
        <v>74</v>
      </c>
      <c r="B31" s="41" t="s">
        <v>74</v>
      </c>
      <c r="C31" s="41" t="s">
        <v>74</v>
      </c>
      <c r="D31" s="41" t="s">
        <v>75</v>
      </c>
      <c r="E31" s="41" t="s">
        <v>16</v>
      </c>
      <c r="F31" s="41" t="s">
        <v>17</v>
      </c>
      <c r="G31" s="41" t="s">
        <v>18</v>
      </c>
      <c r="H31" s="41">
        <v>0.41954799999999998</v>
      </c>
      <c r="I31" s="41">
        <v>65.031800000000004</v>
      </c>
      <c r="J31" s="41">
        <v>7.27616</v>
      </c>
      <c r="K31" s="41">
        <v>8.5680700000000005</v>
      </c>
      <c r="L31" s="41">
        <v>5.5000000000000003E-4</v>
      </c>
      <c r="M31" s="41">
        <v>1.50804E-3</v>
      </c>
      <c r="N31" s="41" t="s">
        <v>19</v>
      </c>
    </row>
    <row r="32" spans="1:14" s="41" customFormat="1" x14ac:dyDescent="0.2">
      <c r="A32" s="41" t="s">
        <v>76</v>
      </c>
      <c r="B32" s="41" t="s">
        <v>76</v>
      </c>
      <c r="C32" s="41" t="s">
        <v>76</v>
      </c>
      <c r="D32" s="41" t="s">
        <v>77</v>
      </c>
      <c r="E32" s="41" t="s">
        <v>16</v>
      </c>
      <c r="F32" s="41" t="s">
        <v>17</v>
      </c>
      <c r="G32" s="41" t="s">
        <v>18</v>
      </c>
      <c r="H32" s="41">
        <v>2.6136300000000001</v>
      </c>
      <c r="I32" s="41">
        <v>162.56399999999999</v>
      </c>
      <c r="J32" s="41">
        <v>5.9588099999999997</v>
      </c>
      <c r="K32" s="41">
        <v>13.2577</v>
      </c>
      <c r="L32" s="71">
        <v>5.0000000000000002E-5</v>
      </c>
      <c r="M32" s="41">
        <v>1.66596E-4</v>
      </c>
      <c r="N32" s="41" t="s">
        <v>19</v>
      </c>
    </row>
    <row r="33" spans="1:14" s="41" customFormat="1" x14ac:dyDescent="0.2">
      <c r="A33" s="41" t="s">
        <v>78</v>
      </c>
      <c r="B33" s="41" t="s">
        <v>78</v>
      </c>
      <c r="C33" s="41" t="s">
        <v>78</v>
      </c>
      <c r="D33" s="41" t="s">
        <v>79</v>
      </c>
      <c r="E33" s="41" t="s">
        <v>16</v>
      </c>
      <c r="F33" s="41" t="s">
        <v>17</v>
      </c>
      <c r="G33" s="41" t="s">
        <v>18</v>
      </c>
      <c r="H33" s="41">
        <v>6.5256300000000003E-2</v>
      </c>
      <c r="I33" s="41">
        <v>16.575600000000001</v>
      </c>
      <c r="J33" s="41">
        <v>7.9887300000000003</v>
      </c>
      <c r="K33" s="41">
        <v>6.2999499999999999</v>
      </c>
      <c r="L33" s="41">
        <v>1.1849999999999999E-2</v>
      </c>
      <c r="M33" s="41">
        <v>2.29211E-2</v>
      </c>
      <c r="N33" s="41" t="s">
        <v>19</v>
      </c>
    </row>
    <row r="34" spans="1:14" s="41" customFormat="1" x14ac:dyDescent="0.2">
      <c r="A34" s="41" t="s">
        <v>80</v>
      </c>
      <c r="B34" s="41" t="s">
        <v>80</v>
      </c>
      <c r="C34" s="41" t="s">
        <v>80</v>
      </c>
      <c r="D34" s="41" t="s">
        <v>81</v>
      </c>
      <c r="E34" s="41" t="s">
        <v>16</v>
      </c>
      <c r="F34" s="41" t="s">
        <v>17</v>
      </c>
      <c r="G34" s="41" t="s">
        <v>18</v>
      </c>
      <c r="H34" s="41">
        <v>1.1763600000000001</v>
      </c>
      <c r="I34" s="41">
        <v>66.261200000000002</v>
      </c>
      <c r="J34" s="41">
        <v>5.81576</v>
      </c>
      <c r="K34" s="41">
        <v>9.96875</v>
      </c>
      <c r="L34" s="71">
        <v>5.0000000000000002E-5</v>
      </c>
      <c r="M34" s="41">
        <v>1.66596E-4</v>
      </c>
      <c r="N34" s="41" t="s">
        <v>19</v>
      </c>
    </row>
    <row r="35" spans="1:14" s="41" customFormat="1" x14ac:dyDescent="0.2">
      <c r="A35" s="41" t="s">
        <v>82</v>
      </c>
      <c r="B35" s="41" t="s">
        <v>82</v>
      </c>
      <c r="C35" s="41" t="s">
        <v>82</v>
      </c>
      <c r="D35" s="41" t="s">
        <v>83</v>
      </c>
      <c r="E35" s="41" t="s">
        <v>16</v>
      </c>
      <c r="F35" s="41" t="s">
        <v>17</v>
      </c>
      <c r="G35" s="41" t="s">
        <v>18</v>
      </c>
      <c r="H35" s="41">
        <v>0.61721199999999998</v>
      </c>
      <c r="I35" s="41">
        <v>57.363900000000001</v>
      </c>
      <c r="J35" s="41">
        <v>6.5382300000000004</v>
      </c>
      <c r="K35" s="41">
        <v>9.51478</v>
      </c>
      <c r="L35" s="71">
        <v>5.0000000000000002E-5</v>
      </c>
      <c r="M35" s="41">
        <v>1.66596E-4</v>
      </c>
      <c r="N35" s="41" t="s">
        <v>19</v>
      </c>
    </row>
    <row r="36" spans="1:14" s="41" customFormat="1" x14ac:dyDescent="0.2">
      <c r="A36" s="41" t="s">
        <v>84</v>
      </c>
      <c r="B36" s="41" t="s">
        <v>84</v>
      </c>
      <c r="C36" s="41" t="s">
        <v>84</v>
      </c>
      <c r="D36" s="41" t="s">
        <v>85</v>
      </c>
      <c r="E36" s="41" t="s">
        <v>16</v>
      </c>
      <c r="F36" s="41" t="s">
        <v>17</v>
      </c>
      <c r="G36" s="41" t="s">
        <v>18</v>
      </c>
      <c r="H36" s="41">
        <v>5.1353799999999996</v>
      </c>
      <c r="I36" s="41">
        <v>313.37799999999999</v>
      </c>
      <c r="J36" s="41">
        <v>5.9312899999999997</v>
      </c>
      <c r="K36" s="41">
        <v>13.0482</v>
      </c>
      <c r="L36" s="71">
        <v>5.0000000000000002E-5</v>
      </c>
      <c r="M36" s="41">
        <v>1.66596E-4</v>
      </c>
      <c r="N36" s="41" t="s">
        <v>19</v>
      </c>
    </row>
    <row r="37" spans="1:14" s="41" customFormat="1" x14ac:dyDescent="0.2">
      <c r="A37" s="41" t="s">
        <v>86</v>
      </c>
      <c r="B37" s="41" t="s">
        <v>86</v>
      </c>
      <c r="C37" s="41" t="s">
        <v>86</v>
      </c>
      <c r="D37" s="41" t="s">
        <v>87</v>
      </c>
      <c r="E37" s="41" t="s">
        <v>16</v>
      </c>
      <c r="F37" s="41" t="s">
        <v>17</v>
      </c>
      <c r="G37" s="41" t="s">
        <v>18</v>
      </c>
      <c r="H37" s="41">
        <v>0</v>
      </c>
      <c r="I37" s="41">
        <v>93.745900000000006</v>
      </c>
      <c r="J37" s="41" t="s">
        <v>88</v>
      </c>
      <c r="K37" s="41" t="e">
        <f>-nan</f>
        <v>#NAME?</v>
      </c>
      <c r="L37" s="71">
        <v>5.0000000000000002E-5</v>
      </c>
      <c r="M37" s="41">
        <v>1.66596E-4</v>
      </c>
      <c r="N37" s="41" t="s">
        <v>19</v>
      </c>
    </row>
    <row r="38" spans="1:14" s="41" customFormat="1" x14ac:dyDescent="0.2">
      <c r="A38" s="41" t="s">
        <v>89</v>
      </c>
      <c r="B38" s="41" t="s">
        <v>89</v>
      </c>
      <c r="C38" s="41" t="s">
        <v>89</v>
      </c>
      <c r="D38" s="41" t="s">
        <v>90</v>
      </c>
      <c r="E38" s="41" t="s">
        <v>16</v>
      </c>
      <c r="F38" s="41" t="s">
        <v>17</v>
      </c>
      <c r="G38" s="41" t="s">
        <v>18</v>
      </c>
      <c r="H38" s="41">
        <v>3.88096</v>
      </c>
      <c r="I38" s="41">
        <v>103.598</v>
      </c>
      <c r="J38" s="41">
        <v>4.7384399999999998</v>
      </c>
      <c r="K38" s="41">
        <v>12.2211</v>
      </c>
      <c r="L38" s="71">
        <v>5.0000000000000002E-5</v>
      </c>
      <c r="M38" s="41">
        <v>1.66596E-4</v>
      </c>
      <c r="N38" s="41" t="s">
        <v>19</v>
      </c>
    </row>
    <row r="39" spans="1:14" s="41" customFormat="1" x14ac:dyDescent="0.2">
      <c r="A39" s="41" t="s">
        <v>91</v>
      </c>
      <c r="B39" s="41" t="s">
        <v>91</v>
      </c>
      <c r="C39" s="41" t="s">
        <v>91</v>
      </c>
      <c r="D39" s="41" t="s">
        <v>92</v>
      </c>
      <c r="E39" s="41" t="s">
        <v>16</v>
      </c>
      <c r="F39" s="41" t="s">
        <v>17</v>
      </c>
      <c r="G39" s="41" t="s">
        <v>18</v>
      </c>
      <c r="H39" s="41">
        <v>0</v>
      </c>
      <c r="I39" s="41">
        <v>19.9253</v>
      </c>
      <c r="J39" s="41" t="s">
        <v>88</v>
      </c>
      <c r="K39" s="41" t="e">
        <f>-nan</f>
        <v>#NAME?</v>
      </c>
      <c r="L39" s="71">
        <v>5.0000000000000002E-5</v>
      </c>
      <c r="M39" s="41">
        <v>1.66596E-4</v>
      </c>
      <c r="N39" s="41" t="s">
        <v>19</v>
      </c>
    </row>
    <row r="40" spans="1:14" s="41" customFormat="1" x14ac:dyDescent="0.2">
      <c r="A40" s="41" t="s">
        <v>93</v>
      </c>
      <c r="B40" s="41" t="s">
        <v>93</v>
      </c>
      <c r="C40" s="41" t="s">
        <v>93</v>
      </c>
      <c r="D40" s="41" t="s">
        <v>94</v>
      </c>
      <c r="E40" s="41" t="s">
        <v>16</v>
      </c>
      <c r="F40" s="41" t="s">
        <v>17</v>
      </c>
      <c r="G40" s="41" t="s">
        <v>18</v>
      </c>
      <c r="H40" s="41">
        <v>0.14138400000000001</v>
      </c>
      <c r="I40" s="41">
        <v>37.893999999999998</v>
      </c>
      <c r="J40" s="41">
        <v>8.0662000000000003</v>
      </c>
      <c r="K40" s="41">
        <v>4.0948000000000002</v>
      </c>
      <c r="L40" s="41">
        <v>1.0149999999999999E-2</v>
      </c>
      <c r="M40" s="41">
        <v>2.00796E-2</v>
      </c>
      <c r="N40" s="41" t="s">
        <v>19</v>
      </c>
    </row>
    <row r="41" spans="1:14" s="41" customFormat="1" x14ac:dyDescent="0.2">
      <c r="A41" s="41" t="s">
        <v>95</v>
      </c>
      <c r="B41" s="41" t="s">
        <v>95</v>
      </c>
      <c r="C41" s="41" t="s">
        <v>95</v>
      </c>
      <c r="D41" s="41" t="s">
        <v>96</v>
      </c>
      <c r="E41" s="41" t="s">
        <v>16</v>
      </c>
      <c r="F41" s="41" t="s">
        <v>17</v>
      </c>
      <c r="G41" s="41" t="s">
        <v>18</v>
      </c>
      <c r="H41" s="41">
        <v>0.39675199999999999</v>
      </c>
      <c r="I41" s="41">
        <v>53.562800000000003</v>
      </c>
      <c r="J41" s="41">
        <v>7.0768500000000003</v>
      </c>
      <c r="K41" s="41">
        <v>9.7252399999999994</v>
      </c>
      <c r="L41" s="71">
        <v>5.0000000000000002E-5</v>
      </c>
      <c r="M41" s="41">
        <v>1.66596E-4</v>
      </c>
      <c r="N41" s="41" t="s">
        <v>19</v>
      </c>
    </row>
    <row r="42" spans="1:14" s="41" customFormat="1" x14ac:dyDescent="0.2">
      <c r="A42" s="41" t="s">
        <v>97</v>
      </c>
      <c r="B42" s="41" t="s">
        <v>97</v>
      </c>
      <c r="C42" s="41" t="s">
        <v>97</v>
      </c>
      <c r="D42" s="41" t="s">
        <v>98</v>
      </c>
      <c r="E42" s="41" t="s">
        <v>16</v>
      </c>
      <c r="F42" s="41" t="s">
        <v>17</v>
      </c>
      <c r="G42" s="41" t="s">
        <v>18</v>
      </c>
      <c r="H42" s="41">
        <v>6.5800200000000002</v>
      </c>
      <c r="I42" s="41">
        <v>250.21299999999999</v>
      </c>
      <c r="J42" s="41">
        <v>5.24892</v>
      </c>
      <c r="K42" s="41">
        <v>12.584199999999999</v>
      </c>
      <c r="L42" s="71">
        <v>5.0000000000000002E-5</v>
      </c>
      <c r="M42" s="41">
        <v>1.66596E-4</v>
      </c>
      <c r="N42" s="41" t="s">
        <v>19</v>
      </c>
    </row>
    <row r="43" spans="1:14" s="41" customFormat="1" x14ac:dyDescent="0.2">
      <c r="A43" s="41" t="s">
        <v>99</v>
      </c>
      <c r="B43" s="41" t="s">
        <v>99</v>
      </c>
      <c r="C43" s="41" t="s">
        <v>99</v>
      </c>
      <c r="D43" s="41" t="s">
        <v>100</v>
      </c>
      <c r="E43" s="41" t="s">
        <v>16</v>
      </c>
      <c r="F43" s="41" t="s">
        <v>17</v>
      </c>
      <c r="G43" s="41" t="s">
        <v>18</v>
      </c>
      <c r="H43" s="41">
        <v>1.55494</v>
      </c>
      <c r="I43" s="41">
        <v>78.929699999999997</v>
      </c>
      <c r="J43" s="41">
        <v>5.6656399999999998</v>
      </c>
      <c r="K43" s="41">
        <v>7.0907099999999996</v>
      </c>
      <c r="L43" s="71">
        <v>5.0000000000000002E-5</v>
      </c>
      <c r="M43" s="41">
        <v>1.66596E-4</v>
      </c>
      <c r="N43" s="41" t="s">
        <v>19</v>
      </c>
    </row>
    <row r="44" spans="1:14" s="41" customFormat="1" x14ac:dyDescent="0.2">
      <c r="A44" s="41" t="s">
        <v>101</v>
      </c>
      <c r="B44" s="41" t="s">
        <v>101</v>
      </c>
      <c r="C44" s="41" t="s">
        <v>101</v>
      </c>
      <c r="D44" s="41" t="s">
        <v>102</v>
      </c>
      <c r="E44" s="41" t="s">
        <v>16</v>
      </c>
      <c r="F44" s="41" t="s">
        <v>17</v>
      </c>
      <c r="G44" s="41" t="s">
        <v>18</v>
      </c>
      <c r="H44" s="41">
        <v>0.68640199999999996</v>
      </c>
      <c r="I44" s="41">
        <v>38.065399999999997</v>
      </c>
      <c r="J44" s="41">
        <v>5.7932800000000002</v>
      </c>
      <c r="K44" s="41">
        <v>10.863</v>
      </c>
      <c r="L44" s="71">
        <v>5.0000000000000002E-5</v>
      </c>
      <c r="M44" s="41">
        <v>1.66596E-4</v>
      </c>
      <c r="N44" s="41" t="s">
        <v>19</v>
      </c>
    </row>
    <row r="45" spans="1:14" s="41" customFormat="1" x14ac:dyDescent="0.2">
      <c r="A45" s="41" t="s">
        <v>103</v>
      </c>
      <c r="B45" s="41" t="s">
        <v>103</v>
      </c>
      <c r="C45" s="41" t="s">
        <v>103</v>
      </c>
      <c r="D45" s="41" t="s">
        <v>104</v>
      </c>
      <c r="E45" s="41" t="s">
        <v>16</v>
      </c>
      <c r="F45" s="41" t="s">
        <v>17</v>
      </c>
      <c r="G45" s="41" t="s">
        <v>18</v>
      </c>
      <c r="H45" s="41">
        <v>1.1456599999999999</v>
      </c>
      <c r="I45" s="41">
        <v>78.026600000000002</v>
      </c>
      <c r="J45" s="41">
        <v>6.0897100000000002</v>
      </c>
      <c r="K45" s="41">
        <v>9.3885500000000004</v>
      </c>
      <c r="L45" s="71">
        <v>5.0000000000000002E-5</v>
      </c>
      <c r="M45" s="41">
        <v>1.66596E-4</v>
      </c>
      <c r="N45" s="41" t="s">
        <v>19</v>
      </c>
    </row>
    <row r="46" spans="1:14" s="41" customFormat="1" x14ac:dyDescent="0.2">
      <c r="A46" s="41" t="s">
        <v>105</v>
      </c>
      <c r="B46" s="41" t="s">
        <v>105</v>
      </c>
      <c r="C46" s="41" t="s">
        <v>105</v>
      </c>
      <c r="D46" s="41" t="s">
        <v>106</v>
      </c>
      <c r="E46" s="41" t="s">
        <v>16</v>
      </c>
      <c r="F46" s="41" t="s">
        <v>17</v>
      </c>
      <c r="G46" s="41" t="s">
        <v>18</v>
      </c>
      <c r="H46" s="41">
        <v>6.1612600000000004</v>
      </c>
      <c r="I46" s="41">
        <v>193.898</v>
      </c>
      <c r="J46" s="41">
        <v>4.97593</v>
      </c>
      <c r="K46" s="41">
        <v>11.773400000000001</v>
      </c>
      <c r="L46" s="71">
        <v>5.0000000000000002E-5</v>
      </c>
      <c r="M46" s="41">
        <v>1.66596E-4</v>
      </c>
      <c r="N46" s="41" t="s">
        <v>19</v>
      </c>
    </row>
    <row r="47" spans="1:14" s="41" customFormat="1" x14ac:dyDescent="0.2">
      <c r="A47" s="41" t="s">
        <v>107</v>
      </c>
      <c r="B47" s="41" t="s">
        <v>107</v>
      </c>
      <c r="C47" s="41" t="s">
        <v>107</v>
      </c>
      <c r="D47" s="41" t="s">
        <v>108</v>
      </c>
      <c r="E47" s="41" t="s">
        <v>16</v>
      </c>
      <c r="F47" s="41" t="s">
        <v>17</v>
      </c>
      <c r="G47" s="41" t="s">
        <v>18</v>
      </c>
      <c r="H47" s="41">
        <v>0.214447</v>
      </c>
      <c r="I47" s="41">
        <v>25.0274</v>
      </c>
      <c r="J47" s="41">
        <v>6.8667400000000001</v>
      </c>
      <c r="K47" s="41">
        <v>8.3127200000000006</v>
      </c>
      <c r="L47" s="71">
        <v>5.0000000000000002E-5</v>
      </c>
      <c r="M47" s="41">
        <v>1.66596E-4</v>
      </c>
      <c r="N47" s="41" t="s">
        <v>19</v>
      </c>
    </row>
    <row r="48" spans="1:14" s="41" customFormat="1" x14ac:dyDescent="0.2">
      <c r="A48" s="41" t="s">
        <v>109</v>
      </c>
      <c r="B48" s="41" t="s">
        <v>109</v>
      </c>
      <c r="C48" s="41" t="s">
        <v>109</v>
      </c>
      <c r="D48" s="41" t="s">
        <v>110</v>
      </c>
      <c r="E48" s="41" t="s">
        <v>16</v>
      </c>
      <c r="F48" s="41" t="s">
        <v>17</v>
      </c>
      <c r="G48" s="41" t="s">
        <v>18</v>
      </c>
      <c r="H48" s="41">
        <v>0.75727100000000003</v>
      </c>
      <c r="I48" s="41">
        <v>56.797199999999997</v>
      </c>
      <c r="J48" s="41">
        <v>6.2288699999999997</v>
      </c>
      <c r="K48" s="41">
        <v>7.34849</v>
      </c>
      <c r="L48" s="41">
        <v>2.0000000000000001E-4</v>
      </c>
      <c r="M48" s="41">
        <v>6.0107800000000001E-4</v>
      </c>
      <c r="N48" s="41" t="s">
        <v>19</v>
      </c>
    </row>
    <row r="49" spans="1:14" s="41" customFormat="1" x14ac:dyDescent="0.2">
      <c r="A49" s="41" t="s">
        <v>111</v>
      </c>
      <c r="B49" s="41" t="s">
        <v>111</v>
      </c>
      <c r="C49" s="41" t="s">
        <v>111</v>
      </c>
      <c r="D49" s="41" t="s">
        <v>112</v>
      </c>
      <c r="E49" s="41" t="s">
        <v>16</v>
      </c>
      <c r="F49" s="41" t="s">
        <v>17</v>
      </c>
      <c r="G49" s="41" t="s">
        <v>18</v>
      </c>
      <c r="H49" s="41">
        <v>0.18308199999999999</v>
      </c>
      <c r="I49" s="41">
        <v>32.355499999999999</v>
      </c>
      <c r="J49" s="41">
        <v>7.4653700000000001</v>
      </c>
      <c r="K49" s="41">
        <v>6.0732200000000001</v>
      </c>
      <c r="L49" s="41">
        <v>1.43E-2</v>
      </c>
      <c r="M49" s="41">
        <v>2.7095899999999999E-2</v>
      </c>
      <c r="N49" s="41" t="s">
        <v>19</v>
      </c>
    </row>
    <row r="50" spans="1:14" s="41" customFormat="1" x14ac:dyDescent="0.2">
      <c r="A50" s="41" t="s">
        <v>113</v>
      </c>
      <c r="B50" s="41" t="s">
        <v>113</v>
      </c>
      <c r="C50" s="41" t="s">
        <v>113</v>
      </c>
      <c r="D50" s="41" t="s">
        <v>114</v>
      </c>
      <c r="E50" s="41" t="s">
        <v>16</v>
      </c>
      <c r="F50" s="41" t="s">
        <v>17</v>
      </c>
      <c r="G50" s="41" t="s">
        <v>18</v>
      </c>
      <c r="H50" s="41">
        <v>0.41340300000000002</v>
      </c>
      <c r="I50" s="41">
        <v>53.565399999999997</v>
      </c>
      <c r="J50" s="41">
        <v>7.0176100000000003</v>
      </c>
      <c r="K50" s="41">
        <v>8.6097699999999993</v>
      </c>
      <c r="L50" s="41">
        <v>1.4999999999999999E-4</v>
      </c>
      <c r="M50" s="41">
        <v>4.6149400000000001E-4</v>
      </c>
      <c r="N50" s="41" t="s">
        <v>19</v>
      </c>
    </row>
    <row r="51" spans="1:14" s="41" customFormat="1" x14ac:dyDescent="0.2">
      <c r="A51" s="41" t="s">
        <v>115</v>
      </c>
      <c r="B51" s="41" t="s">
        <v>115</v>
      </c>
      <c r="C51" s="41" t="s">
        <v>115</v>
      </c>
      <c r="D51" s="41" t="s">
        <v>116</v>
      </c>
      <c r="E51" s="41" t="s">
        <v>16</v>
      </c>
      <c r="F51" s="41" t="s">
        <v>17</v>
      </c>
      <c r="G51" s="41" t="s">
        <v>18</v>
      </c>
      <c r="H51" s="41">
        <v>1.04114</v>
      </c>
      <c r="I51" s="41">
        <v>39.393300000000004</v>
      </c>
      <c r="J51" s="41">
        <v>5.2417199999999999</v>
      </c>
      <c r="K51" s="41">
        <v>10.371600000000001</v>
      </c>
      <c r="L51" s="71">
        <v>5.0000000000000002E-5</v>
      </c>
      <c r="M51" s="41">
        <v>1.66596E-4</v>
      </c>
      <c r="N51" s="41" t="s">
        <v>19</v>
      </c>
    </row>
    <row r="52" spans="1:14" s="41" customFormat="1" x14ac:dyDescent="0.2">
      <c r="A52" s="41" t="s">
        <v>117</v>
      </c>
      <c r="B52" s="41" t="s">
        <v>117</v>
      </c>
      <c r="C52" s="41" t="s">
        <v>117</v>
      </c>
      <c r="D52" s="41" t="s">
        <v>118</v>
      </c>
      <c r="E52" s="41" t="s">
        <v>16</v>
      </c>
      <c r="F52" s="41" t="s">
        <v>17</v>
      </c>
      <c r="G52" s="41" t="s">
        <v>18</v>
      </c>
      <c r="H52" s="41">
        <v>0</v>
      </c>
      <c r="I52" s="41">
        <v>16.233000000000001</v>
      </c>
      <c r="J52" s="41" t="s">
        <v>88</v>
      </c>
      <c r="K52" s="41" t="e">
        <f>-nan</f>
        <v>#NAME?</v>
      </c>
      <c r="L52" s="71">
        <v>5.0000000000000002E-5</v>
      </c>
      <c r="M52" s="41">
        <v>1.66596E-4</v>
      </c>
      <c r="N52" s="41" t="s">
        <v>19</v>
      </c>
    </row>
    <row r="53" spans="1:14" s="41" customFormat="1" x14ac:dyDescent="0.2">
      <c r="A53" s="41" t="s">
        <v>119</v>
      </c>
      <c r="B53" s="41" t="s">
        <v>119</v>
      </c>
      <c r="C53" s="41" t="s">
        <v>119</v>
      </c>
      <c r="D53" s="41" t="s">
        <v>120</v>
      </c>
      <c r="E53" s="41" t="s">
        <v>16</v>
      </c>
      <c r="F53" s="41" t="s">
        <v>17</v>
      </c>
      <c r="G53" s="41" t="s">
        <v>18</v>
      </c>
      <c r="H53" s="41">
        <v>0</v>
      </c>
      <c r="I53" s="41">
        <v>378.714</v>
      </c>
      <c r="J53" s="41" t="s">
        <v>88</v>
      </c>
      <c r="K53" s="41" t="e">
        <f>-nan</f>
        <v>#NAME?</v>
      </c>
      <c r="L53" s="71">
        <v>5.0000000000000002E-5</v>
      </c>
      <c r="M53" s="41">
        <v>1.66596E-4</v>
      </c>
      <c r="N53" s="41" t="s">
        <v>19</v>
      </c>
    </row>
    <row r="54" spans="1:14" s="41" customFormat="1" x14ac:dyDescent="0.2">
      <c r="A54" s="41" t="s">
        <v>121</v>
      </c>
      <c r="B54" s="41" t="s">
        <v>121</v>
      </c>
      <c r="C54" s="41" t="s">
        <v>121</v>
      </c>
      <c r="D54" s="41" t="s">
        <v>122</v>
      </c>
      <c r="E54" s="41" t="s">
        <v>16</v>
      </c>
      <c r="F54" s="41" t="s">
        <v>17</v>
      </c>
      <c r="G54" s="41" t="s">
        <v>18</v>
      </c>
      <c r="H54" s="41">
        <v>0.70145900000000005</v>
      </c>
      <c r="I54" s="41">
        <v>36.75</v>
      </c>
      <c r="J54" s="41">
        <v>5.7112400000000001</v>
      </c>
      <c r="K54" s="41">
        <v>8.9695199999999993</v>
      </c>
      <c r="L54" s="71">
        <v>5.0000000000000002E-5</v>
      </c>
      <c r="M54" s="41">
        <v>1.66596E-4</v>
      </c>
      <c r="N54" s="41" t="s">
        <v>19</v>
      </c>
    </row>
    <row r="55" spans="1:14" s="41" customFormat="1" x14ac:dyDescent="0.2">
      <c r="A55" s="41" t="s">
        <v>123</v>
      </c>
      <c r="B55" s="41" t="s">
        <v>123</v>
      </c>
      <c r="C55" s="41" t="s">
        <v>123</v>
      </c>
      <c r="D55" s="41" t="s">
        <v>124</v>
      </c>
      <c r="E55" s="41" t="s">
        <v>16</v>
      </c>
      <c r="F55" s="41" t="s">
        <v>17</v>
      </c>
      <c r="G55" s="41" t="s">
        <v>18</v>
      </c>
      <c r="H55" s="41">
        <v>0.166105</v>
      </c>
      <c r="I55" s="41">
        <v>13.313800000000001</v>
      </c>
      <c r="J55" s="41">
        <v>6.3246799999999999</v>
      </c>
      <c r="K55" s="41">
        <v>5.7465000000000002</v>
      </c>
      <c r="L55" s="41">
        <v>3.8500000000000001E-3</v>
      </c>
      <c r="M55" s="41">
        <v>8.5100499999999999E-3</v>
      </c>
      <c r="N55" s="41" t="s">
        <v>19</v>
      </c>
    </row>
    <row r="56" spans="1:14" s="41" customFormat="1" x14ac:dyDescent="0.2">
      <c r="A56" s="41" t="s">
        <v>125</v>
      </c>
      <c r="B56" s="41" t="s">
        <v>125</v>
      </c>
      <c r="C56" s="41" t="s">
        <v>125</v>
      </c>
      <c r="D56" s="41" t="s">
        <v>126</v>
      </c>
      <c r="E56" s="41" t="s">
        <v>16</v>
      </c>
      <c r="F56" s="41" t="s">
        <v>17</v>
      </c>
      <c r="G56" s="41" t="s">
        <v>18</v>
      </c>
      <c r="H56" s="41">
        <v>0.86122600000000005</v>
      </c>
      <c r="I56" s="41">
        <v>77.247799999999998</v>
      </c>
      <c r="J56" s="41">
        <v>6.4869599999999998</v>
      </c>
      <c r="K56" s="41">
        <v>8.7781500000000001</v>
      </c>
      <c r="L56" s="71">
        <v>5.0000000000000002E-5</v>
      </c>
      <c r="M56" s="41">
        <v>1.66596E-4</v>
      </c>
      <c r="N56" s="41" t="s">
        <v>19</v>
      </c>
    </row>
    <row r="57" spans="1:14" s="41" customFormat="1" x14ac:dyDescent="0.2">
      <c r="A57" s="41" t="s">
        <v>127</v>
      </c>
      <c r="B57" s="41" t="s">
        <v>127</v>
      </c>
      <c r="C57" s="41" t="s">
        <v>127</v>
      </c>
      <c r="D57" s="41" t="s">
        <v>128</v>
      </c>
      <c r="E57" s="41" t="s">
        <v>16</v>
      </c>
      <c r="F57" s="41" t="s">
        <v>17</v>
      </c>
      <c r="G57" s="41" t="s">
        <v>18</v>
      </c>
      <c r="H57" s="41">
        <v>0.76927500000000004</v>
      </c>
      <c r="I57" s="41">
        <v>72.337299999999999</v>
      </c>
      <c r="J57" s="41">
        <v>6.5551000000000004</v>
      </c>
      <c r="K57" s="41">
        <v>6.6464100000000004</v>
      </c>
      <c r="L57" s="41">
        <v>1.1000000000000001E-3</v>
      </c>
      <c r="M57" s="41">
        <v>2.8255899999999998E-3</v>
      </c>
      <c r="N57" s="41" t="s">
        <v>19</v>
      </c>
    </row>
    <row r="58" spans="1:14" s="41" customFormat="1" x14ac:dyDescent="0.2">
      <c r="A58" s="41" t="s">
        <v>129</v>
      </c>
      <c r="B58" s="41" t="s">
        <v>129</v>
      </c>
      <c r="C58" s="41" t="s">
        <v>129</v>
      </c>
      <c r="D58" s="41" t="s">
        <v>130</v>
      </c>
      <c r="E58" s="41" t="s">
        <v>16</v>
      </c>
      <c r="F58" s="41" t="s">
        <v>17</v>
      </c>
      <c r="G58" s="41" t="s">
        <v>18</v>
      </c>
      <c r="H58" s="41">
        <v>10.9732</v>
      </c>
      <c r="I58" s="41">
        <v>318.61200000000002</v>
      </c>
      <c r="J58" s="41">
        <v>4.8597400000000004</v>
      </c>
      <c r="K58" s="41">
        <v>12.2127</v>
      </c>
      <c r="L58" s="71">
        <v>5.0000000000000002E-5</v>
      </c>
      <c r="M58" s="41">
        <v>1.66596E-4</v>
      </c>
      <c r="N58" s="41" t="s">
        <v>19</v>
      </c>
    </row>
    <row r="59" spans="1:14" s="41" customFormat="1" x14ac:dyDescent="0.2">
      <c r="A59" s="41" t="s">
        <v>131</v>
      </c>
      <c r="B59" s="41" t="s">
        <v>131</v>
      </c>
      <c r="C59" s="41" t="s">
        <v>131</v>
      </c>
      <c r="D59" s="41" t="s">
        <v>132</v>
      </c>
      <c r="E59" s="41" t="s">
        <v>16</v>
      </c>
      <c r="F59" s="41" t="s">
        <v>17</v>
      </c>
      <c r="G59" s="41" t="s">
        <v>18</v>
      </c>
      <c r="H59" s="41">
        <v>1.17269</v>
      </c>
      <c r="I59" s="41">
        <v>20.1142</v>
      </c>
      <c r="J59" s="41">
        <v>4.1003299999999996</v>
      </c>
      <c r="K59" s="41">
        <v>7.9636300000000002</v>
      </c>
      <c r="L59" s="71">
        <v>5.0000000000000002E-5</v>
      </c>
      <c r="M59" s="41">
        <v>1.66596E-4</v>
      </c>
      <c r="N59" s="41" t="s">
        <v>19</v>
      </c>
    </row>
    <row r="60" spans="1:14" s="41" customFormat="1" x14ac:dyDescent="0.2">
      <c r="A60" s="41" t="s">
        <v>133</v>
      </c>
      <c r="B60" s="41" t="s">
        <v>133</v>
      </c>
      <c r="C60" s="41" t="s">
        <v>133</v>
      </c>
      <c r="D60" s="41" t="s">
        <v>134</v>
      </c>
      <c r="E60" s="41" t="s">
        <v>16</v>
      </c>
      <c r="F60" s="41" t="s">
        <v>17</v>
      </c>
      <c r="G60" s="41" t="s">
        <v>18</v>
      </c>
      <c r="H60" s="41">
        <v>0.28531800000000002</v>
      </c>
      <c r="I60" s="41">
        <v>36.654699999999998</v>
      </c>
      <c r="J60" s="41">
        <v>7.0052899999999996</v>
      </c>
      <c r="K60" s="41">
        <v>6.46244</v>
      </c>
      <c r="L60" s="41">
        <v>7.5500000000000003E-3</v>
      </c>
      <c r="M60" s="41">
        <v>1.5522599999999999E-2</v>
      </c>
      <c r="N60" s="41" t="s">
        <v>19</v>
      </c>
    </row>
    <row r="61" spans="1:14" s="41" customFormat="1" x14ac:dyDescent="0.2">
      <c r="A61" s="41" t="s">
        <v>135</v>
      </c>
      <c r="B61" s="41" t="s">
        <v>135</v>
      </c>
      <c r="C61" s="41" t="s">
        <v>135</v>
      </c>
      <c r="D61" s="41" t="s">
        <v>136</v>
      </c>
      <c r="E61" s="41" t="s">
        <v>16</v>
      </c>
      <c r="F61" s="41" t="s">
        <v>17</v>
      </c>
      <c r="G61" s="41" t="s">
        <v>18</v>
      </c>
      <c r="H61" s="41">
        <v>2.2977699999999999</v>
      </c>
      <c r="I61" s="41">
        <v>151.345</v>
      </c>
      <c r="J61" s="41">
        <v>6.0414599999999998</v>
      </c>
      <c r="K61" s="41">
        <v>13.809200000000001</v>
      </c>
      <c r="L61" s="71">
        <v>5.0000000000000002E-5</v>
      </c>
      <c r="M61" s="41">
        <v>1.66596E-4</v>
      </c>
      <c r="N61" s="41" t="s">
        <v>19</v>
      </c>
    </row>
    <row r="62" spans="1:14" s="41" customFormat="1" x14ac:dyDescent="0.2">
      <c r="A62" s="41" t="s">
        <v>137</v>
      </c>
      <c r="B62" s="41" t="s">
        <v>137</v>
      </c>
      <c r="C62" s="41" t="s">
        <v>137</v>
      </c>
      <c r="D62" s="41" t="s">
        <v>138</v>
      </c>
      <c r="E62" s="41" t="s">
        <v>16</v>
      </c>
      <c r="F62" s="41" t="s">
        <v>17</v>
      </c>
      <c r="G62" s="41" t="s">
        <v>18</v>
      </c>
      <c r="H62" s="41">
        <v>4.4893400000000003</v>
      </c>
      <c r="I62" s="41">
        <v>130.88999999999999</v>
      </c>
      <c r="J62" s="41">
        <v>4.86571</v>
      </c>
      <c r="K62" s="41">
        <v>9.2429299999999994</v>
      </c>
      <c r="L62" s="71">
        <v>5.0000000000000002E-5</v>
      </c>
      <c r="M62" s="41">
        <v>1.66596E-4</v>
      </c>
      <c r="N62" s="41" t="s">
        <v>19</v>
      </c>
    </row>
    <row r="63" spans="1:14" s="41" customFormat="1" x14ac:dyDescent="0.2">
      <c r="A63" s="41" t="s">
        <v>139</v>
      </c>
      <c r="B63" s="41" t="s">
        <v>139</v>
      </c>
      <c r="C63" s="41" t="s">
        <v>139</v>
      </c>
      <c r="D63" s="41" t="s">
        <v>140</v>
      </c>
      <c r="E63" s="41" t="s">
        <v>16</v>
      </c>
      <c r="F63" s="41" t="s">
        <v>17</v>
      </c>
      <c r="G63" s="41" t="s">
        <v>18</v>
      </c>
      <c r="H63" s="41">
        <v>6.7199499999999999</v>
      </c>
      <c r="I63" s="41">
        <v>274.58999999999997</v>
      </c>
      <c r="J63" s="41">
        <v>5.3526800000000003</v>
      </c>
      <c r="K63" s="41">
        <v>8.0421600000000009</v>
      </c>
      <c r="L63" s="71">
        <v>5.0000000000000002E-5</v>
      </c>
      <c r="M63" s="41">
        <v>1.66596E-4</v>
      </c>
      <c r="N63" s="41" t="s">
        <v>19</v>
      </c>
    </row>
    <row r="64" spans="1:14" s="41" customFormat="1" x14ac:dyDescent="0.2">
      <c r="A64" s="41" t="s">
        <v>141</v>
      </c>
      <c r="B64" s="41" t="s">
        <v>141</v>
      </c>
      <c r="C64" s="41" t="s">
        <v>141</v>
      </c>
      <c r="D64" s="41" t="s">
        <v>142</v>
      </c>
      <c r="E64" s="41" t="s">
        <v>16</v>
      </c>
      <c r="F64" s="41" t="s">
        <v>17</v>
      </c>
      <c r="G64" s="41" t="s">
        <v>18</v>
      </c>
      <c r="H64" s="41">
        <v>0.54209200000000002</v>
      </c>
      <c r="I64" s="41">
        <v>44.346800000000002</v>
      </c>
      <c r="J64" s="41">
        <v>6.3541499999999997</v>
      </c>
      <c r="K64" s="41">
        <v>5.6685800000000004</v>
      </c>
      <c r="L64" s="41">
        <v>6.9499999999999996E-3</v>
      </c>
      <c r="M64" s="41">
        <v>1.4411E-2</v>
      </c>
      <c r="N64" s="41" t="s">
        <v>19</v>
      </c>
    </row>
    <row r="65" spans="1:14" s="41" customFormat="1" x14ac:dyDescent="0.2">
      <c r="A65" s="41" t="s">
        <v>143</v>
      </c>
      <c r="B65" s="41" t="s">
        <v>143</v>
      </c>
      <c r="C65" s="41" t="s">
        <v>143</v>
      </c>
      <c r="D65" s="41" t="s">
        <v>144</v>
      </c>
      <c r="E65" s="41" t="s">
        <v>16</v>
      </c>
      <c r="F65" s="41" t="s">
        <v>17</v>
      </c>
      <c r="G65" s="41" t="s">
        <v>18</v>
      </c>
      <c r="H65" s="41">
        <v>2.4824000000000002</v>
      </c>
      <c r="I65" s="41">
        <v>112.574</v>
      </c>
      <c r="J65" s="41">
        <v>5.5030000000000001</v>
      </c>
      <c r="K65" s="41">
        <v>11.512499999999999</v>
      </c>
      <c r="L65" s="71">
        <v>5.0000000000000002E-5</v>
      </c>
      <c r="M65" s="41">
        <v>1.66596E-4</v>
      </c>
      <c r="N65" s="41" t="s">
        <v>19</v>
      </c>
    </row>
    <row r="66" spans="1:14" s="41" customFormat="1" x14ac:dyDescent="0.2">
      <c r="A66" s="41" t="s">
        <v>145</v>
      </c>
      <c r="B66" s="41" t="s">
        <v>145</v>
      </c>
      <c r="C66" s="41" t="s">
        <v>145</v>
      </c>
      <c r="D66" s="41" t="s">
        <v>146</v>
      </c>
      <c r="E66" s="41" t="s">
        <v>16</v>
      </c>
      <c r="F66" s="41" t="s">
        <v>17</v>
      </c>
      <c r="G66" s="41" t="s">
        <v>18</v>
      </c>
      <c r="H66" s="41">
        <v>61.105400000000003</v>
      </c>
      <c r="I66" s="41">
        <v>132.011</v>
      </c>
      <c r="J66" s="41">
        <v>1.11128</v>
      </c>
      <c r="K66" s="41">
        <v>2.9286500000000002</v>
      </c>
      <c r="L66" s="71">
        <v>5.0000000000000002E-5</v>
      </c>
      <c r="M66" s="41">
        <v>1.66596E-4</v>
      </c>
      <c r="N66" s="41" t="s">
        <v>19</v>
      </c>
    </row>
    <row r="67" spans="1:14" s="41" customFormat="1" x14ac:dyDescent="0.2">
      <c r="A67" s="41" t="s">
        <v>147</v>
      </c>
      <c r="B67" s="41" t="s">
        <v>147</v>
      </c>
      <c r="C67" s="41" t="s">
        <v>147</v>
      </c>
      <c r="D67" s="41" t="s">
        <v>148</v>
      </c>
      <c r="E67" s="41" t="s">
        <v>16</v>
      </c>
      <c r="F67" s="41" t="s">
        <v>17</v>
      </c>
      <c r="G67" s="41" t="s">
        <v>18</v>
      </c>
      <c r="H67" s="41">
        <v>3.14615</v>
      </c>
      <c r="I67" s="41">
        <v>61.059699999999999</v>
      </c>
      <c r="J67" s="41">
        <v>4.2785599999999997</v>
      </c>
      <c r="K67" s="41">
        <v>6.0674000000000001</v>
      </c>
      <c r="L67" s="71">
        <v>5.0000000000000002E-5</v>
      </c>
      <c r="M67" s="41">
        <v>1.66596E-4</v>
      </c>
      <c r="N67" s="41" t="s">
        <v>19</v>
      </c>
    </row>
    <row r="68" spans="1:14" s="41" customFormat="1" x14ac:dyDescent="0.2">
      <c r="A68" s="41" t="s">
        <v>149</v>
      </c>
      <c r="B68" s="41" t="s">
        <v>149</v>
      </c>
      <c r="C68" s="41" t="s">
        <v>149</v>
      </c>
      <c r="D68" s="41" t="s">
        <v>150</v>
      </c>
      <c r="E68" s="41" t="s">
        <v>16</v>
      </c>
      <c r="F68" s="41" t="s">
        <v>17</v>
      </c>
      <c r="G68" s="41" t="s">
        <v>18</v>
      </c>
      <c r="H68" s="41">
        <v>0.54847299999999999</v>
      </c>
      <c r="I68" s="41">
        <v>37.206899999999997</v>
      </c>
      <c r="J68" s="41">
        <v>6.0840100000000001</v>
      </c>
      <c r="K68" s="41">
        <v>8.7490299999999994</v>
      </c>
      <c r="L68" s="71">
        <v>5.0000000000000002E-5</v>
      </c>
      <c r="M68" s="41">
        <v>1.66596E-4</v>
      </c>
      <c r="N68" s="41" t="s">
        <v>19</v>
      </c>
    </row>
    <row r="69" spans="1:14" s="41" customFormat="1" x14ac:dyDescent="0.2">
      <c r="A69" s="41" t="s">
        <v>151</v>
      </c>
      <c r="B69" s="41" t="s">
        <v>151</v>
      </c>
      <c r="C69" s="41" t="s">
        <v>151</v>
      </c>
      <c r="D69" s="41" t="s">
        <v>152</v>
      </c>
      <c r="E69" s="41" t="s">
        <v>16</v>
      </c>
      <c r="F69" s="41" t="s">
        <v>17</v>
      </c>
      <c r="G69" s="41" t="s">
        <v>18</v>
      </c>
      <c r="H69" s="41">
        <v>1.49779</v>
      </c>
      <c r="I69" s="41">
        <v>52.387999999999998</v>
      </c>
      <c r="J69" s="41">
        <v>5.1283300000000001</v>
      </c>
      <c r="K69" s="41">
        <v>9.6944800000000004</v>
      </c>
      <c r="L69" s="71">
        <v>5.0000000000000002E-5</v>
      </c>
      <c r="M69" s="41">
        <v>1.66596E-4</v>
      </c>
      <c r="N69" s="41" t="s">
        <v>19</v>
      </c>
    </row>
    <row r="70" spans="1:14" s="41" customFormat="1" x14ac:dyDescent="0.2">
      <c r="A70" s="41" t="s">
        <v>153</v>
      </c>
      <c r="B70" s="41" t="s">
        <v>153</v>
      </c>
      <c r="C70" s="41" t="s">
        <v>153</v>
      </c>
      <c r="D70" s="41" t="s">
        <v>154</v>
      </c>
      <c r="E70" s="41" t="s">
        <v>16</v>
      </c>
      <c r="F70" s="41" t="s">
        <v>17</v>
      </c>
      <c r="G70" s="41" t="s">
        <v>18</v>
      </c>
      <c r="H70" s="41">
        <v>0</v>
      </c>
      <c r="I70" s="41">
        <v>63.780999999999999</v>
      </c>
      <c r="J70" s="41" t="s">
        <v>88</v>
      </c>
      <c r="K70" s="41" t="e">
        <f>-nan</f>
        <v>#NAME?</v>
      </c>
      <c r="L70" s="71">
        <v>5.0000000000000002E-5</v>
      </c>
      <c r="M70" s="41">
        <v>1.66596E-4</v>
      </c>
      <c r="N70" s="41" t="s">
        <v>19</v>
      </c>
    </row>
    <row r="71" spans="1:14" s="41" customFormat="1" x14ac:dyDescent="0.2">
      <c r="A71" s="41" t="s">
        <v>155</v>
      </c>
      <c r="B71" s="41" t="s">
        <v>155</v>
      </c>
      <c r="C71" s="41" t="s">
        <v>155</v>
      </c>
      <c r="D71" s="41" t="s">
        <v>156</v>
      </c>
      <c r="E71" s="41" t="s">
        <v>16</v>
      </c>
      <c r="F71" s="41" t="s">
        <v>17</v>
      </c>
      <c r="G71" s="41" t="s">
        <v>18</v>
      </c>
      <c r="H71" s="41">
        <v>0.416626</v>
      </c>
      <c r="I71" s="41">
        <v>19.181699999999999</v>
      </c>
      <c r="J71" s="41">
        <v>5.5248299999999997</v>
      </c>
      <c r="K71" s="41">
        <v>7.00718</v>
      </c>
      <c r="L71" s="71">
        <v>5.0000000000000002E-5</v>
      </c>
      <c r="M71" s="41">
        <v>1.66596E-4</v>
      </c>
      <c r="N71" s="41" t="s">
        <v>19</v>
      </c>
    </row>
    <row r="72" spans="1:14" s="41" customFormat="1" x14ac:dyDescent="0.2">
      <c r="A72" s="41" t="s">
        <v>157</v>
      </c>
      <c r="B72" s="41" t="s">
        <v>157</v>
      </c>
      <c r="C72" s="41" t="s">
        <v>157</v>
      </c>
      <c r="D72" s="41" t="s">
        <v>158</v>
      </c>
      <c r="E72" s="41" t="s">
        <v>16</v>
      </c>
      <c r="F72" s="41" t="s">
        <v>17</v>
      </c>
      <c r="G72" s="41" t="s">
        <v>18</v>
      </c>
      <c r="H72" s="41">
        <v>1.1856</v>
      </c>
      <c r="I72" s="41">
        <v>82.421300000000002</v>
      </c>
      <c r="J72" s="41">
        <v>6.1193299999999997</v>
      </c>
      <c r="K72" s="41">
        <v>7.3606499999999997</v>
      </c>
      <c r="L72" s="41">
        <v>4.4999999999999999E-4</v>
      </c>
      <c r="M72" s="41">
        <v>1.25862E-3</v>
      </c>
      <c r="N72" s="41" t="s">
        <v>19</v>
      </c>
    </row>
    <row r="73" spans="1:14" s="41" customFormat="1" x14ac:dyDescent="0.2">
      <c r="A73" s="41" t="s">
        <v>159</v>
      </c>
      <c r="B73" s="41" t="s">
        <v>159</v>
      </c>
      <c r="C73" s="41" t="s">
        <v>159</v>
      </c>
      <c r="D73" s="41" t="s">
        <v>160</v>
      </c>
      <c r="E73" s="41" t="s">
        <v>16</v>
      </c>
      <c r="F73" s="41" t="s">
        <v>17</v>
      </c>
      <c r="G73" s="41" t="s">
        <v>18</v>
      </c>
      <c r="H73" s="41">
        <v>10.4398</v>
      </c>
      <c r="I73" s="41">
        <v>200.126</v>
      </c>
      <c r="J73" s="41">
        <v>4.2607400000000002</v>
      </c>
      <c r="K73" s="41">
        <v>11.3064</v>
      </c>
      <c r="L73" s="71">
        <v>5.0000000000000002E-5</v>
      </c>
      <c r="M73" s="41">
        <v>1.66596E-4</v>
      </c>
      <c r="N73" s="41" t="s">
        <v>19</v>
      </c>
    </row>
    <row r="74" spans="1:14" s="41" customFormat="1" x14ac:dyDescent="0.2">
      <c r="A74" s="41" t="s">
        <v>161</v>
      </c>
      <c r="B74" s="41" t="s">
        <v>161</v>
      </c>
      <c r="C74" s="41" t="s">
        <v>161</v>
      </c>
      <c r="D74" s="41" t="s">
        <v>162</v>
      </c>
      <c r="E74" s="41" t="s">
        <v>16</v>
      </c>
      <c r="F74" s="41" t="s">
        <v>17</v>
      </c>
      <c r="G74" s="41" t="s">
        <v>18</v>
      </c>
      <c r="H74" s="41">
        <v>0.54347400000000001</v>
      </c>
      <c r="I74" s="41">
        <v>28.621600000000001</v>
      </c>
      <c r="J74" s="41">
        <v>5.71875</v>
      </c>
      <c r="K74" s="41">
        <v>5.9641799999999998</v>
      </c>
      <c r="L74" s="41">
        <v>1.1000000000000001E-3</v>
      </c>
      <c r="M74" s="41">
        <v>2.8255899999999998E-3</v>
      </c>
      <c r="N74" s="41" t="s">
        <v>19</v>
      </c>
    </row>
    <row r="75" spans="1:14" s="41" customFormat="1" x14ac:dyDescent="0.2">
      <c r="A75" s="41" t="s">
        <v>163</v>
      </c>
      <c r="B75" s="41" t="s">
        <v>163</v>
      </c>
      <c r="C75" s="41" t="s">
        <v>163</v>
      </c>
      <c r="D75" s="41" t="s">
        <v>164</v>
      </c>
      <c r="E75" s="41" t="s">
        <v>16</v>
      </c>
      <c r="F75" s="41" t="s">
        <v>17</v>
      </c>
      <c r="G75" s="41" t="s">
        <v>18</v>
      </c>
      <c r="H75" s="41">
        <v>0.64622100000000005</v>
      </c>
      <c r="I75" s="41">
        <v>63.735799999999998</v>
      </c>
      <c r="J75" s="41">
        <v>6.6239299999999997</v>
      </c>
      <c r="K75" s="41">
        <v>5.94123</v>
      </c>
      <c r="L75" s="41">
        <v>3.5999999999999999E-3</v>
      </c>
      <c r="M75" s="41">
        <v>7.9985000000000004E-3</v>
      </c>
      <c r="N75" s="41" t="s">
        <v>19</v>
      </c>
    </row>
    <row r="76" spans="1:14" s="41" customFormat="1" x14ac:dyDescent="0.2">
      <c r="A76" s="41" t="s">
        <v>165</v>
      </c>
      <c r="B76" s="41" t="s">
        <v>165</v>
      </c>
      <c r="C76" s="41" t="s">
        <v>165</v>
      </c>
      <c r="D76" s="41" t="s">
        <v>166</v>
      </c>
      <c r="E76" s="41" t="s">
        <v>16</v>
      </c>
      <c r="F76" s="41" t="s">
        <v>17</v>
      </c>
      <c r="G76" s="41" t="s">
        <v>18</v>
      </c>
      <c r="H76" s="41">
        <v>4.5599999999999996</v>
      </c>
      <c r="I76" s="41">
        <v>124.584</v>
      </c>
      <c r="J76" s="41">
        <v>4.7719399999999998</v>
      </c>
      <c r="K76" s="41">
        <v>10.505599999999999</v>
      </c>
      <c r="L76" s="71">
        <v>5.0000000000000002E-5</v>
      </c>
      <c r="M76" s="41">
        <v>1.66596E-4</v>
      </c>
      <c r="N76" s="41" t="s">
        <v>19</v>
      </c>
    </row>
    <row r="77" spans="1:14" s="41" customFormat="1" x14ac:dyDescent="0.2">
      <c r="A77" s="41" t="s">
        <v>167</v>
      </c>
      <c r="B77" s="41" t="s">
        <v>167</v>
      </c>
      <c r="C77" s="41" t="s">
        <v>167</v>
      </c>
      <c r="D77" s="41" t="s">
        <v>168</v>
      </c>
      <c r="E77" s="41" t="s">
        <v>16</v>
      </c>
      <c r="F77" s="41" t="s">
        <v>17</v>
      </c>
      <c r="G77" s="41" t="s">
        <v>18</v>
      </c>
      <c r="H77" s="41">
        <v>1.4453400000000001</v>
      </c>
      <c r="I77" s="41">
        <v>263.26499999999999</v>
      </c>
      <c r="J77" s="41">
        <v>7.5089699999999997</v>
      </c>
      <c r="K77" s="41">
        <v>16.415400000000002</v>
      </c>
      <c r="L77" s="71">
        <v>5.0000000000000002E-5</v>
      </c>
      <c r="M77" s="41">
        <v>1.66596E-4</v>
      </c>
      <c r="N77" s="41" t="s">
        <v>19</v>
      </c>
    </row>
    <row r="78" spans="1:14" s="41" customFormat="1" x14ac:dyDescent="0.2">
      <c r="A78" s="41" t="s">
        <v>169</v>
      </c>
      <c r="B78" s="41" t="s">
        <v>169</v>
      </c>
      <c r="C78" s="41" t="s">
        <v>169</v>
      </c>
      <c r="D78" s="41" t="s">
        <v>170</v>
      </c>
      <c r="E78" s="41" t="s">
        <v>16</v>
      </c>
      <c r="F78" s="41" t="s">
        <v>17</v>
      </c>
      <c r="G78" s="41" t="s">
        <v>18</v>
      </c>
      <c r="H78" s="41">
        <v>3.1157400000000002</v>
      </c>
      <c r="I78" s="41">
        <v>156.268</v>
      </c>
      <c r="J78" s="41">
        <v>5.6482999999999999</v>
      </c>
      <c r="K78" s="41">
        <v>8.2130200000000002</v>
      </c>
      <c r="L78" s="71">
        <v>5.0000000000000002E-5</v>
      </c>
      <c r="M78" s="41">
        <v>1.66596E-4</v>
      </c>
      <c r="N78" s="41" t="s">
        <v>19</v>
      </c>
    </row>
    <row r="79" spans="1:14" s="41" customFormat="1" x14ac:dyDescent="0.2">
      <c r="A79" s="41" t="s">
        <v>171</v>
      </c>
      <c r="B79" s="41" t="s">
        <v>171</v>
      </c>
      <c r="C79" s="41" t="s">
        <v>171</v>
      </c>
      <c r="D79" s="41" t="s">
        <v>172</v>
      </c>
      <c r="E79" s="41" t="s">
        <v>16</v>
      </c>
      <c r="F79" s="41" t="s">
        <v>17</v>
      </c>
      <c r="G79" s="41" t="s">
        <v>18</v>
      </c>
      <c r="H79" s="41">
        <v>1.40184</v>
      </c>
      <c r="I79" s="41">
        <v>64.237300000000005</v>
      </c>
      <c r="J79" s="41">
        <v>5.5180100000000003</v>
      </c>
      <c r="K79" s="41">
        <v>8.7409099999999995</v>
      </c>
      <c r="L79" s="71">
        <v>5.0000000000000002E-5</v>
      </c>
      <c r="M79" s="41">
        <v>1.66596E-4</v>
      </c>
      <c r="N79" s="41" t="s">
        <v>19</v>
      </c>
    </row>
    <row r="80" spans="1:14" s="41" customFormat="1" x14ac:dyDescent="0.2">
      <c r="A80" s="41" t="s">
        <v>173</v>
      </c>
      <c r="B80" s="41" t="s">
        <v>173</v>
      </c>
      <c r="C80" s="41" t="s">
        <v>173</v>
      </c>
      <c r="D80" s="41" t="s">
        <v>174</v>
      </c>
      <c r="E80" s="41" t="s">
        <v>16</v>
      </c>
      <c r="F80" s="41" t="s">
        <v>17</v>
      </c>
      <c r="G80" s="41" t="s">
        <v>18</v>
      </c>
      <c r="H80" s="41">
        <v>1.48899</v>
      </c>
      <c r="I80" s="41">
        <v>71.281499999999994</v>
      </c>
      <c r="J80" s="41">
        <v>5.5811200000000003</v>
      </c>
      <c r="K80" s="41">
        <v>7.6144299999999996</v>
      </c>
      <c r="L80" s="71">
        <v>5.0000000000000002E-5</v>
      </c>
      <c r="M80" s="41">
        <v>1.66596E-4</v>
      </c>
      <c r="N80" s="41" t="s">
        <v>19</v>
      </c>
    </row>
    <row r="81" spans="1:14" s="41" customFormat="1" x14ac:dyDescent="0.2">
      <c r="A81" s="41" t="s">
        <v>175</v>
      </c>
      <c r="B81" s="41" t="s">
        <v>175</v>
      </c>
      <c r="C81" s="41" t="s">
        <v>175</v>
      </c>
      <c r="D81" s="41" t="s">
        <v>176</v>
      </c>
      <c r="E81" s="41" t="s">
        <v>16</v>
      </c>
      <c r="F81" s="41" t="s">
        <v>17</v>
      </c>
      <c r="G81" s="41" t="s">
        <v>18</v>
      </c>
      <c r="H81" s="41">
        <v>2.47037</v>
      </c>
      <c r="I81" s="41">
        <v>85.738600000000005</v>
      </c>
      <c r="J81" s="41">
        <v>5.1171499999999996</v>
      </c>
      <c r="K81" s="41">
        <v>10.605</v>
      </c>
      <c r="L81" s="71">
        <v>5.0000000000000002E-5</v>
      </c>
      <c r="M81" s="41">
        <v>1.66596E-4</v>
      </c>
      <c r="N81" s="41" t="s">
        <v>19</v>
      </c>
    </row>
    <row r="82" spans="1:14" s="41" customFormat="1" x14ac:dyDescent="0.2">
      <c r="A82" s="41" t="s">
        <v>177</v>
      </c>
      <c r="B82" s="41" t="s">
        <v>177</v>
      </c>
      <c r="C82" s="41" t="s">
        <v>177</v>
      </c>
      <c r="D82" s="41" t="s">
        <v>178</v>
      </c>
      <c r="E82" s="41" t="s">
        <v>16</v>
      </c>
      <c r="F82" s="41" t="s">
        <v>17</v>
      </c>
      <c r="G82" s="41" t="s">
        <v>18</v>
      </c>
      <c r="H82" s="41">
        <v>0.291823</v>
      </c>
      <c r="I82" s="41">
        <v>23.934100000000001</v>
      </c>
      <c r="J82" s="41">
        <v>6.3578299999999999</v>
      </c>
      <c r="K82" s="41">
        <v>7.0438299999999998</v>
      </c>
      <c r="L82" s="41">
        <v>6.9999999999999999E-4</v>
      </c>
      <c r="M82" s="41">
        <v>1.8759E-3</v>
      </c>
      <c r="N82" s="41" t="s">
        <v>19</v>
      </c>
    </row>
    <row r="83" spans="1:14" s="41" customFormat="1" x14ac:dyDescent="0.2">
      <c r="A83" s="41" t="s">
        <v>179</v>
      </c>
      <c r="B83" s="41" t="s">
        <v>179</v>
      </c>
      <c r="C83" s="41" t="s">
        <v>179</v>
      </c>
      <c r="D83" s="41" t="s">
        <v>180</v>
      </c>
      <c r="E83" s="41" t="s">
        <v>16</v>
      </c>
      <c r="F83" s="41" t="s">
        <v>17</v>
      </c>
      <c r="G83" s="41" t="s">
        <v>18</v>
      </c>
      <c r="H83" s="41">
        <v>41.8279</v>
      </c>
      <c r="I83" s="41">
        <v>442.07299999999998</v>
      </c>
      <c r="J83" s="41">
        <v>3.4017499999999998</v>
      </c>
      <c r="K83" s="41">
        <v>9.3184699999999996</v>
      </c>
      <c r="L83" s="71">
        <v>5.0000000000000002E-5</v>
      </c>
      <c r="M83" s="41">
        <v>1.66596E-4</v>
      </c>
      <c r="N83" s="41" t="s">
        <v>19</v>
      </c>
    </row>
    <row r="84" spans="1:14" s="41" customFormat="1" x14ac:dyDescent="0.2">
      <c r="A84" s="41" t="s">
        <v>181</v>
      </c>
      <c r="B84" s="41" t="s">
        <v>181</v>
      </c>
      <c r="C84" s="41" t="s">
        <v>181</v>
      </c>
      <c r="D84" s="41" t="s">
        <v>182</v>
      </c>
      <c r="E84" s="41" t="s">
        <v>16</v>
      </c>
      <c r="F84" s="41" t="s">
        <v>17</v>
      </c>
      <c r="G84" s="41" t="s">
        <v>18</v>
      </c>
      <c r="H84" s="41">
        <v>14.9839</v>
      </c>
      <c r="I84" s="41">
        <v>221.19900000000001</v>
      </c>
      <c r="J84" s="41">
        <v>3.8838599999999999</v>
      </c>
      <c r="K84" s="41">
        <v>6.3477100000000002</v>
      </c>
      <c r="L84" s="71">
        <v>5.0000000000000002E-5</v>
      </c>
      <c r="M84" s="41">
        <v>1.66596E-4</v>
      </c>
      <c r="N84" s="41" t="s">
        <v>19</v>
      </c>
    </row>
    <row r="85" spans="1:14" s="41" customFormat="1" x14ac:dyDescent="0.2">
      <c r="A85" s="41" t="s">
        <v>183</v>
      </c>
      <c r="B85" s="41" t="s">
        <v>183</v>
      </c>
      <c r="C85" s="41" t="s">
        <v>183</v>
      </c>
      <c r="D85" s="41" t="s">
        <v>184</v>
      </c>
      <c r="E85" s="41" t="s">
        <v>16</v>
      </c>
      <c r="F85" s="41" t="s">
        <v>17</v>
      </c>
      <c r="G85" s="41" t="s">
        <v>18</v>
      </c>
      <c r="H85" s="41">
        <v>13.242800000000001</v>
      </c>
      <c r="I85" s="41">
        <v>235.43199999999999</v>
      </c>
      <c r="J85" s="41">
        <v>4.1520299999999999</v>
      </c>
      <c r="K85" s="41">
        <v>10.876099999999999</v>
      </c>
      <c r="L85" s="71">
        <v>5.0000000000000002E-5</v>
      </c>
      <c r="M85" s="41">
        <v>1.66596E-4</v>
      </c>
      <c r="N85" s="41" t="s">
        <v>19</v>
      </c>
    </row>
    <row r="86" spans="1:14" s="41" customFormat="1" x14ac:dyDescent="0.2">
      <c r="A86" s="41" t="s">
        <v>185</v>
      </c>
      <c r="B86" s="41" t="s">
        <v>185</v>
      </c>
      <c r="C86" s="41" t="s">
        <v>185</v>
      </c>
      <c r="D86" s="41" t="s">
        <v>186</v>
      </c>
      <c r="E86" s="41" t="s">
        <v>16</v>
      </c>
      <c r="F86" s="41" t="s">
        <v>17</v>
      </c>
      <c r="G86" s="41" t="s">
        <v>18</v>
      </c>
      <c r="H86" s="41">
        <v>2.419</v>
      </c>
      <c r="I86" s="41">
        <v>79.261899999999997</v>
      </c>
      <c r="J86" s="41">
        <v>5.0341399999999998</v>
      </c>
      <c r="K86" s="41">
        <v>8.5711099999999991</v>
      </c>
      <c r="L86" s="71">
        <v>5.0000000000000002E-5</v>
      </c>
      <c r="M86" s="41">
        <v>1.66596E-4</v>
      </c>
      <c r="N86" s="41" t="s">
        <v>19</v>
      </c>
    </row>
    <row r="87" spans="1:14" s="41" customFormat="1" x14ac:dyDescent="0.2">
      <c r="A87" s="41" t="s">
        <v>187</v>
      </c>
      <c r="B87" s="41" t="s">
        <v>187</v>
      </c>
      <c r="C87" s="41" t="s">
        <v>187</v>
      </c>
      <c r="D87" s="41" t="s">
        <v>188</v>
      </c>
      <c r="E87" s="41" t="s">
        <v>16</v>
      </c>
      <c r="F87" s="41" t="s">
        <v>17</v>
      </c>
      <c r="G87" s="41" t="s">
        <v>18</v>
      </c>
      <c r="H87" s="41">
        <v>0.32527699999999998</v>
      </c>
      <c r="I87" s="41">
        <v>24.780899999999999</v>
      </c>
      <c r="J87" s="41">
        <v>6.2514200000000004</v>
      </c>
      <c r="K87" s="41">
        <v>7.26335</v>
      </c>
      <c r="L87" s="41">
        <v>3.5E-4</v>
      </c>
      <c r="M87" s="41">
        <v>1.0041200000000001E-3</v>
      </c>
      <c r="N87" s="41" t="s">
        <v>19</v>
      </c>
    </row>
    <row r="88" spans="1:14" s="41" customFormat="1" x14ac:dyDescent="0.2">
      <c r="A88" s="41" t="s">
        <v>189</v>
      </c>
      <c r="B88" s="41" t="s">
        <v>189</v>
      </c>
      <c r="C88" s="41" t="s">
        <v>189</v>
      </c>
      <c r="D88" s="41" t="s">
        <v>190</v>
      </c>
      <c r="E88" s="41" t="s">
        <v>16</v>
      </c>
      <c r="F88" s="41" t="s">
        <v>17</v>
      </c>
      <c r="G88" s="41" t="s">
        <v>18</v>
      </c>
      <c r="H88" s="41">
        <v>5.6187199999999997</v>
      </c>
      <c r="I88" s="41">
        <v>87.322999999999993</v>
      </c>
      <c r="J88" s="41">
        <v>3.9580500000000001</v>
      </c>
      <c r="K88" s="41">
        <v>10.403499999999999</v>
      </c>
      <c r="L88" s="71">
        <v>5.0000000000000002E-5</v>
      </c>
      <c r="M88" s="41">
        <v>1.66596E-4</v>
      </c>
      <c r="N88" s="41" t="s">
        <v>19</v>
      </c>
    </row>
    <row r="89" spans="1:14" s="41" customFormat="1" x14ac:dyDescent="0.2">
      <c r="A89" s="41" t="s">
        <v>191</v>
      </c>
      <c r="B89" s="41" t="s">
        <v>191</v>
      </c>
      <c r="C89" s="41" t="s">
        <v>191</v>
      </c>
      <c r="D89" s="41" t="s">
        <v>192</v>
      </c>
      <c r="E89" s="41" t="s">
        <v>16</v>
      </c>
      <c r="F89" s="41" t="s">
        <v>17</v>
      </c>
      <c r="G89" s="41" t="s">
        <v>18</v>
      </c>
      <c r="H89" s="41">
        <v>1.83707</v>
      </c>
      <c r="I89" s="41">
        <v>58.731999999999999</v>
      </c>
      <c r="J89" s="41">
        <v>4.9986600000000001</v>
      </c>
      <c r="K89" s="41">
        <v>8.0441099999999999</v>
      </c>
      <c r="L89" s="71">
        <v>5.0000000000000002E-5</v>
      </c>
      <c r="M89" s="41">
        <v>1.66596E-4</v>
      </c>
      <c r="N89" s="41" t="s">
        <v>19</v>
      </c>
    </row>
    <row r="90" spans="1:14" s="41" customFormat="1" x14ac:dyDescent="0.2">
      <c r="A90" s="41" t="s">
        <v>193</v>
      </c>
      <c r="B90" s="41" t="s">
        <v>193</v>
      </c>
      <c r="C90" s="41" t="s">
        <v>193</v>
      </c>
      <c r="D90" s="41" t="s">
        <v>194</v>
      </c>
      <c r="E90" s="41" t="s">
        <v>16</v>
      </c>
      <c r="F90" s="41" t="s">
        <v>17</v>
      </c>
      <c r="G90" s="41" t="s">
        <v>18</v>
      </c>
      <c r="H90" s="41">
        <v>2.4517799999999998</v>
      </c>
      <c r="I90" s="41">
        <v>127.71599999999999</v>
      </c>
      <c r="J90" s="41">
        <v>5.7029699999999997</v>
      </c>
      <c r="K90" s="41">
        <v>8.2627799999999993</v>
      </c>
      <c r="L90" s="71">
        <v>5.0000000000000002E-5</v>
      </c>
      <c r="M90" s="41">
        <v>1.66596E-4</v>
      </c>
      <c r="N90" s="41" t="s">
        <v>19</v>
      </c>
    </row>
    <row r="91" spans="1:14" s="41" customFormat="1" x14ac:dyDescent="0.2">
      <c r="A91" s="41" t="s">
        <v>195</v>
      </c>
      <c r="B91" s="41" t="s">
        <v>195</v>
      </c>
      <c r="C91" s="41" t="s">
        <v>195</v>
      </c>
      <c r="D91" s="41" t="s">
        <v>196</v>
      </c>
      <c r="E91" s="41" t="s">
        <v>16</v>
      </c>
      <c r="F91" s="41" t="s">
        <v>17</v>
      </c>
      <c r="G91" s="41" t="s">
        <v>18</v>
      </c>
      <c r="H91" s="41">
        <v>1.8253600000000001</v>
      </c>
      <c r="I91" s="41">
        <v>37.996400000000001</v>
      </c>
      <c r="J91" s="41">
        <v>4.3796099999999996</v>
      </c>
      <c r="K91" s="41">
        <v>8.6709599999999991</v>
      </c>
      <c r="L91" s="71">
        <v>5.0000000000000002E-5</v>
      </c>
      <c r="M91" s="41">
        <v>1.66596E-4</v>
      </c>
      <c r="N91" s="41" t="s">
        <v>19</v>
      </c>
    </row>
    <row r="92" spans="1:14" s="41" customFormat="1" x14ac:dyDescent="0.2">
      <c r="A92" s="41" t="s">
        <v>197</v>
      </c>
      <c r="B92" s="41" t="s">
        <v>197</v>
      </c>
      <c r="C92" s="41" t="s">
        <v>197</v>
      </c>
      <c r="D92" s="41" t="s">
        <v>198</v>
      </c>
      <c r="E92" s="41" t="s">
        <v>16</v>
      </c>
      <c r="F92" s="41" t="s">
        <v>17</v>
      </c>
      <c r="G92" s="41" t="s">
        <v>18</v>
      </c>
      <c r="H92" s="41">
        <v>5.6857699999999998</v>
      </c>
      <c r="I92" s="41">
        <v>71.062100000000001</v>
      </c>
      <c r="J92" s="41">
        <v>3.6436500000000001</v>
      </c>
      <c r="K92" s="41">
        <v>9.2872900000000005</v>
      </c>
      <c r="L92" s="71">
        <v>5.0000000000000002E-5</v>
      </c>
      <c r="M92" s="41">
        <v>1.66596E-4</v>
      </c>
      <c r="N92" s="41" t="s">
        <v>19</v>
      </c>
    </row>
    <row r="93" spans="1:14" s="41" customFormat="1" x14ac:dyDescent="0.2">
      <c r="A93" s="41" t="s">
        <v>199</v>
      </c>
      <c r="B93" s="41" t="s">
        <v>199</v>
      </c>
      <c r="C93" s="41" t="s">
        <v>199</v>
      </c>
      <c r="D93" s="41" t="s">
        <v>200</v>
      </c>
      <c r="E93" s="41" t="s">
        <v>16</v>
      </c>
      <c r="F93" s="41" t="s">
        <v>17</v>
      </c>
      <c r="G93" s="41" t="s">
        <v>18</v>
      </c>
      <c r="H93" s="41">
        <v>4.2029100000000001</v>
      </c>
      <c r="I93" s="41">
        <v>210.547</v>
      </c>
      <c r="J93" s="41">
        <v>5.6466099999999999</v>
      </c>
      <c r="K93" s="41">
        <v>14.663399999999999</v>
      </c>
      <c r="L93" s="71">
        <v>5.0000000000000002E-5</v>
      </c>
      <c r="M93" s="41">
        <v>1.66596E-4</v>
      </c>
      <c r="N93" s="41" t="s">
        <v>19</v>
      </c>
    </row>
    <row r="94" spans="1:14" s="41" customFormat="1" x14ac:dyDescent="0.2">
      <c r="A94" s="41" t="s">
        <v>201</v>
      </c>
      <c r="B94" s="41" t="s">
        <v>201</v>
      </c>
      <c r="C94" s="41" t="s">
        <v>201</v>
      </c>
      <c r="D94" s="41" t="s">
        <v>202</v>
      </c>
      <c r="E94" s="41" t="s">
        <v>16</v>
      </c>
      <c r="F94" s="41" t="s">
        <v>17</v>
      </c>
      <c r="G94" s="41" t="s">
        <v>18</v>
      </c>
      <c r="H94" s="41">
        <v>1.91621</v>
      </c>
      <c r="I94" s="41">
        <v>54.791899999999998</v>
      </c>
      <c r="J94" s="41">
        <v>4.8376400000000004</v>
      </c>
      <c r="K94" s="41">
        <v>9.4148399999999999</v>
      </c>
      <c r="L94" s="71">
        <v>5.0000000000000002E-5</v>
      </c>
      <c r="M94" s="41">
        <v>1.66596E-4</v>
      </c>
      <c r="N94" s="41" t="s">
        <v>19</v>
      </c>
    </row>
    <row r="95" spans="1:14" s="41" customFormat="1" x14ac:dyDescent="0.2">
      <c r="A95" s="41" t="s">
        <v>203</v>
      </c>
      <c r="B95" s="41" t="s">
        <v>203</v>
      </c>
      <c r="C95" s="41" t="s">
        <v>203</v>
      </c>
      <c r="D95" s="41" t="s">
        <v>204</v>
      </c>
      <c r="E95" s="41" t="s">
        <v>16</v>
      </c>
      <c r="F95" s="41" t="s">
        <v>17</v>
      </c>
      <c r="G95" s="41" t="s">
        <v>18</v>
      </c>
      <c r="H95" s="41">
        <v>0</v>
      </c>
      <c r="I95" s="41">
        <v>35.426299999999998</v>
      </c>
      <c r="J95" s="41" t="s">
        <v>88</v>
      </c>
      <c r="K95" s="41" t="e">
        <f>-nan</f>
        <v>#NAME?</v>
      </c>
      <c r="L95" s="71">
        <v>5.0000000000000002E-5</v>
      </c>
      <c r="M95" s="41">
        <v>1.66596E-4</v>
      </c>
      <c r="N95" s="41" t="s">
        <v>19</v>
      </c>
    </row>
    <row r="96" spans="1:14" s="41" customFormat="1" x14ac:dyDescent="0.2">
      <c r="A96" s="41" t="s">
        <v>205</v>
      </c>
      <c r="B96" s="41" t="s">
        <v>205</v>
      </c>
      <c r="C96" s="41" t="s">
        <v>205</v>
      </c>
      <c r="D96" s="41" t="s">
        <v>206</v>
      </c>
      <c r="E96" s="41" t="s">
        <v>16</v>
      </c>
      <c r="F96" s="41" t="s">
        <v>17</v>
      </c>
      <c r="G96" s="41" t="s">
        <v>18</v>
      </c>
      <c r="H96" s="41">
        <v>3.2818900000000002</v>
      </c>
      <c r="I96" s="41">
        <v>66.842600000000004</v>
      </c>
      <c r="J96" s="41">
        <v>4.3481699999999996</v>
      </c>
      <c r="K96" s="41">
        <v>9.1133799999999994</v>
      </c>
      <c r="L96" s="71">
        <v>5.0000000000000002E-5</v>
      </c>
      <c r="M96" s="41">
        <v>1.66596E-4</v>
      </c>
      <c r="N96" s="41" t="s">
        <v>19</v>
      </c>
    </row>
    <row r="97" spans="1:14" s="41" customFormat="1" x14ac:dyDescent="0.2">
      <c r="A97" s="41" t="s">
        <v>207</v>
      </c>
      <c r="B97" s="41" t="s">
        <v>207</v>
      </c>
      <c r="C97" s="41" t="s">
        <v>207</v>
      </c>
      <c r="D97" s="41" t="s">
        <v>208</v>
      </c>
      <c r="E97" s="41" t="s">
        <v>16</v>
      </c>
      <c r="F97" s="41" t="s">
        <v>17</v>
      </c>
      <c r="G97" s="41" t="s">
        <v>18</v>
      </c>
      <c r="H97" s="41">
        <v>0.10817599999999999</v>
      </c>
      <c r="I97" s="41">
        <v>20.827500000000001</v>
      </c>
      <c r="J97" s="41">
        <v>7.5889600000000002</v>
      </c>
      <c r="K97" s="41">
        <v>3.8190200000000001</v>
      </c>
      <c r="L97" s="41">
        <v>1.0149999999999999E-2</v>
      </c>
      <c r="M97" s="41">
        <v>2.00796E-2</v>
      </c>
      <c r="N97" s="41" t="s">
        <v>19</v>
      </c>
    </row>
    <row r="98" spans="1:14" s="41" customFormat="1" x14ac:dyDescent="0.2">
      <c r="A98" s="41" t="s">
        <v>209</v>
      </c>
      <c r="B98" s="41" t="s">
        <v>209</v>
      </c>
      <c r="C98" s="41" t="s">
        <v>209</v>
      </c>
      <c r="D98" s="41" t="s">
        <v>210</v>
      </c>
      <c r="E98" s="41" t="s">
        <v>16</v>
      </c>
      <c r="F98" s="41" t="s">
        <v>17</v>
      </c>
      <c r="G98" s="41" t="s">
        <v>18</v>
      </c>
      <c r="H98" s="41">
        <v>0</v>
      </c>
      <c r="I98" s="41">
        <v>43.799799999999998</v>
      </c>
      <c r="J98" s="41" t="s">
        <v>88</v>
      </c>
      <c r="K98" s="41" t="e">
        <f>-nan</f>
        <v>#NAME?</v>
      </c>
      <c r="L98" s="71">
        <v>5.0000000000000002E-5</v>
      </c>
      <c r="M98" s="41">
        <v>1.66596E-4</v>
      </c>
      <c r="N98" s="41" t="s">
        <v>19</v>
      </c>
    </row>
    <row r="99" spans="1:14" s="41" customFormat="1" x14ac:dyDescent="0.2">
      <c r="A99" s="41" t="s">
        <v>211</v>
      </c>
      <c r="B99" s="41" t="s">
        <v>211</v>
      </c>
      <c r="C99" s="41" t="s">
        <v>211</v>
      </c>
      <c r="D99" s="41" t="s">
        <v>212</v>
      </c>
      <c r="E99" s="41" t="s">
        <v>16</v>
      </c>
      <c r="F99" s="41" t="s">
        <v>17</v>
      </c>
      <c r="G99" s="41" t="s">
        <v>18</v>
      </c>
      <c r="H99" s="41">
        <v>0.47269499999999998</v>
      </c>
      <c r="I99" s="41">
        <v>21.829499999999999</v>
      </c>
      <c r="J99" s="41">
        <v>5.5292199999999996</v>
      </c>
      <c r="K99" s="41">
        <v>7.4338100000000003</v>
      </c>
      <c r="L99" s="71">
        <v>5.0000000000000002E-5</v>
      </c>
      <c r="M99" s="41">
        <v>1.66596E-4</v>
      </c>
      <c r="N99" s="41" t="s">
        <v>19</v>
      </c>
    </row>
    <row r="100" spans="1:14" s="41" customFormat="1" x14ac:dyDescent="0.2">
      <c r="A100" s="41" t="s">
        <v>213</v>
      </c>
      <c r="B100" s="41" t="s">
        <v>213</v>
      </c>
      <c r="C100" s="41" t="s">
        <v>213</v>
      </c>
      <c r="D100" s="41" t="s">
        <v>214</v>
      </c>
      <c r="E100" s="41" t="s">
        <v>16</v>
      </c>
      <c r="F100" s="41" t="s">
        <v>17</v>
      </c>
      <c r="G100" s="41" t="s">
        <v>18</v>
      </c>
      <c r="H100" s="41">
        <v>23.0441</v>
      </c>
      <c r="I100" s="41">
        <v>405.23899999999998</v>
      </c>
      <c r="J100" s="41">
        <v>4.1363099999999999</v>
      </c>
      <c r="K100" s="41">
        <v>11.265599999999999</v>
      </c>
      <c r="L100" s="71">
        <v>5.0000000000000002E-5</v>
      </c>
      <c r="M100" s="41">
        <v>1.66596E-4</v>
      </c>
      <c r="N100" s="41" t="s">
        <v>19</v>
      </c>
    </row>
    <row r="101" spans="1:14" s="41" customFormat="1" x14ac:dyDescent="0.2">
      <c r="A101" s="41" t="s">
        <v>215</v>
      </c>
      <c r="B101" s="41" t="s">
        <v>215</v>
      </c>
      <c r="C101" s="41" t="s">
        <v>215</v>
      </c>
      <c r="D101" s="41" t="s">
        <v>216</v>
      </c>
      <c r="E101" s="41" t="s">
        <v>16</v>
      </c>
      <c r="F101" s="41" t="s">
        <v>17</v>
      </c>
      <c r="G101" s="41" t="s">
        <v>18</v>
      </c>
      <c r="H101" s="41">
        <v>5.2833600000000001</v>
      </c>
      <c r="I101" s="41">
        <v>92.229900000000001</v>
      </c>
      <c r="J101" s="41">
        <v>4.1257099999999998</v>
      </c>
      <c r="K101" s="41">
        <v>10.6822</v>
      </c>
      <c r="L101" s="71">
        <v>5.0000000000000002E-5</v>
      </c>
      <c r="M101" s="41">
        <v>1.66596E-4</v>
      </c>
      <c r="N101" s="41" t="s">
        <v>19</v>
      </c>
    </row>
    <row r="102" spans="1:14" s="41" customFormat="1" x14ac:dyDescent="0.2">
      <c r="A102" s="41" t="s">
        <v>217</v>
      </c>
      <c r="B102" s="41" t="s">
        <v>217</v>
      </c>
      <c r="C102" s="41" t="s">
        <v>217</v>
      </c>
      <c r="D102" s="41" t="s">
        <v>218</v>
      </c>
      <c r="E102" s="41" t="s">
        <v>16</v>
      </c>
      <c r="F102" s="41" t="s">
        <v>17</v>
      </c>
      <c r="G102" s="41" t="s">
        <v>18</v>
      </c>
      <c r="H102" s="41">
        <v>2.4496199999999999</v>
      </c>
      <c r="I102" s="41">
        <v>98.302499999999995</v>
      </c>
      <c r="J102" s="41">
        <v>5.3266</v>
      </c>
      <c r="K102" s="41">
        <v>9.3759499999999996</v>
      </c>
      <c r="L102" s="71">
        <v>5.0000000000000002E-5</v>
      </c>
      <c r="M102" s="41">
        <v>1.66596E-4</v>
      </c>
      <c r="N102" s="41" t="s">
        <v>19</v>
      </c>
    </row>
    <row r="103" spans="1:14" s="41" customFormat="1" x14ac:dyDescent="0.2">
      <c r="A103" s="41" t="s">
        <v>219</v>
      </c>
      <c r="B103" s="41" t="s">
        <v>219</v>
      </c>
      <c r="C103" s="41" t="s">
        <v>219</v>
      </c>
      <c r="D103" s="41" t="s">
        <v>220</v>
      </c>
      <c r="E103" s="41" t="s">
        <v>16</v>
      </c>
      <c r="F103" s="41" t="s">
        <v>17</v>
      </c>
      <c r="G103" s="41" t="s">
        <v>18</v>
      </c>
      <c r="H103" s="41">
        <v>0</v>
      </c>
      <c r="I103" s="41">
        <v>124.58</v>
      </c>
      <c r="J103" s="41" t="s">
        <v>88</v>
      </c>
      <c r="K103" s="41" t="e">
        <f>-nan</f>
        <v>#NAME?</v>
      </c>
      <c r="L103" s="71">
        <v>5.0000000000000002E-5</v>
      </c>
      <c r="M103" s="41">
        <v>1.66596E-4</v>
      </c>
      <c r="N103" s="41" t="s">
        <v>19</v>
      </c>
    </row>
    <row r="104" spans="1:14" s="41" customFormat="1" x14ac:dyDescent="0.2">
      <c r="A104" s="41" t="s">
        <v>221</v>
      </c>
      <c r="B104" s="41" t="s">
        <v>221</v>
      </c>
      <c r="C104" s="41" t="s">
        <v>221</v>
      </c>
      <c r="D104" s="41" t="s">
        <v>222</v>
      </c>
      <c r="E104" s="41" t="s">
        <v>16</v>
      </c>
      <c r="F104" s="41" t="s">
        <v>17</v>
      </c>
      <c r="G104" s="41" t="s">
        <v>18</v>
      </c>
      <c r="H104" s="41">
        <v>3.8208600000000001</v>
      </c>
      <c r="I104" s="41">
        <v>65.188100000000006</v>
      </c>
      <c r="J104" s="41">
        <v>4.0926400000000003</v>
      </c>
      <c r="K104" s="41">
        <v>9.7432099999999995</v>
      </c>
      <c r="L104" s="71">
        <v>5.0000000000000002E-5</v>
      </c>
      <c r="M104" s="41">
        <v>1.66596E-4</v>
      </c>
      <c r="N104" s="41" t="s">
        <v>19</v>
      </c>
    </row>
    <row r="105" spans="1:14" s="41" customFormat="1" x14ac:dyDescent="0.2">
      <c r="A105" s="41" t="s">
        <v>223</v>
      </c>
      <c r="B105" s="41" t="s">
        <v>223</v>
      </c>
      <c r="C105" s="41" t="s">
        <v>223</v>
      </c>
      <c r="D105" s="41" t="s">
        <v>224</v>
      </c>
      <c r="E105" s="41" t="s">
        <v>16</v>
      </c>
      <c r="F105" s="41" t="s">
        <v>17</v>
      </c>
      <c r="G105" s="41" t="s">
        <v>18</v>
      </c>
      <c r="H105" s="41">
        <v>0.33984900000000001</v>
      </c>
      <c r="I105" s="41">
        <v>18.303000000000001</v>
      </c>
      <c r="J105" s="41">
        <v>5.7510399999999997</v>
      </c>
      <c r="K105" s="41">
        <v>7.2669600000000001</v>
      </c>
      <c r="L105" s="41">
        <v>1E-4</v>
      </c>
      <c r="M105" s="41">
        <v>3.18521E-4</v>
      </c>
      <c r="N105" s="41" t="s">
        <v>19</v>
      </c>
    </row>
    <row r="106" spans="1:14" s="41" customFormat="1" x14ac:dyDescent="0.2">
      <c r="A106" s="41" t="s">
        <v>225</v>
      </c>
      <c r="B106" s="41" t="s">
        <v>225</v>
      </c>
      <c r="C106" s="41" t="s">
        <v>225</v>
      </c>
      <c r="D106" s="41" t="s">
        <v>226</v>
      </c>
      <c r="E106" s="41" t="s">
        <v>16</v>
      </c>
      <c r="F106" s="41" t="s">
        <v>17</v>
      </c>
      <c r="G106" s="41" t="s">
        <v>18</v>
      </c>
      <c r="H106" s="41">
        <v>1.6573500000000001</v>
      </c>
      <c r="I106" s="41">
        <v>31.047899999999998</v>
      </c>
      <c r="J106" s="41">
        <v>4.2275499999999999</v>
      </c>
      <c r="K106" s="41">
        <v>8.0131399999999999</v>
      </c>
      <c r="L106" s="71">
        <v>5.0000000000000002E-5</v>
      </c>
      <c r="M106" s="41">
        <v>1.66596E-4</v>
      </c>
      <c r="N106" s="41" t="s">
        <v>19</v>
      </c>
    </row>
    <row r="107" spans="1:14" s="41" customFormat="1" x14ac:dyDescent="0.2">
      <c r="A107" s="41" t="s">
        <v>227</v>
      </c>
      <c r="B107" s="41" t="s">
        <v>227</v>
      </c>
      <c r="C107" s="41" t="s">
        <v>227</v>
      </c>
      <c r="D107" s="41" t="s">
        <v>228</v>
      </c>
      <c r="E107" s="41" t="s">
        <v>16</v>
      </c>
      <c r="F107" s="41" t="s">
        <v>17</v>
      </c>
      <c r="G107" s="41" t="s">
        <v>18</v>
      </c>
      <c r="H107" s="41">
        <v>19.194800000000001</v>
      </c>
      <c r="I107" s="41">
        <v>387.07600000000002</v>
      </c>
      <c r="J107" s="41">
        <v>4.3338299999999998</v>
      </c>
      <c r="K107" s="41">
        <v>10.2814</v>
      </c>
      <c r="L107" s="71">
        <v>5.0000000000000002E-5</v>
      </c>
      <c r="M107" s="41">
        <v>1.66596E-4</v>
      </c>
      <c r="N107" s="41" t="s">
        <v>19</v>
      </c>
    </row>
    <row r="108" spans="1:14" s="41" customFormat="1" x14ac:dyDescent="0.2">
      <c r="A108" s="41" t="s">
        <v>229</v>
      </c>
      <c r="B108" s="41" t="s">
        <v>229</v>
      </c>
      <c r="C108" s="41" t="s">
        <v>229</v>
      </c>
      <c r="D108" s="41" t="s">
        <v>230</v>
      </c>
      <c r="E108" s="41" t="s">
        <v>16</v>
      </c>
      <c r="F108" s="41" t="s">
        <v>17</v>
      </c>
      <c r="G108" s="41" t="s">
        <v>18</v>
      </c>
      <c r="H108" s="41">
        <v>5.9444299999999997</v>
      </c>
      <c r="I108" s="41">
        <v>328.50599999999997</v>
      </c>
      <c r="J108" s="41">
        <v>5.7882400000000001</v>
      </c>
      <c r="K108" s="41">
        <v>10.0617</v>
      </c>
      <c r="L108" s="71">
        <v>5.0000000000000002E-5</v>
      </c>
      <c r="M108" s="41">
        <v>1.66596E-4</v>
      </c>
      <c r="N108" s="41" t="s">
        <v>19</v>
      </c>
    </row>
    <row r="109" spans="1:14" s="41" customFormat="1" x14ac:dyDescent="0.2">
      <c r="A109" s="41" t="s">
        <v>231</v>
      </c>
      <c r="B109" s="41" t="s">
        <v>231</v>
      </c>
      <c r="C109" s="41" t="s">
        <v>231</v>
      </c>
      <c r="D109" s="41" t="s">
        <v>232</v>
      </c>
      <c r="E109" s="41" t="s">
        <v>16</v>
      </c>
      <c r="F109" s="41" t="s">
        <v>17</v>
      </c>
      <c r="G109" s="41" t="s">
        <v>18</v>
      </c>
      <c r="H109" s="41">
        <v>9.8389699999999998</v>
      </c>
      <c r="I109" s="41">
        <v>115.64400000000001</v>
      </c>
      <c r="J109" s="41">
        <v>3.5550299999999999</v>
      </c>
      <c r="K109" s="41">
        <v>7.6650099999999997</v>
      </c>
      <c r="L109" s="71">
        <v>5.0000000000000002E-5</v>
      </c>
      <c r="M109" s="41">
        <v>1.66596E-4</v>
      </c>
      <c r="N109" s="41" t="s">
        <v>19</v>
      </c>
    </row>
    <row r="110" spans="1:14" s="41" customFormat="1" x14ac:dyDescent="0.2">
      <c r="A110" s="41" t="s">
        <v>233</v>
      </c>
      <c r="B110" s="41" t="s">
        <v>233</v>
      </c>
      <c r="C110" s="41" t="s">
        <v>233</v>
      </c>
      <c r="D110" s="41" t="s">
        <v>234</v>
      </c>
      <c r="E110" s="41" t="s">
        <v>16</v>
      </c>
      <c r="F110" s="41" t="s">
        <v>17</v>
      </c>
      <c r="G110" s="41" t="s">
        <v>18</v>
      </c>
      <c r="H110" s="41">
        <v>3.2343199999999999</v>
      </c>
      <c r="I110" s="41">
        <v>123.71</v>
      </c>
      <c r="J110" s="41">
        <v>5.2573600000000003</v>
      </c>
      <c r="K110" s="41">
        <v>11.586399999999999</v>
      </c>
      <c r="L110" s="71">
        <v>5.0000000000000002E-5</v>
      </c>
      <c r="M110" s="41">
        <v>1.66596E-4</v>
      </c>
      <c r="N110" s="41" t="s">
        <v>19</v>
      </c>
    </row>
    <row r="111" spans="1:14" s="41" customFormat="1" x14ac:dyDescent="0.2">
      <c r="A111" s="41" t="s">
        <v>235</v>
      </c>
      <c r="B111" s="41" t="s">
        <v>235</v>
      </c>
      <c r="C111" s="41" t="s">
        <v>235</v>
      </c>
      <c r="D111" s="41" t="s">
        <v>236</v>
      </c>
      <c r="E111" s="41" t="s">
        <v>16</v>
      </c>
      <c r="F111" s="41" t="s">
        <v>17</v>
      </c>
      <c r="G111" s="41" t="s">
        <v>18</v>
      </c>
      <c r="H111" s="41">
        <v>0.505104</v>
      </c>
      <c r="I111" s="41">
        <v>18.745699999999999</v>
      </c>
      <c r="J111" s="41">
        <v>5.2138299999999997</v>
      </c>
      <c r="K111" s="41">
        <v>8.1337799999999998</v>
      </c>
      <c r="L111" s="71">
        <v>5.0000000000000002E-5</v>
      </c>
      <c r="M111" s="41">
        <v>1.66596E-4</v>
      </c>
      <c r="N111" s="41" t="s">
        <v>19</v>
      </c>
    </row>
    <row r="112" spans="1:14" s="41" customFormat="1" x14ac:dyDescent="0.2">
      <c r="A112" s="41" t="s">
        <v>237</v>
      </c>
      <c r="B112" s="41" t="s">
        <v>237</v>
      </c>
      <c r="C112" s="41" t="s">
        <v>237</v>
      </c>
      <c r="D112" s="41" t="s">
        <v>238</v>
      </c>
      <c r="E112" s="41" t="s">
        <v>16</v>
      </c>
      <c r="F112" s="41" t="s">
        <v>17</v>
      </c>
      <c r="G112" s="41" t="s">
        <v>18</v>
      </c>
      <c r="H112" s="41">
        <v>0.44086900000000001</v>
      </c>
      <c r="I112" s="41">
        <v>14.073600000000001</v>
      </c>
      <c r="J112" s="41">
        <v>4.9965000000000002</v>
      </c>
      <c r="K112" s="41">
        <v>9.5377600000000005</v>
      </c>
      <c r="L112" s="71">
        <v>5.0000000000000002E-5</v>
      </c>
      <c r="M112" s="41">
        <v>1.66596E-4</v>
      </c>
      <c r="N112" s="41" t="s">
        <v>19</v>
      </c>
    </row>
    <row r="113" spans="1:14" s="41" customFormat="1" x14ac:dyDescent="0.2">
      <c r="A113" s="41" t="s">
        <v>239</v>
      </c>
      <c r="B113" s="41" t="s">
        <v>239</v>
      </c>
      <c r="C113" s="41" t="s">
        <v>239</v>
      </c>
      <c r="D113" s="41" t="s">
        <v>240</v>
      </c>
      <c r="E113" s="41" t="s">
        <v>16</v>
      </c>
      <c r="F113" s="41" t="s">
        <v>17</v>
      </c>
      <c r="G113" s="41" t="s">
        <v>18</v>
      </c>
      <c r="H113" s="41">
        <v>1.37331</v>
      </c>
      <c r="I113" s="41">
        <v>25.5579</v>
      </c>
      <c r="J113" s="41">
        <v>4.2180400000000002</v>
      </c>
      <c r="K113" s="41">
        <v>7.2614799999999997</v>
      </c>
      <c r="L113" s="71">
        <v>5.0000000000000002E-5</v>
      </c>
      <c r="M113" s="41">
        <v>1.66596E-4</v>
      </c>
      <c r="N113" s="41" t="s">
        <v>19</v>
      </c>
    </row>
    <row r="114" spans="1:14" s="41" customFormat="1" x14ac:dyDescent="0.2">
      <c r="A114" s="41" t="s">
        <v>241</v>
      </c>
      <c r="B114" s="41" t="s">
        <v>241</v>
      </c>
      <c r="C114" s="41" t="s">
        <v>241</v>
      </c>
      <c r="D114" s="41" t="s">
        <v>242</v>
      </c>
      <c r="E114" s="41" t="s">
        <v>16</v>
      </c>
      <c r="F114" s="41" t="s">
        <v>17</v>
      </c>
      <c r="G114" s="41" t="s">
        <v>18</v>
      </c>
      <c r="H114" s="41">
        <v>0.98983399999999999</v>
      </c>
      <c r="I114" s="41">
        <v>36.853299999999997</v>
      </c>
      <c r="J114" s="41">
        <v>5.2184600000000003</v>
      </c>
      <c r="K114" s="41">
        <v>8.2133699999999994</v>
      </c>
      <c r="L114" s="71">
        <v>5.0000000000000002E-5</v>
      </c>
      <c r="M114" s="41">
        <v>1.66596E-4</v>
      </c>
      <c r="N114" s="41" t="s">
        <v>19</v>
      </c>
    </row>
    <row r="115" spans="1:14" s="41" customFormat="1" x14ac:dyDescent="0.2">
      <c r="A115" s="41" t="s">
        <v>243</v>
      </c>
      <c r="B115" s="41" t="s">
        <v>243</v>
      </c>
      <c r="C115" s="41" t="s">
        <v>243</v>
      </c>
      <c r="D115" s="41" t="s">
        <v>244</v>
      </c>
      <c r="E115" s="41" t="s">
        <v>16</v>
      </c>
      <c r="F115" s="41" t="s">
        <v>17</v>
      </c>
      <c r="G115" s="41" t="s">
        <v>18</v>
      </c>
      <c r="H115" s="41">
        <v>1.5036</v>
      </c>
      <c r="I115" s="41">
        <v>50.886400000000002</v>
      </c>
      <c r="J115" s="41">
        <v>5.0807900000000004</v>
      </c>
      <c r="K115" s="41">
        <v>7.4216199999999999</v>
      </c>
      <c r="L115" s="71">
        <v>5.0000000000000002E-5</v>
      </c>
      <c r="M115" s="41">
        <v>1.66596E-4</v>
      </c>
      <c r="N115" s="41" t="s">
        <v>19</v>
      </c>
    </row>
    <row r="116" spans="1:14" s="41" customFormat="1" x14ac:dyDescent="0.2">
      <c r="A116" s="41" t="s">
        <v>245</v>
      </c>
      <c r="B116" s="41" t="s">
        <v>245</v>
      </c>
      <c r="C116" s="41" t="s">
        <v>245</v>
      </c>
      <c r="D116" s="41" t="s">
        <v>246</v>
      </c>
      <c r="E116" s="41" t="s">
        <v>16</v>
      </c>
      <c r="F116" s="41" t="s">
        <v>17</v>
      </c>
      <c r="G116" s="41" t="s">
        <v>18</v>
      </c>
      <c r="H116" s="41">
        <v>0</v>
      </c>
      <c r="I116" s="41">
        <v>8.7375100000000003</v>
      </c>
      <c r="J116" s="41" t="s">
        <v>88</v>
      </c>
      <c r="K116" s="41" t="e">
        <f>-nan</f>
        <v>#NAME?</v>
      </c>
      <c r="L116" s="71">
        <v>5.0000000000000002E-5</v>
      </c>
      <c r="M116" s="41">
        <v>1.66596E-4</v>
      </c>
      <c r="N116" s="41" t="s">
        <v>19</v>
      </c>
    </row>
    <row r="117" spans="1:14" s="41" customFormat="1" x14ac:dyDescent="0.2">
      <c r="A117" s="41" t="s">
        <v>247</v>
      </c>
      <c r="B117" s="41" t="s">
        <v>247</v>
      </c>
      <c r="C117" s="41" t="s">
        <v>247</v>
      </c>
      <c r="D117" s="41" t="s">
        <v>248</v>
      </c>
      <c r="E117" s="41" t="s">
        <v>16</v>
      </c>
      <c r="F117" s="41" t="s">
        <v>17</v>
      </c>
      <c r="G117" s="41" t="s">
        <v>18</v>
      </c>
      <c r="H117" s="41">
        <v>0</v>
      </c>
      <c r="I117" s="41">
        <v>14.5618</v>
      </c>
      <c r="J117" s="41" t="s">
        <v>88</v>
      </c>
      <c r="K117" s="41" t="e">
        <f>-nan</f>
        <v>#NAME?</v>
      </c>
      <c r="L117" s="71">
        <v>5.0000000000000002E-5</v>
      </c>
      <c r="M117" s="41">
        <v>1.66596E-4</v>
      </c>
      <c r="N117" s="41" t="s">
        <v>19</v>
      </c>
    </row>
    <row r="118" spans="1:14" s="41" customFormat="1" x14ac:dyDescent="0.2">
      <c r="A118" s="41" t="s">
        <v>249</v>
      </c>
      <c r="B118" s="41" t="s">
        <v>249</v>
      </c>
      <c r="C118" s="41" t="s">
        <v>249</v>
      </c>
      <c r="D118" s="41" t="s">
        <v>250</v>
      </c>
      <c r="E118" s="41" t="s">
        <v>16</v>
      </c>
      <c r="F118" s="41" t="s">
        <v>17</v>
      </c>
      <c r="G118" s="41" t="s">
        <v>18</v>
      </c>
      <c r="H118" s="41">
        <v>4.2027200000000002</v>
      </c>
      <c r="I118" s="41">
        <v>66.161199999999994</v>
      </c>
      <c r="J118" s="41">
        <v>3.9765899999999998</v>
      </c>
      <c r="K118" s="41">
        <v>7.0979700000000001</v>
      </c>
      <c r="L118" s="71">
        <v>5.0000000000000002E-5</v>
      </c>
      <c r="M118" s="41">
        <v>1.66596E-4</v>
      </c>
      <c r="N118" s="41" t="s">
        <v>19</v>
      </c>
    </row>
    <row r="119" spans="1:14" s="41" customFormat="1" x14ac:dyDescent="0.2">
      <c r="A119" s="41" t="s">
        <v>251</v>
      </c>
      <c r="B119" s="41" t="s">
        <v>251</v>
      </c>
      <c r="C119" s="41" t="s">
        <v>251</v>
      </c>
      <c r="D119" s="41" t="s">
        <v>252</v>
      </c>
      <c r="E119" s="41" t="s">
        <v>16</v>
      </c>
      <c r="F119" s="41" t="s">
        <v>17</v>
      </c>
      <c r="G119" s="41" t="s">
        <v>18</v>
      </c>
      <c r="H119" s="41">
        <v>2.6228799999999999</v>
      </c>
      <c r="I119" s="41">
        <v>29.668600000000001</v>
      </c>
      <c r="J119" s="41">
        <v>3.4997099999999999</v>
      </c>
      <c r="K119" s="41">
        <v>7.0962199999999998</v>
      </c>
      <c r="L119" s="71">
        <v>5.0000000000000002E-5</v>
      </c>
      <c r="M119" s="41">
        <v>1.66596E-4</v>
      </c>
      <c r="N119" s="41" t="s">
        <v>19</v>
      </c>
    </row>
    <row r="120" spans="1:14" s="41" customFormat="1" x14ac:dyDescent="0.2">
      <c r="A120" s="41" t="s">
        <v>253</v>
      </c>
      <c r="B120" s="41" t="s">
        <v>253</v>
      </c>
      <c r="C120" s="41" t="s">
        <v>253</v>
      </c>
      <c r="D120" s="41" t="s">
        <v>254</v>
      </c>
      <c r="E120" s="41" t="s">
        <v>16</v>
      </c>
      <c r="F120" s="41" t="s">
        <v>17</v>
      </c>
      <c r="G120" s="41" t="s">
        <v>18</v>
      </c>
      <c r="H120" s="41">
        <v>1.8659300000000001</v>
      </c>
      <c r="I120" s="41">
        <v>33.435699999999997</v>
      </c>
      <c r="J120" s="41">
        <v>4.1634200000000003</v>
      </c>
      <c r="K120" s="41">
        <v>6.7696199999999997</v>
      </c>
      <c r="L120" s="71">
        <v>5.0000000000000002E-5</v>
      </c>
      <c r="M120" s="41">
        <v>1.66596E-4</v>
      </c>
      <c r="N120" s="41" t="s">
        <v>19</v>
      </c>
    </row>
    <row r="121" spans="1:14" s="41" customFormat="1" x14ac:dyDescent="0.2">
      <c r="A121" s="41" t="s">
        <v>255</v>
      </c>
      <c r="B121" s="41" t="s">
        <v>255</v>
      </c>
      <c r="C121" s="41" t="s">
        <v>255</v>
      </c>
      <c r="D121" s="41" t="s">
        <v>256</v>
      </c>
      <c r="E121" s="41" t="s">
        <v>16</v>
      </c>
      <c r="F121" s="41" t="s">
        <v>17</v>
      </c>
      <c r="G121" s="41" t="s">
        <v>18</v>
      </c>
      <c r="H121" s="41">
        <v>1.3555999999999999</v>
      </c>
      <c r="I121" s="41">
        <v>20.9495</v>
      </c>
      <c r="J121" s="41">
        <v>3.94991</v>
      </c>
      <c r="K121" s="41">
        <v>7.7781500000000001</v>
      </c>
      <c r="L121" s="71">
        <v>5.0000000000000002E-5</v>
      </c>
      <c r="M121" s="41">
        <v>1.66596E-4</v>
      </c>
      <c r="N121" s="41" t="s">
        <v>19</v>
      </c>
    </row>
    <row r="122" spans="1:14" s="41" customFormat="1" x14ac:dyDescent="0.2">
      <c r="A122" s="41" t="s">
        <v>257</v>
      </c>
      <c r="B122" s="41" t="s">
        <v>257</v>
      </c>
      <c r="C122" s="41" t="s">
        <v>257</v>
      </c>
      <c r="D122" s="41" t="s">
        <v>258</v>
      </c>
      <c r="E122" s="41" t="s">
        <v>16</v>
      </c>
      <c r="F122" s="41" t="s">
        <v>17</v>
      </c>
      <c r="G122" s="41" t="s">
        <v>18</v>
      </c>
      <c r="H122" s="41">
        <v>1.4433100000000001</v>
      </c>
      <c r="I122" s="41">
        <v>44.739199999999997</v>
      </c>
      <c r="J122" s="41">
        <v>4.9540899999999999</v>
      </c>
      <c r="K122" s="41">
        <v>7.2441000000000004</v>
      </c>
      <c r="L122" s="71">
        <v>5.0000000000000002E-5</v>
      </c>
      <c r="M122" s="41">
        <v>1.66596E-4</v>
      </c>
      <c r="N122" s="41" t="s">
        <v>19</v>
      </c>
    </row>
    <row r="123" spans="1:14" s="41" customFormat="1" x14ac:dyDescent="0.2">
      <c r="A123" s="41" t="s">
        <v>259</v>
      </c>
      <c r="B123" s="41" t="s">
        <v>259</v>
      </c>
      <c r="C123" s="41" t="s">
        <v>259</v>
      </c>
      <c r="D123" s="41" t="s">
        <v>260</v>
      </c>
      <c r="E123" s="41" t="s">
        <v>16</v>
      </c>
      <c r="F123" s="41" t="s">
        <v>17</v>
      </c>
      <c r="G123" s="41" t="s">
        <v>18</v>
      </c>
      <c r="H123" s="41">
        <v>9.5279900000000008</v>
      </c>
      <c r="I123" s="41">
        <v>163.958</v>
      </c>
      <c r="J123" s="41">
        <v>4.10501</v>
      </c>
      <c r="K123" s="41">
        <v>10.3887</v>
      </c>
      <c r="L123" s="71">
        <v>5.0000000000000002E-5</v>
      </c>
      <c r="M123" s="41">
        <v>1.66596E-4</v>
      </c>
      <c r="N123" s="41" t="s">
        <v>19</v>
      </c>
    </row>
    <row r="124" spans="1:14" s="41" customFormat="1" x14ac:dyDescent="0.2">
      <c r="A124" s="41" t="s">
        <v>261</v>
      </c>
      <c r="B124" s="41" t="s">
        <v>261</v>
      </c>
      <c r="C124" s="41" t="s">
        <v>261</v>
      </c>
      <c r="D124" s="41" t="s">
        <v>262</v>
      </c>
      <c r="E124" s="41" t="s">
        <v>16</v>
      </c>
      <c r="F124" s="41" t="s">
        <v>17</v>
      </c>
      <c r="G124" s="41" t="s">
        <v>18</v>
      </c>
      <c r="H124" s="41">
        <v>3.8326600000000002</v>
      </c>
      <c r="I124" s="41">
        <v>50.325099999999999</v>
      </c>
      <c r="J124" s="41">
        <v>3.7148599999999998</v>
      </c>
      <c r="K124" s="41">
        <v>4.9184900000000003</v>
      </c>
      <c r="L124" s="71">
        <v>5.0000000000000002E-5</v>
      </c>
      <c r="M124" s="41">
        <v>1.66596E-4</v>
      </c>
      <c r="N124" s="41" t="s">
        <v>19</v>
      </c>
    </row>
    <row r="125" spans="1:14" s="41" customFormat="1" x14ac:dyDescent="0.2">
      <c r="A125" s="41" t="s">
        <v>263</v>
      </c>
      <c r="B125" s="41" t="s">
        <v>263</v>
      </c>
      <c r="C125" s="41" t="s">
        <v>263</v>
      </c>
      <c r="D125" s="41" t="s">
        <v>264</v>
      </c>
      <c r="E125" s="41" t="s">
        <v>16</v>
      </c>
      <c r="F125" s="41" t="s">
        <v>17</v>
      </c>
      <c r="G125" s="41" t="s">
        <v>18</v>
      </c>
      <c r="H125" s="41">
        <v>5.7090599999999998E-2</v>
      </c>
      <c r="I125" s="41">
        <v>10.6843</v>
      </c>
      <c r="J125" s="41">
        <v>7.5480200000000002</v>
      </c>
      <c r="K125" s="41">
        <v>4.0894399999999997</v>
      </c>
      <c r="L125" s="41">
        <v>2.3699999999999999E-2</v>
      </c>
      <c r="M125" s="41">
        <v>4.1977800000000003E-2</v>
      </c>
      <c r="N125" s="41" t="s">
        <v>19</v>
      </c>
    </row>
    <row r="126" spans="1:14" s="41" customFormat="1" x14ac:dyDescent="0.2">
      <c r="A126" s="41" t="s">
        <v>265</v>
      </c>
      <c r="B126" s="41" t="s">
        <v>265</v>
      </c>
      <c r="C126" s="41" t="s">
        <v>265</v>
      </c>
      <c r="D126" s="41" t="s">
        <v>266</v>
      </c>
      <c r="E126" s="41" t="s">
        <v>16</v>
      </c>
      <c r="F126" s="41" t="s">
        <v>17</v>
      </c>
      <c r="G126" s="41" t="s">
        <v>18</v>
      </c>
      <c r="H126" s="41">
        <v>0</v>
      </c>
      <c r="I126" s="41">
        <v>18.489999999999998</v>
      </c>
      <c r="J126" s="41" t="s">
        <v>88</v>
      </c>
      <c r="K126" s="41" t="e">
        <f>-nan</f>
        <v>#NAME?</v>
      </c>
      <c r="L126" s="71">
        <v>5.0000000000000002E-5</v>
      </c>
      <c r="M126" s="41">
        <v>1.66596E-4</v>
      </c>
      <c r="N126" s="41" t="s">
        <v>19</v>
      </c>
    </row>
    <row r="127" spans="1:14" s="41" customFormat="1" x14ac:dyDescent="0.2">
      <c r="A127" s="41" t="s">
        <v>267</v>
      </c>
      <c r="B127" s="41" t="s">
        <v>267</v>
      </c>
      <c r="C127" s="41" t="s">
        <v>267</v>
      </c>
      <c r="D127" s="41" t="s">
        <v>268</v>
      </c>
      <c r="E127" s="41" t="s">
        <v>16</v>
      </c>
      <c r="F127" s="41" t="s">
        <v>17</v>
      </c>
      <c r="G127" s="41" t="s">
        <v>18</v>
      </c>
      <c r="H127" s="41">
        <v>2.6095199999999998</v>
      </c>
      <c r="I127" s="41">
        <v>9.8720400000000001</v>
      </c>
      <c r="J127" s="41">
        <v>1.9195599999999999</v>
      </c>
      <c r="K127" s="41">
        <v>1.5329699999999999</v>
      </c>
      <c r="L127" s="41">
        <v>2.8500000000000001E-2</v>
      </c>
      <c r="M127" s="41">
        <v>4.94355E-2</v>
      </c>
      <c r="N127" s="41" t="s">
        <v>19</v>
      </c>
    </row>
    <row r="128" spans="1:14" s="41" customFormat="1" x14ac:dyDescent="0.2">
      <c r="A128" s="41" t="s">
        <v>269</v>
      </c>
      <c r="B128" s="41" t="s">
        <v>269</v>
      </c>
      <c r="C128" s="41" t="s">
        <v>269</v>
      </c>
      <c r="D128" s="41" t="s">
        <v>270</v>
      </c>
      <c r="E128" s="41" t="s">
        <v>16</v>
      </c>
      <c r="F128" s="41" t="s">
        <v>17</v>
      </c>
      <c r="G128" s="41" t="s">
        <v>18</v>
      </c>
      <c r="H128" s="41">
        <v>1.4278299999999999</v>
      </c>
      <c r="I128" s="41">
        <v>53.745100000000001</v>
      </c>
      <c r="J128" s="41">
        <v>5.2342399999999998</v>
      </c>
      <c r="K128" s="41">
        <v>10.9316</v>
      </c>
      <c r="L128" s="71">
        <v>5.0000000000000002E-5</v>
      </c>
      <c r="M128" s="41">
        <v>1.66596E-4</v>
      </c>
      <c r="N128" s="41" t="s">
        <v>19</v>
      </c>
    </row>
    <row r="129" spans="1:14" s="41" customFormat="1" x14ac:dyDescent="0.2">
      <c r="A129" s="41" t="s">
        <v>271</v>
      </c>
      <c r="B129" s="41" t="s">
        <v>271</v>
      </c>
      <c r="C129" s="41" t="s">
        <v>271</v>
      </c>
      <c r="D129" s="41" t="s">
        <v>272</v>
      </c>
      <c r="E129" s="41" t="s">
        <v>16</v>
      </c>
      <c r="F129" s="41" t="s">
        <v>17</v>
      </c>
      <c r="G129" s="41" t="s">
        <v>18</v>
      </c>
      <c r="H129" s="41">
        <v>0</v>
      </c>
      <c r="I129" s="41">
        <v>14.467599999999999</v>
      </c>
      <c r="J129" s="41" t="s">
        <v>88</v>
      </c>
      <c r="K129" s="41" t="e">
        <f>-nan</f>
        <v>#NAME?</v>
      </c>
      <c r="L129" s="71">
        <v>5.0000000000000002E-5</v>
      </c>
      <c r="M129" s="41">
        <v>1.66596E-4</v>
      </c>
      <c r="N129" s="41" t="s">
        <v>19</v>
      </c>
    </row>
    <row r="130" spans="1:14" s="41" customFormat="1" x14ac:dyDescent="0.2">
      <c r="A130" s="41" t="s">
        <v>273</v>
      </c>
      <c r="B130" s="41" t="s">
        <v>273</v>
      </c>
      <c r="C130" s="41" t="s">
        <v>273</v>
      </c>
      <c r="D130" s="41" t="s">
        <v>274</v>
      </c>
      <c r="E130" s="41" t="s">
        <v>16</v>
      </c>
      <c r="F130" s="41" t="s">
        <v>17</v>
      </c>
      <c r="G130" s="41" t="s">
        <v>18</v>
      </c>
      <c r="H130" s="41">
        <v>0</v>
      </c>
      <c r="I130" s="41">
        <v>58.616500000000002</v>
      </c>
      <c r="J130" s="41" t="s">
        <v>88</v>
      </c>
      <c r="K130" s="41" t="e">
        <f>-nan</f>
        <v>#NAME?</v>
      </c>
      <c r="L130" s="71">
        <v>5.0000000000000002E-5</v>
      </c>
      <c r="M130" s="41">
        <v>1.66596E-4</v>
      </c>
      <c r="N130" s="41" t="s">
        <v>19</v>
      </c>
    </row>
    <row r="131" spans="1:14" s="41" customFormat="1" x14ac:dyDescent="0.2">
      <c r="A131" s="41" t="s">
        <v>275</v>
      </c>
      <c r="B131" s="41" t="s">
        <v>275</v>
      </c>
      <c r="C131" s="41" t="s">
        <v>275</v>
      </c>
      <c r="D131" s="41" t="s">
        <v>276</v>
      </c>
      <c r="E131" s="41" t="s">
        <v>16</v>
      </c>
      <c r="F131" s="41" t="s">
        <v>17</v>
      </c>
      <c r="G131" s="41" t="s">
        <v>18</v>
      </c>
      <c r="H131" s="41">
        <v>1.69265</v>
      </c>
      <c r="I131" s="41">
        <v>48.4758</v>
      </c>
      <c r="J131" s="41">
        <v>4.8399099999999997</v>
      </c>
      <c r="K131" s="41">
        <v>7.9837899999999999</v>
      </c>
      <c r="L131" s="71">
        <v>5.0000000000000002E-5</v>
      </c>
      <c r="M131" s="41">
        <v>1.66596E-4</v>
      </c>
      <c r="N131" s="41" t="s">
        <v>19</v>
      </c>
    </row>
    <row r="132" spans="1:14" s="41" customFormat="1" x14ac:dyDescent="0.2">
      <c r="A132" s="41" t="s">
        <v>277</v>
      </c>
      <c r="B132" s="41" t="s">
        <v>277</v>
      </c>
      <c r="C132" s="41" t="s">
        <v>277</v>
      </c>
      <c r="D132" s="41" t="s">
        <v>278</v>
      </c>
      <c r="E132" s="41" t="s">
        <v>16</v>
      </c>
      <c r="F132" s="41" t="s">
        <v>17</v>
      </c>
      <c r="G132" s="41" t="s">
        <v>18</v>
      </c>
      <c r="H132" s="41">
        <v>2.09972</v>
      </c>
      <c r="I132" s="41">
        <v>12.4565</v>
      </c>
      <c r="J132" s="41">
        <v>2.5686300000000002</v>
      </c>
      <c r="K132" s="41">
        <v>5.7342500000000003</v>
      </c>
      <c r="L132" s="71">
        <v>5.0000000000000002E-5</v>
      </c>
      <c r="M132" s="41">
        <v>1.66596E-4</v>
      </c>
      <c r="N132" s="41" t="s">
        <v>19</v>
      </c>
    </row>
    <row r="133" spans="1:14" s="41" customFormat="1" x14ac:dyDescent="0.2">
      <c r="A133" s="41" t="s">
        <v>279</v>
      </c>
      <c r="B133" s="41" t="s">
        <v>279</v>
      </c>
      <c r="C133" s="41" t="s">
        <v>279</v>
      </c>
      <c r="D133" s="41" t="s">
        <v>280</v>
      </c>
      <c r="E133" s="41" t="s">
        <v>16</v>
      </c>
      <c r="F133" s="41" t="s">
        <v>17</v>
      </c>
      <c r="G133" s="41" t="s">
        <v>18</v>
      </c>
      <c r="H133" s="41">
        <v>0.14532100000000001</v>
      </c>
      <c r="I133" s="41">
        <v>17.705300000000001</v>
      </c>
      <c r="J133" s="41">
        <v>6.9287999999999998</v>
      </c>
      <c r="K133" s="41">
        <v>3.7335199999999999</v>
      </c>
      <c r="L133" s="41">
        <v>1.0149999999999999E-2</v>
      </c>
      <c r="M133" s="41">
        <v>2.00796E-2</v>
      </c>
      <c r="N133" s="41" t="s">
        <v>19</v>
      </c>
    </row>
    <row r="134" spans="1:14" s="41" customFormat="1" x14ac:dyDescent="0.2">
      <c r="A134" s="41" t="s">
        <v>281</v>
      </c>
      <c r="B134" s="41" t="s">
        <v>281</v>
      </c>
      <c r="C134" s="41" t="s">
        <v>281</v>
      </c>
      <c r="D134" s="41" t="s">
        <v>282</v>
      </c>
      <c r="E134" s="41" t="s">
        <v>16</v>
      </c>
      <c r="F134" s="41" t="s">
        <v>17</v>
      </c>
      <c r="G134" s="41" t="s">
        <v>18</v>
      </c>
      <c r="H134" s="41">
        <v>0.59272999999999998</v>
      </c>
      <c r="I134" s="41">
        <v>31.517499999999998</v>
      </c>
      <c r="J134" s="41">
        <v>5.7326300000000003</v>
      </c>
      <c r="K134" s="41">
        <v>5.2837899999999998</v>
      </c>
      <c r="L134" s="41">
        <v>2.8E-3</v>
      </c>
      <c r="M134" s="41">
        <v>6.4259599999999997E-3</v>
      </c>
      <c r="N134" s="41" t="s">
        <v>19</v>
      </c>
    </row>
    <row r="135" spans="1:14" s="41" customFormat="1" x14ac:dyDescent="0.2">
      <c r="A135" s="41" t="s">
        <v>283</v>
      </c>
      <c r="B135" s="41" t="s">
        <v>283</v>
      </c>
      <c r="C135" s="41" t="s">
        <v>283</v>
      </c>
      <c r="D135" s="41" t="s">
        <v>284</v>
      </c>
      <c r="E135" s="41" t="s">
        <v>16</v>
      </c>
      <c r="F135" s="41" t="s">
        <v>17</v>
      </c>
      <c r="G135" s="41" t="s">
        <v>18</v>
      </c>
      <c r="H135" s="41">
        <v>1.62439</v>
      </c>
      <c r="I135" s="41">
        <v>29.444600000000001</v>
      </c>
      <c r="J135" s="41">
        <v>4.18004</v>
      </c>
      <c r="K135" s="41">
        <v>9.02346</v>
      </c>
      <c r="L135" s="71">
        <v>5.0000000000000002E-5</v>
      </c>
      <c r="M135" s="41">
        <v>1.66596E-4</v>
      </c>
      <c r="N135" s="41" t="s">
        <v>19</v>
      </c>
    </row>
    <row r="136" spans="1:14" s="41" customFormat="1" x14ac:dyDescent="0.2">
      <c r="A136" s="41" t="s">
        <v>285</v>
      </c>
      <c r="B136" s="41" t="s">
        <v>285</v>
      </c>
      <c r="C136" s="41" t="s">
        <v>285</v>
      </c>
      <c r="D136" s="41" t="s">
        <v>286</v>
      </c>
      <c r="E136" s="41" t="s">
        <v>16</v>
      </c>
      <c r="F136" s="41" t="s">
        <v>17</v>
      </c>
      <c r="G136" s="41" t="s">
        <v>18</v>
      </c>
      <c r="H136" s="41">
        <v>14.4278</v>
      </c>
      <c r="I136" s="41">
        <v>204.23099999999999</v>
      </c>
      <c r="J136" s="41">
        <v>3.82328</v>
      </c>
      <c r="K136" s="41">
        <v>9.7703900000000008</v>
      </c>
      <c r="L136" s="71">
        <v>5.0000000000000002E-5</v>
      </c>
      <c r="M136" s="41">
        <v>1.66596E-4</v>
      </c>
      <c r="N136" s="41" t="s">
        <v>19</v>
      </c>
    </row>
    <row r="137" spans="1:14" s="41" customFormat="1" x14ac:dyDescent="0.2">
      <c r="A137" s="41" t="s">
        <v>287</v>
      </c>
      <c r="B137" s="41" t="s">
        <v>287</v>
      </c>
      <c r="C137" s="41" t="s">
        <v>287</v>
      </c>
      <c r="D137" s="41" t="s">
        <v>288</v>
      </c>
      <c r="E137" s="41" t="s">
        <v>16</v>
      </c>
      <c r="F137" s="41" t="s">
        <v>17</v>
      </c>
      <c r="G137" s="41" t="s">
        <v>18</v>
      </c>
      <c r="H137" s="41">
        <v>6.7536199999999997</v>
      </c>
      <c r="I137" s="41">
        <v>130.94399999999999</v>
      </c>
      <c r="J137" s="41">
        <v>4.2771400000000002</v>
      </c>
      <c r="K137" s="41">
        <v>5.0800200000000002</v>
      </c>
      <c r="L137" s="71">
        <v>5.0000000000000002E-5</v>
      </c>
      <c r="M137" s="41">
        <v>1.66596E-4</v>
      </c>
      <c r="N137" s="41" t="s">
        <v>19</v>
      </c>
    </row>
    <row r="138" spans="1:14" s="41" customFormat="1" x14ac:dyDescent="0.2">
      <c r="A138" s="41" t="s">
        <v>289</v>
      </c>
      <c r="B138" s="41" t="s">
        <v>289</v>
      </c>
      <c r="C138" s="41" t="s">
        <v>289</v>
      </c>
      <c r="D138" s="41" t="s">
        <v>290</v>
      </c>
      <c r="E138" s="41" t="s">
        <v>16</v>
      </c>
      <c r="F138" s="41" t="s">
        <v>17</v>
      </c>
      <c r="G138" s="41" t="s">
        <v>18</v>
      </c>
      <c r="H138" s="41">
        <v>2.1795200000000001</v>
      </c>
      <c r="I138" s="41">
        <v>62.380099999999999</v>
      </c>
      <c r="J138" s="41">
        <v>4.8390000000000004</v>
      </c>
      <c r="K138" s="41">
        <v>7.8096399999999999</v>
      </c>
      <c r="L138" s="71">
        <v>5.0000000000000002E-5</v>
      </c>
      <c r="M138" s="41">
        <v>1.66596E-4</v>
      </c>
      <c r="N138" s="41" t="s">
        <v>19</v>
      </c>
    </row>
    <row r="139" spans="1:14" s="41" customFormat="1" x14ac:dyDescent="0.2">
      <c r="A139" s="41" t="s">
        <v>291</v>
      </c>
      <c r="B139" s="41" t="s">
        <v>291</v>
      </c>
      <c r="C139" s="41" t="s">
        <v>291</v>
      </c>
      <c r="D139" s="41" t="s">
        <v>292</v>
      </c>
      <c r="E139" s="41" t="s">
        <v>16</v>
      </c>
      <c r="F139" s="41" t="s">
        <v>17</v>
      </c>
      <c r="G139" s="41" t="s">
        <v>18</v>
      </c>
      <c r="H139" s="41">
        <v>21.523399999999999</v>
      </c>
      <c r="I139" s="41">
        <v>400.07100000000003</v>
      </c>
      <c r="J139" s="41">
        <v>4.2162800000000002</v>
      </c>
      <c r="K139" s="41">
        <v>8.8615499999999994</v>
      </c>
      <c r="L139" s="71">
        <v>5.0000000000000002E-5</v>
      </c>
      <c r="M139" s="41">
        <v>1.66596E-4</v>
      </c>
      <c r="N139" s="41" t="s">
        <v>19</v>
      </c>
    </row>
    <row r="140" spans="1:14" s="41" customFormat="1" x14ac:dyDescent="0.2">
      <c r="A140" s="41" t="s">
        <v>293</v>
      </c>
      <c r="B140" s="41" t="s">
        <v>293</v>
      </c>
      <c r="C140" s="41" t="s">
        <v>293</v>
      </c>
      <c r="D140" s="41" t="s">
        <v>294</v>
      </c>
      <c r="E140" s="41" t="s">
        <v>16</v>
      </c>
      <c r="F140" s="41" t="s">
        <v>17</v>
      </c>
      <c r="G140" s="41" t="s">
        <v>18</v>
      </c>
      <c r="H140" s="41">
        <v>0.59398899999999999</v>
      </c>
      <c r="I140" s="41">
        <v>34.982399999999998</v>
      </c>
      <c r="J140" s="41">
        <v>5.8800499999999998</v>
      </c>
      <c r="K140" s="41">
        <v>5.4424999999999999</v>
      </c>
      <c r="L140" s="41">
        <v>3.4499999999999999E-3</v>
      </c>
      <c r="M140" s="41">
        <v>7.7031599999999997E-3</v>
      </c>
      <c r="N140" s="41" t="s">
        <v>19</v>
      </c>
    </row>
    <row r="141" spans="1:14" s="41" customFormat="1" x14ac:dyDescent="0.2">
      <c r="A141" s="41" t="s">
        <v>295</v>
      </c>
      <c r="B141" s="41" t="s">
        <v>295</v>
      </c>
      <c r="C141" s="41" t="s">
        <v>295</v>
      </c>
      <c r="D141" s="41" t="s">
        <v>296</v>
      </c>
      <c r="E141" s="41" t="s">
        <v>16</v>
      </c>
      <c r="F141" s="41" t="s">
        <v>17</v>
      </c>
      <c r="G141" s="41" t="s">
        <v>18</v>
      </c>
      <c r="H141" s="41">
        <v>0.116995</v>
      </c>
      <c r="I141" s="41">
        <v>6.43757</v>
      </c>
      <c r="J141" s="41">
        <v>5.782</v>
      </c>
      <c r="K141" s="41">
        <v>4.7064199999999996</v>
      </c>
      <c r="L141" s="41">
        <v>2.6499999999999999E-2</v>
      </c>
      <c r="M141" s="41">
        <v>4.6279800000000003E-2</v>
      </c>
      <c r="N141" s="41" t="s">
        <v>19</v>
      </c>
    </row>
    <row r="142" spans="1:14" s="41" customFormat="1" x14ac:dyDescent="0.2">
      <c r="A142" s="41" t="s">
        <v>297</v>
      </c>
      <c r="B142" s="41" t="s">
        <v>297</v>
      </c>
      <c r="C142" s="41" t="s">
        <v>297</v>
      </c>
      <c r="D142" s="41" t="s">
        <v>298</v>
      </c>
      <c r="E142" s="41" t="s">
        <v>16</v>
      </c>
      <c r="F142" s="41" t="s">
        <v>17</v>
      </c>
      <c r="G142" s="41" t="s">
        <v>18</v>
      </c>
      <c r="H142" s="41">
        <v>1.7550600000000001</v>
      </c>
      <c r="I142" s="41">
        <v>14.243600000000001</v>
      </c>
      <c r="J142" s="41">
        <v>3.0207199999999998</v>
      </c>
      <c r="K142" s="41">
        <v>4.1328300000000002</v>
      </c>
      <c r="L142" s="71">
        <v>5.0000000000000002E-5</v>
      </c>
      <c r="M142" s="41">
        <v>1.66596E-4</v>
      </c>
      <c r="N142" s="41" t="s">
        <v>19</v>
      </c>
    </row>
    <row r="143" spans="1:14" s="41" customFormat="1" x14ac:dyDescent="0.2">
      <c r="A143" s="41" t="s">
        <v>299</v>
      </c>
      <c r="B143" s="41" t="s">
        <v>299</v>
      </c>
      <c r="C143" s="41" t="s">
        <v>299</v>
      </c>
      <c r="D143" s="41" t="s">
        <v>300</v>
      </c>
      <c r="E143" s="41" t="s">
        <v>16</v>
      </c>
      <c r="F143" s="41" t="s">
        <v>17</v>
      </c>
      <c r="G143" s="41" t="s">
        <v>18</v>
      </c>
      <c r="H143" s="41">
        <v>0.44390499999999999</v>
      </c>
      <c r="I143" s="41">
        <v>31.0471</v>
      </c>
      <c r="J143" s="41">
        <v>6.1280599999999996</v>
      </c>
      <c r="K143" s="41">
        <v>6.4142400000000004</v>
      </c>
      <c r="L143" s="41">
        <v>3.3E-3</v>
      </c>
      <c r="M143" s="41">
        <v>7.41014E-3</v>
      </c>
      <c r="N143" s="41" t="s">
        <v>19</v>
      </c>
    </row>
    <row r="144" spans="1:14" s="41" customFormat="1" x14ac:dyDescent="0.2">
      <c r="A144" s="41" t="s">
        <v>301</v>
      </c>
      <c r="B144" s="41" t="s">
        <v>301</v>
      </c>
      <c r="C144" s="41" t="s">
        <v>301</v>
      </c>
      <c r="D144" s="41" t="s">
        <v>302</v>
      </c>
      <c r="E144" s="41" t="s">
        <v>16</v>
      </c>
      <c r="F144" s="41" t="s">
        <v>17</v>
      </c>
      <c r="G144" s="41" t="s">
        <v>18</v>
      </c>
      <c r="H144" s="41">
        <v>7.0531300000000005E-2</v>
      </c>
      <c r="I144" s="41">
        <v>2.8742700000000001</v>
      </c>
      <c r="J144" s="41">
        <v>5.3487900000000002</v>
      </c>
      <c r="K144" s="41">
        <v>7.1739699999999997</v>
      </c>
      <c r="L144" s="71">
        <v>5.0000000000000002E-5</v>
      </c>
      <c r="M144" s="41">
        <v>1.66596E-4</v>
      </c>
      <c r="N144" s="41" t="s">
        <v>19</v>
      </c>
    </row>
    <row r="145" spans="1:14" s="41" customFormat="1" x14ac:dyDescent="0.2">
      <c r="A145" s="41" t="s">
        <v>303</v>
      </c>
      <c r="B145" s="41" t="s">
        <v>303</v>
      </c>
      <c r="C145" s="41" t="s">
        <v>303</v>
      </c>
      <c r="D145" s="41" t="s">
        <v>304</v>
      </c>
      <c r="E145" s="41" t="s">
        <v>16</v>
      </c>
      <c r="F145" s="41" t="s">
        <v>17</v>
      </c>
      <c r="G145" s="41" t="s">
        <v>18</v>
      </c>
      <c r="H145" s="41">
        <v>2.2610700000000001</v>
      </c>
      <c r="I145" s="41">
        <v>32.953099999999999</v>
      </c>
      <c r="J145" s="41">
        <v>3.8653400000000002</v>
      </c>
      <c r="K145" s="41">
        <v>7.9733999999999998</v>
      </c>
      <c r="L145" s="71">
        <v>5.0000000000000002E-5</v>
      </c>
      <c r="M145" s="41">
        <v>1.66596E-4</v>
      </c>
      <c r="N145" s="41" t="s">
        <v>19</v>
      </c>
    </row>
    <row r="146" spans="1:14" s="41" customFormat="1" x14ac:dyDescent="0.2">
      <c r="A146" s="41" t="s">
        <v>305</v>
      </c>
      <c r="B146" s="41" t="s">
        <v>305</v>
      </c>
      <c r="C146" s="41" t="s">
        <v>305</v>
      </c>
      <c r="D146" s="41" t="s">
        <v>306</v>
      </c>
      <c r="E146" s="41" t="s">
        <v>16</v>
      </c>
      <c r="F146" s="41" t="s">
        <v>17</v>
      </c>
      <c r="G146" s="41" t="s">
        <v>18</v>
      </c>
      <c r="H146" s="41">
        <v>0.65104600000000001</v>
      </c>
      <c r="I146" s="41">
        <v>28.1904</v>
      </c>
      <c r="J146" s="41">
        <v>5.4363000000000001</v>
      </c>
      <c r="K146" s="41">
        <v>5.9608600000000003</v>
      </c>
      <c r="L146" s="41">
        <v>5.5000000000000003E-4</v>
      </c>
      <c r="M146" s="41">
        <v>1.50804E-3</v>
      </c>
      <c r="N146" s="41" t="s">
        <v>19</v>
      </c>
    </row>
    <row r="147" spans="1:14" s="41" customFormat="1" x14ac:dyDescent="0.2">
      <c r="A147" s="41" t="s">
        <v>307</v>
      </c>
      <c r="B147" s="41" t="s">
        <v>307</v>
      </c>
      <c r="C147" s="41" t="s">
        <v>307</v>
      </c>
      <c r="D147" s="41" t="s">
        <v>308</v>
      </c>
      <c r="E147" s="41" t="s">
        <v>16</v>
      </c>
      <c r="F147" s="41" t="s">
        <v>17</v>
      </c>
      <c r="G147" s="41" t="s">
        <v>18</v>
      </c>
      <c r="H147" s="41">
        <v>2.39514</v>
      </c>
      <c r="I147" s="41">
        <v>37.595100000000002</v>
      </c>
      <c r="J147" s="41">
        <v>3.9723600000000001</v>
      </c>
      <c r="K147" s="41">
        <v>8.1248199999999997</v>
      </c>
      <c r="L147" s="71">
        <v>5.0000000000000002E-5</v>
      </c>
      <c r="M147" s="41">
        <v>1.66596E-4</v>
      </c>
      <c r="N147" s="41" t="s">
        <v>19</v>
      </c>
    </row>
    <row r="148" spans="1:14" s="41" customFormat="1" x14ac:dyDescent="0.2">
      <c r="A148" s="41" t="s">
        <v>309</v>
      </c>
      <c r="B148" s="41" t="s">
        <v>309</v>
      </c>
      <c r="C148" s="41" t="s">
        <v>309</v>
      </c>
      <c r="D148" s="41" t="s">
        <v>310</v>
      </c>
      <c r="E148" s="41" t="s">
        <v>16</v>
      </c>
      <c r="F148" s="41" t="s">
        <v>17</v>
      </c>
      <c r="G148" s="41" t="s">
        <v>18</v>
      </c>
      <c r="H148" s="41">
        <v>2.1121799999999999</v>
      </c>
      <c r="I148" s="41">
        <v>39.648800000000001</v>
      </c>
      <c r="J148" s="41">
        <v>4.2304700000000004</v>
      </c>
      <c r="K148" s="41">
        <v>9.2033900000000006</v>
      </c>
      <c r="L148" s="71">
        <v>5.0000000000000002E-5</v>
      </c>
      <c r="M148" s="41">
        <v>1.66596E-4</v>
      </c>
      <c r="N148" s="41" t="s">
        <v>19</v>
      </c>
    </row>
    <row r="149" spans="1:14" s="41" customFormat="1" x14ac:dyDescent="0.2">
      <c r="A149" s="41" t="s">
        <v>311</v>
      </c>
      <c r="B149" s="41" t="s">
        <v>311</v>
      </c>
      <c r="C149" s="41" t="s">
        <v>311</v>
      </c>
      <c r="D149" s="41" t="s">
        <v>312</v>
      </c>
      <c r="E149" s="41" t="s">
        <v>16</v>
      </c>
      <c r="F149" s="41" t="s">
        <v>17</v>
      </c>
      <c r="G149" s="41" t="s">
        <v>18</v>
      </c>
      <c r="H149" s="41">
        <v>0</v>
      </c>
      <c r="I149" s="41">
        <v>25.588899999999999</v>
      </c>
      <c r="J149" s="41" t="s">
        <v>88</v>
      </c>
      <c r="K149" s="41" t="e">
        <f>-nan</f>
        <v>#NAME?</v>
      </c>
      <c r="L149" s="71">
        <v>5.0000000000000002E-5</v>
      </c>
      <c r="M149" s="41">
        <v>1.66596E-4</v>
      </c>
      <c r="N149" s="41" t="s">
        <v>19</v>
      </c>
    </row>
    <row r="150" spans="1:14" s="41" customFormat="1" x14ac:dyDescent="0.2">
      <c r="A150" s="41" t="s">
        <v>313</v>
      </c>
      <c r="B150" s="41" t="s">
        <v>313</v>
      </c>
      <c r="C150" s="41" t="s">
        <v>313</v>
      </c>
      <c r="D150" s="41" t="s">
        <v>314</v>
      </c>
      <c r="E150" s="41" t="s">
        <v>16</v>
      </c>
      <c r="F150" s="41" t="s">
        <v>17</v>
      </c>
      <c r="G150" s="41" t="s">
        <v>18</v>
      </c>
      <c r="H150" s="41">
        <v>8.4912500000000009</v>
      </c>
      <c r="I150" s="41">
        <v>113.47199999999999</v>
      </c>
      <c r="J150" s="41">
        <v>3.7402099999999998</v>
      </c>
      <c r="K150" s="41">
        <v>4.4416500000000001</v>
      </c>
      <c r="L150" s="71">
        <v>5.0000000000000002E-5</v>
      </c>
      <c r="M150" s="41">
        <v>1.66596E-4</v>
      </c>
      <c r="N150" s="41" t="s">
        <v>19</v>
      </c>
    </row>
    <row r="151" spans="1:14" s="41" customFormat="1" x14ac:dyDescent="0.2">
      <c r="A151" s="41" t="s">
        <v>315</v>
      </c>
      <c r="B151" s="41" t="s">
        <v>315</v>
      </c>
      <c r="C151" s="41" t="s">
        <v>315</v>
      </c>
      <c r="D151" s="41" t="s">
        <v>316</v>
      </c>
      <c r="E151" s="41" t="s">
        <v>16</v>
      </c>
      <c r="F151" s="41" t="s">
        <v>17</v>
      </c>
      <c r="G151" s="41" t="s">
        <v>18</v>
      </c>
      <c r="H151" s="41">
        <v>41.942700000000002</v>
      </c>
      <c r="I151" s="41">
        <v>262.61399999999998</v>
      </c>
      <c r="J151" s="41">
        <v>2.6464500000000002</v>
      </c>
      <c r="K151" s="41">
        <v>6.9070099999999996</v>
      </c>
      <c r="L151" s="71">
        <v>5.0000000000000002E-5</v>
      </c>
      <c r="M151" s="41">
        <v>1.66596E-4</v>
      </c>
      <c r="N151" s="41" t="s">
        <v>19</v>
      </c>
    </row>
    <row r="152" spans="1:14" s="41" customFormat="1" x14ac:dyDescent="0.2">
      <c r="A152" s="41" t="s">
        <v>317</v>
      </c>
      <c r="B152" s="41" t="s">
        <v>317</v>
      </c>
      <c r="C152" s="41" t="s">
        <v>317</v>
      </c>
      <c r="D152" s="41" t="s">
        <v>318</v>
      </c>
      <c r="E152" s="41" t="s">
        <v>16</v>
      </c>
      <c r="F152" s="41" t="s">
        <v>17</v>
      </c>
      <c r="G152" s="41" t="s">
        <v>18</v>
      </c>
      <c r="H152" s="41">
        <v>0.18565899999999999</v>
      </c>
      <c r="I152" s="41">
        <v>13.7475</v>
      </c>
      <c r="J152" s="41">
        <v>6.2103700000000002</v>
      </c>
      <c r="K152" s="41">
        <v>4.9885900000000003</v>
      </c>
      <c r="L152" s="41">
        <v>1.3100000000000001E-2</v>
      </c>
      <c r="M152" s="41">
        <v>2.50324E-2</v>
      </c>
      <c r="N152" s="41" t="s">
        <v>19</v>
      </c>
    </row>
    <row r="153" spans="1:14" s="41" customFormat="1" x14ac:dyDescent="0.2">
      <c r="A153" s="41" t="s">
        <v>319</v>
      </c>
      <c r="B153" s="41" t="s">
        <v>319</v>
      </c>
      <c r="C153" s="41" t="s">
        <v>319</v>
      </c>
      <c r="D153" s="41" t="s">
        <v>320</v>
      </c>
      <c r="E153" s="41" t="s">
        <v>16</v>
      </c>
      <c r="F153" s="41" t="s">
        <v>17</v>
      </c>
      <c r="G153" s="41" t="s">
        <v>18</v>
      </c>
      <c r="H153" s="41">
        <v>1.42012</v>
      </c>
      <c r="I153" s="41">
        <v>27.666499999999999</v>
      </c>
      <c r="J153" s="41">
        <v>4.2840499999999997</v>
      </c>
      <c r="K153" s="41">
        <v>8.6891300000000005</v>
      </c>
      <c r="L153" s="71">
        <v>5.0000000000000002E-5</v>
      </c>
      <c r="M153" s="41">
        <v>1.66596E-4</v>
      </c>
      <c r="N153" s="41" t="s">
        <v>19</v>
      </c>
    </row>
    <row r="154" spans="1:14" s="41" customFormat="1" x14ac:dyDescent="0.2">
      <c r="A154" s="41" t="s">
        <v>321</v>
      </c>
      <c r="B154" s="41" t="s">
        <v>321</v>
      </c>
      <c r="C154" s="41" t="s">
        <v>321</v>
      </c>
      <c r="D154" s="41" t="s">
        <v>322</v>
      </c>
      <c r="E154" s="41" t="s">
        <v>16</v>
      </c>
      <c r="F154" s="41" t="s">
        <v>17</v>
      </c>
      <c r="G154" s="41" t="s">
        <v>18</v>
      </c>
      <c r="H154" s="41">
        <v>1.9127000000000001</v>
      </c>
      <c r="I154" s="41">
        <v>47.295900000000003</v>
      </c>
      <c r="J154" s="41">
        <v>4.6280400000000004</v>
      </c>
      <c r="K154" s="41">
        <v>9.6533200000000008</v>
      </c>
      <c r="L154" s="71">
        <v>5.0000000000000002E-5</v>
      </c>
      <c r="M154" s="41">
        <v>1.66596E-4</v>
      </c>
      <c r="N154" s="41" t="s">
        <v>19</v>
      </c>
    </row>
    <row r="155" spans="1:14" s="41" customFormat="1" x14ac:dyDescent="0.2">
      <c r="A155" s="41" t="s">
        <v>323</v>
      </c>
      <c r="B155" s="41" t="s">
        <v>323</v>
      </c>
      <c r="C155" s="41" t="s">
        <v>323</v>
      </c>
      <c r="D155" s="41" t="s">
        <v>324</v>
      </c>
      <c r="E155" s="41" t="s">
        <v>16</v>
      </c>
      <c r="F155" s="41" t="s">
        <v>17</v>
      </c>
      <c r="G155" s="41" t="s">
        <v>18</v>
      </c>
      <c r="H155" s="41">
        <v>5.1812899999999997</v>
      </c>
      <c r="I155" s="41">
        <v>73.872600000000006</v>
      </c>
      <c r="J155" s="41">
        <v>3.83365</v>
      </c>
      <c r="K155" s="41">
        <v>9.6110799999999994</v>
      </c>
      <c r="L155" s="71">
        <v>5.0000000000000002E-5</v>
      </c>
      <c r="M155" s="41">
        <v>1.66596E-4</v>
      </c>
      <c r="N155" s="41" t="s">
        <v>19</v>
      </c>
    </row>
    <row r="156" spans="1:14" s="41" customFormat="1" x14ac:dyDescent="0.2">
      <c r="A156" s="41" t="s">
        <v>325</v>
      </c>
      <c r="B156" s="41" t="s">
        <v>325</v>
      </c>
      <c r="C156" s="41" t="s">
        <v>325</v>
      </c>
      <c r="D156" s="41" t="s">
        <v>326</v>
      </c>
      <c r="E156" s="41" t="s">
        <v>16</v>
      </c>
      <c r="F156" s="41" t="s">
        <v>17</v>
      </c>
      <c r="G156" s="41" t="s">
        <v>18</v>
      </c>
      <c r="H156" s="41">
        <v>2.5437400000000001</v>
      </c>
      <c r="I156" s="41">
        <v>73.647099999999995</v>
      </c>
      <c r="J156" s="41">
        <v>4.8555999999999999</v>
      </c>
      <c r="K156" s="41">
        <v>11.183999999999999</v>
      </c>
      <c r="L156" s="71">
        <v>5.0000000000000002E-5</v>
      </c>
      <c r="M156" s="41">
        <v>1.66596E-4</v>
      </c>
      <c r="N156" s="41" t="s">
        <v>19</v>
      </c>
    </row>
    <row r="157" spans="1:14" s="41" customFormat="1" x14ac:dyDescent="0.2">
      <c r="A157" s="41" t="s">
        <v>327</v>
      </c>
      <c r="B157" s="41" t="s">
        <v>327</v>
      </c>
      <c r="C157" s="41" t="s">
        <v>327</v>
      </c>
      <c r="D157" s="41" t="s">
        <v>328</v>
      </c>
      <c r="E157" s="41" t="s">
        <v>16</v>
      </c>
      <c r="F157" s="41" t="s">
        <v>17</v>
      </c>
      <c r="G157" s="41" t="s">
        <v>18</v>
      </c>
      <c r="H157" s="41">
        <v>0.52949100000000004</v>
      </c>
      <c r="I157" s="41">
        <v>25.034500000000001</v>
      </c>
      <c r="J157" s="41">
        <v>5.5631700000000004</v>
      </c>
      <c r="K157" s="41">
        <v>6.5181800000000001</v>
      </c>
      <c r="L157" s="41">
        <v>3.5E-4</v>
      </c>
      <c r="M157" s="41">
        <v>1.0041200000000001E-3</v>
      </c>
      <c r="N157" s="41" t="s">
        <v>19</v>
      </c>
    </row>
    <row r="158" spans="1:14" s="41" customFormat="1" x14ac:dyDescent="0.2">
      <c r="A158" s="41" t="s">
        <v>329</v>
      </c>
      <c r="B158" s="41" t="s">
        <v>329</v>
      </c>
      <c r="C158" s="41" t="s">
        <v>329</v>
      </c>
      <c r="D158" s="41" t="s">
        <v>330</v>
      </c>
      <c r="E158" s="41" t="s">
        <v>16</v>
      </c>
      <c r="F158" s="41" t="s">
        <v>17</v>
      </c>
      <c r="G158" s="41" t="s">
        <v>18</v>
      </c>
      <c r="H158" s="41">
        <v>0.87718499999999999</v>
      </c>
      <c r="I158" s="41">
        <v>15.9153</v>
      </c>
      <c r="J158" s="41">
        <v>4.1813900000000004</v>
      </c>
      <c r="K158" s="41">
        <v>7.7619999999999996</v>
      </c>
      <c r="L158" s="71">
        <v>5.0000000000000002E-5</v>
      </c>
      <c r="M158" s="41">
        <v>1.66596E-4</v>
      </c>
      <c r="N158" s="41" t="s">
        <v>19</v>
      </c>
    </row>
    <row r="159" spans="1:14" s="41" customFormat="1" x14ac:dyDescent="0.2">
      <c r="A159" s="41" t="s">
        <v>331</v>
      </c>
      <c r="B159" s="41" t="s">
        <v>331</v>
      </c>
      <c r="C159" s="41" t="s">
        <v>331</v>
      </c>
      <c r="D159" s="41" t="s">
        <v>332</v>
      </c>
      <c r="E159" s="41" t="s">
        <v>16</v>
      </c>
      <c r="F159" s="41" t="s">
        <v>17</v>
      </c>
      <c r="G159" s="41" t="s">
        <v>18</v>
      </c>
      <c r="H159" s="41">
        <v>1.73895</v>
      </c>
      <c r="I159" s="41">
        <v>39.265999999999998</v>
      </c>
      <c r="J159" s="41">
        <v>4.4969900000000003</v>
      </c>
      <c r="K159" s="41">
        <v>8.7930100000000007</v>
      </c>
      <c r="L159" s="71">
        <v>5.0000000000000002E-5</v>
      </c>
      <c r="M159" s="41">
        <v>1.66596E-4</v>
      </c>
      <c r="N159" s="41" t="s">
        <v>19</v>
      </c>
    </row>
    <row r="160" spans="1:14" s="41" customFormat="1" x14ac:dyDescent="0.2">
      <c r="A160" s="41" t="s">
        <v>333</v>
      </c>
      <c r="B160" s="41" t="s">
        <v>333</v>
      </c>
      <c r="C160" s="41" t="s">
        <v>333</v>
      </c>
      <c r="D160" s="41" t="s">
        <v>334</v>
      </c>
      <c r="E160" s="41" t="s">
        <v>16</v>
      </c>
      <c r="F160" s="41" t="s">
        <v>17</v>
      </c>
      <c r="G160" s="41" t="s">
        <v>18</v>
      </c>
      <c r="H160" s="41">
        <v>0.33750200000000002</v>
      </c>
      <c r="I160" s="41">
        <v>36.628799999999998</v>
      </c>
      <c r="J160" s="41">
        <v>6.7619300000000004</v>
      </c>
      <c r="K160" s="41">
        <v>6.7228199999999996</v>
      </c>
      <c r="L160" s="41">
        <v>2.15E-3</v>
      </c>
      <c r="M160" s="41">
        <v>5.0705300000000002E-3</v>
      </c>
      <c r="N160" s="41" t="s">
        <v>19</v>
      </c>
    </row>
    <row r="161" spans="1:14" s="41" customFormat="1" x14ac:dyDescent="0.2">
      <c r="A161" s="41" t="s">
        <v>335</v>
      </c>
      <c r="B161" s="41" t="s">
        <v>335</v>
      </c>
      <c r="C161" s="41" t="s">
        <v>335</v>
      </c>
      <c r="D161" s="41" t="s">
        <v>336</v>
      </c>
      <c r="E161" s="41" t="s">
        <v>16</v>
      </c>
      <c r="F161" s="41" t="s">
        <v>17</v>
      </c>
      <c r="G161" s="41" t="s">
        <v>18</v>
      </c>
      <c r="H161" s="41">
        <v>23.477499999999999</v>
      </c>
      <c r="I161" s="41">
        <v>359.65300000000002</v>
      </c>
      <c r="J161" s="41">
        <v>3.9372600000000002</v>
      </c>
      <c r="K161" s="41">
        <v>8.4332999999999991</v>
      </c>
      <c r="L161" s="71">
        <v>5.0000000000000002E-5</v>
      </c>
      <c r="M161" s="41">
        <v>1.66596E-4</v>
      </c>
      <c r="N161" s="41" t="s">
        <v>19</v>
      </c>
    </row>
    <row r="162" spans="1:14" s="41" customFormat="1" x14ac:dyDescent="0.2">
      <c r="A162" s="41" t="s">
        <v>337</v>
      </c>
      <c r="B162" s="41" t="s">
        <v>337</v>
      </c>
      <c r="C162" s="41" t="s">
        <v>337</v>
      </c>
      <c r="D162" s="41" t="s">
        <v>338</v>
      </c>
      <c r="E162" s="41" t="s">
        <v>16</v>
      </c>
      <c r="F162" s="41" t="s">
        <v>17</v>
      </c>
      <c r="G162" s="41" t="s">
        <v>18</v>
      </c>
      <c r="H162" s="41">
        <v>3.3347600000000002</v>
      </c>
      <c r="I162" s="41">
        <v>72.164900000000003</v>
      </c>
      <c r="J162" s="41">
        <v>4.4356400000000002</v>
      </c>
      <c r="K162" s="41">
        <v>9.0718499999999995</v>
      </c>
      <c r="L162" s="71">
        <v>5.0000000000000002E-5</v>
      </c>
      <c r="M162" s="41">
        <v>1.66596E-4</v>
      </c>
      <c r="N162" s="41" t="s">
        <v>19</v>
      </c>
    </row>
    <row r="163" spans="1:14" s="41" customFormat="1" x14ac:dyDescent="0.2">
      <c r="A163" s="41" t="s">
        <v>339</v>
      </c>
      <c r="B163" s="41" t="s">
        <v>339</v>
      </c>
      <c r="C163" s="41" t="s">
        <v>339</v>
      </c>
      <c r="D163" s="41" t="s">
        <v>340</v>
      </c>
      <c r="E163" s="41" t="s">
        <v>16</v>
      </c>
      <c r="F163" s="41" t="s">
        <v>17</v>
      </c>
      <c r="G163" s="41" t="s">
        <v>18</v>
      </c>
      <c r="H163" s="41">
        <v>0.42881599999999997</v>
      </c>
      <c r="I163" s="41">
        <v>20.9453</v>
      </c>
      <c r="J163" s="41">
        <v>5.6101200000000002</v>
      </c>
      <c r="K163" s="41">
        <v>5.2156099999999999</v>
      </c>
      <c r="L163" s="41">
        <v>5.5500000000000002E-3</v>
      </c>
      <c r="M163" s="41">
        <v>1.17866E-2</v>
      </c>
      <c r="N163" s="41" t="s">
        <v>19</v>
      </c>
    </row>
    <row r="164" spans="1:14" s="41" customFormat="1" x14ac:dyDescent="0.2">
      <c r="A164" s="41" t="s">
        <v>341</v>
      </c>
      <c r="B164" s="41" t="s">
        <v>341</v>
      </c>
      <c r="C164" s="41" t="s">
        <v>341</v>
      </c>
      <c r="D164" s="41" t="s">
        <v>342</v>
      </c>
      <c r="E164" s="41" t="s">
        <v>16</v>
      </c>
      <c r="F164" s="41" t="s">
        <v>17</v>
      </c>
      <c r="G164" s="41" t="s">
        <v>18</v>
      </c>
      <c r="H164" s="41">
        <v>3.86687</v>
      </c>
      <c r="I164" s="41">
        <v>78.893799999999999</v>
      </c>
      <c r="J164" s="41">
        <v>4.35067</v>
      </c>
      <c r="K164" s="41">
        <v>11.5351</v>
      </c>
      <c r="L164" s="71">
        <v>5.0000000000000002E-5</v>
      </c>
      <c r="M164" s="41">
        <v>1.66596E-4</v>
      </c>
      <c r="N164" s="41" t="s">
        <v>19</v>
      </c>
    </row>
    <row r="165" spans="1:14" s="41" customFormat="1" x14ac:dyDescent="0.2">
      <c r="A165" s="41" t="s">
        <v>343</v>
      </c>
      <c r="B165" s="41" t="s">
        <v>343</v>
      </c>
      <c r="C165" s="41" t="s">
        <v>343</v>
      </c>
      <c r="D165" s="41" t="s">
        <v>344</v>
      </c>
      <c r="E165" s="41" t="s">
        <v>16</v>
      </c>
      <c r="F165" s="41" t="s">
        <v>17</v>
      </c>
      <c r="G165" s="41" t="s">
        <v>18</v>
      </c>
      <c r="H165" s="41">
        <v>10.331</v>
      </c>
      <c r="I165" s="41">
        <v>109.989</v>
      </c>
      <c r="J165" s="41">
        <v>3.4123100000000002</v>
      </c>
      <c r="K165" s="41">
        <v>8.9674700000000005</v>
      </c>
      <c r="L165" s="71">
        <v>5.0000000000000002E-5</v>
      </c>
      <c r="M165" s="41">
        <v>1.66596E-4</v>
      </c>
      <c r="N165" s="41" t="s">
        <v>19</v>
      </c>
    </row>
    <row r="166" spans="1:14" s="41" customFormat="1" x14ac:dyDescent="0.2">
      <c r="A166" s="41" t="s">
        <v>345</v>
      </c>
      <c r="B166" s="41" t="s">
        <v>345</v>
      </c>
      <c r="C166" s="41" t="s">
        <v>345</v>
      </c>
      <c r="D166" s="41" t="s">
        <v>346</v>
      </c>
      <c r="E166" s="41" t="s">
        <v>16</v>
      </c>
      <c r="F166" s="41" t="s">
        <v>17</v>
      </c>
      <c r="G166" s="41" t="s">
        <v>18</v>
      </c>
      <c r="H166" s="41">
        <v>9.2720500000000001</v>
      </c>
      <c r="I166" s="41">
        <v>99.138599999999997</v>
      </c>
      <c r="J166" s="41">
        <v>3.4184899999999998</v>
      </c>
      <c r="K166" s="41">
        <v>8.7250200000000007</v>
      </c>
      <c r="L166" s="71">
        <v>5.0000000000000002E-5</v>
      </c>
      <c r="M166" s="41">
        <v>1.66596E-4</v>
      </c>
      <c r="N166" s="41" t="s">
        <v>19</v>
      </c>
    </row>
    <row r="167" spans="1:14" s="41" customFormat="1" x14ac:dyDescent="0.2">
      <c r="A167" s="41" t="s">
        <v>347</v>
      </c>
      <c r="B167" s="41" t="s">
        <v>347</v>
      </c>
      <c r="C167" s="41" t="s">
        <v>347</v>
      </c>
      <c r="D167" s="41" t="s">
        <v>348</v>
      </c>
      <c r="E167" s="41" t="s">
        <v>16</v>
      </c>
      <c r="F167" s="41" t="s">
        <v>17</v>
      </c>
      <c r="G167" s="41" t="s">
        <v>18</v>
      </c>
      <c r="H167" s="41">
        <v>39.607300000000002</v>
      </c>
      <c r="I167" s="41">
        <v>275.23</v>
      </c>
      <c r="J167" s="41">
        <v>2.7968000000000002</v>
      </c>
      <c r="K167" s="41">
        <v>7.5712700000000002</v>
      </c>
      <c r="L167" s="71">
        <v>5.0000000000000002E-5</v>
      </c>
      <c r="M167" s="41">
        <v>1.66596E-4</v>
      </c>
      <c r="N167" s="41" t="s">
        <v>19</v>
      </c>
    </row>
    <row r="168" spans="1:14" s="41" customFormat="1" x14ac:dyDescent="0.2">
      <c r="A168" s="41" t="s">
        <v>349</v>
      </c>
      <c r="B168" s="41" t="s">
        <v>349</v>
      </c>
      <c r="C168" s="41" t="s">
        <v>349</v>
      </c>
      <c r="D168" s="41" t="s">
        <v>350</v>
      </c>
      <c r="E168" s="41" t="s">
        <v>16</v>
      </c>
      <c r="F168" s="41" t="s">
        <v>17</v>
      </c>
      <c r="G168" s="41" t="s">
        <v>18</v>
      </c>
      <c r="H168" s="41">
        <v>2.4660899999999999</v>
      </c>
      <c r="I168" s="41">
        <v>93.449600000000004</v>
      </c>
      <c r="J168" s="41">
        <v>5.2438900000000004</v>
      </c>
      <c r="K168" s="41">
        <v>6.2084099999999998</v>
      </c>
      <c r="L168" s="41">
        <v>1E-4</v>
      </c>
      <c r="M168" s="41">
        <v>3.18521E-4</v>
      </c>
      <c r="N168" s="41" t="s">
        <v>19</v>
      </c>
    </row>
    <row r="169" spans="1:14" s="41" customFormat="1" x14ac:dyDescent="0.2">
      <c r="A169" s="41" t="s">
        <v>351</v>
      </c>
      <c r="B169" s="41" t="s">
        <v>351</v>
      </c>
      <c r="C169" s="41" t="s">
        <v>351</v>
      </c>
      <c r="D169" s="41" t="s">
        <v>352</v>
      </c>
      <c r="E169" s="41" t="s">
        <v>16</v>
      </c>
      <c r="F169" s="41" t="s">
        <v>17</v>
      </c>
      <c r="G169" s="41" t="s">
        <v>18</v>
      </c>
      <c r="H169" s="41">
        <v>0</v>
      </c>
      <c r="I169" s="41">
        <v>70.787700000000001</v>
      </c>
      <c r="J169" s="41" t="s">
        <v>88</v>
      </c>
      <c r="K169" s="41" t="e">
        <f>-nan</f>
        <v>#NAME?</v>
      </c>
      <c r="L169" s="71">
        <v>5.0000000000000002E-5</v>
      </c>
      <c r="M169" s="41">
        <v>1.66596E-4</v>
      </c>
      <c r="N169" s="41" t="s">
        <v>19</v>
      </c>
    </row>
    <row r="170" spans="1:14" s="41" customFormat="1" x14ac:dyDescent="0.2">
      <c r="A170" s="41" t="s">
        <v>353</v>
      </c>
      <c r="B170" s="41" t="s">
        <v>353</v>
      </c>
      <c r="C170" s="41" t="s">
        <v>353</v>
      </c>
      <c r="D170" s="41" t="s">
        <v>354</v>
      </c>
      <c r="E170" s="41" t="s">
        <v>16</v>
      </c>
      <c r="F170" s="41" t="s">
        <v>17</v>
      </c>
      <c r="G170" s="41" t="s">
        <v>18</v>
      </c>
      <c r="H170" s="41">
        <v>0</v>
      </c>
      <c r="I170" s="41">
        <v>9.39893</v>
      </c>
      <c r="J170" s="41" t="s">
        <v>88</v>
      </c>
      <c r="K170" s="41" t="e">
        <f>-nan</f>
        <v>#NAME?</v>
      </c>
      <c r="L170" s="71">
        <v>5.0000000000000002E-5</v>
      </c>
      <c r="M170" s="41">
        <v>1.66596E-4</v>
      </c>
      <c r="N170" s="41" t="s">
        <v>19</v>
      </c>
    </row>
    <row r="171" spans="1:14" s="41" customFormat="1" x14ac:dyDescent="0.2">
      <c r="A171" s="41" t="s">
        <v>355</v>
      </c>
      <c r="B171" s="41" t="s">
        <v>355</v>
      </c>
      <c r="C171" s="41" t="s">
        <v>355</v>
      </c>
      <c r="D171" s="41" t="s">
        <v>356</v>
      </c>
      <c r="E171" s="41" t="s">
        <v>16</v>
      </c>
      <c r="F171" s="41" t="s">
        <v>17</v>
      </c>
      <c r="G171" s="41" t="s">
        <v>18</v>
      </c>
      <c r="H171" s="41">
        <v>6.5699699999999996</v>
      </c>
      <c r="I171" s="41">
        <v>47.150300000000001</v>
      </c>
      <c r="J171" s="41">
        <v>2.8433099999999998</v>
      </c>
      <c r="K171" s="41">
        <v>7.2410500000000004</v>
      </c>
      <c r="L171" s="71">
        <v>5.0000000000000002E-5</v>
      </c>
      <c r="M171" s="41">
        <v>1.66596E-4</v>
      </c>
      <c r="N171" s="41" t="s">
        <v>19</v>
      </c>
    </row>
    <row r="172" spans="1:14" s="41" customFormat="1" x14ac:dyDescent="0.2">
      <c r="A172" s="41" t="s">
        <v>357</v>
      </c>
      <c r="B172" s="41" t="s">
        <v>357</v>
      </c>
      <c r="C172" s="41" t="s">
        <v>357</v>
      </c>
      <c r="D172" s="41" t="s">
        <v>358</v>
      </c>
      <c r="E172" s="41" t="s">
        <v>16</v>
      </c>
      <c r="F172" s="41" t="s">
        <v>17</v>
      </c>
      <c r="G172" s="41" t="s">
        <v>18</v>
      </c>
      <c r="H172" s="41">
        <v>0</v>
      </c>
      <c r="I172" s="41">
        <v>116.658</v>
      </c>
      <c r="J172" s="41" t="s">
        <v>88</v>
      </c>
      <c r="K172" s="41" t="e">
        <f>-nan</f>
        <v>#NAME?</v>
      </c>
      <c r="L172" s="71">
        <v>5.0000000000000002E-5</v>
      </c>
      <c r="M172" s="41">
        <v>1.66596E-4</v>
      </c>
      <c r="N172" s="41" t="s">
        <v>19</v>
      </c>
    </row>
    <row r="173" spans="1:14" s="41" customFormat="1" x14ac:dyDescent="0.2">
      <c r="A173" s="41" t="s">
        <v>359</v>
      </c>
      <c r="B173" s="41" t="s">
        <v>359</v>
      </c>
      <c r="C173" s="41" t="s">
        <v>359</v>
      </c>
      <c r="D173" s="41" t="s">
        <v>360</v>
      </c>
      <c r="E173" s="41" t="s">
        <v>16</v>
      </c>
      <c r="F173" s="41" t="s">
        <v>17</v>
      </c>
      <c r="G173" s="41" t="s">
        <v>18</v>
      </c>
      <c r="H173" s="41">
        <v>7.5758299999999998</v>
      </c>
      <c r="I173" s="41">
        <v>124.785</v>
      </c>
      <c r="J173" s="41">
        <v>4.0419</v>
      </c>
      <c r="K173" s="41">
        <v>9.8581900000000005</v>
      </c>
      <c r="L173" s="71">
        <v>5.0000000000000002E-5</v>
      </c>
      <c r="M173" s="41">
        <v>1.66596E-4</v>
      </c>
      <c r="N173" s="41" t="s">
        <v>19</v>
      </c>
    </row>
    <row r="174" spans="1:14" s="41" customFormat="1" x14ac:dyDescent="0.2">
      <c r="A174" s="41" t="s">
        <v>361</v>
      </c>
      <c r="B174" s="41" t="s">
        <v>361</v>
      </c>
      <c r="C174" s="41" t="s">
        <v>361</v>
      </c>
      <c r="D174" s="41" t="s">
        <v>362</v>
      </c>
      <c r="E174" s="41" t="s">
        <v>16</v>
      </c>
      <c r="F174" s="41" t="s">
        <v>17</v>
      </c>
      <c r="G174" s="41" t="s">
        <v>18</v>
      </c>
      <c r="H174" s="41">
        <v>7.5623399999999998</v>
      </c>
      <c r="I174" s="41">
        <v>40.441600000000001</v>
      </c>
      <c r="J174" s="41">
        <v>2.4189400000000001</v>
      </c>
      <c r="K174" s="41">
        <v>5.77928</v>
      </c>
      <c r="L174" s="71">
        <v>5.0000000000000002E-5</v>
      </c>
      <c r="M174" s="41">
        <v>1.66596E-4</v>
      </c>
      <c r="N174" s="41" t="s">
        <v>19</v>
      </c>
    </row>
    <row r="175" spans="1:14" s="41" customFormat="1" x14ac:dyDescent="0.2">
      <c r="A175" s="41" t="s">
        <v>363</v>
      </c>
      <c r="B175" s="41" t="s">
        <v>363</v>
      </c>
      <c r="C175" s="41" t="s">
        <v>363</v>
      </c>
      <c r="D175" s="41" t="s">
        <v>364</v>
      </c>
      <c r="E175" s="41" t="s">
        <v>16</v>
      </c>
      <c r="F175" s="41" t="s">
        <v>17</v>
      </c>
      <c r="G175" s="41" t="s">
        <v>18</v>
      </c>
      <c r="H175" s="41">
        <v>1.67378</v>
      </c>
      <c r="I175" s="41">
        <v>45.6248</v>
      </c>
      <c r="J175" s="41">
        <v>4.7686299999999999</v>
      </c>
      <c r="K175" s="41">
        <v>7.8407</v>
      </c>
      <c r="L175" s="71">
        <v>5.0000000000000002E-5</v>
      </c>
      <c r="M175" s="41">
        <v>1.66596E-4</v>
      </c>
      <c r="N175" s="41" t="s">
        <v>19</v>
      </c>
    </row>
    <row r="176" spans="1:14" s="41" customFormat="1" x14ac:dyDescent="0.2">
      <c r="A176" s="41" t="s">
        <v>365</v>
      </c>
      <c r="B176" s="41" t="s">
        <v>365</v>
      </c>
      <c r="C176" s="41" t="s">
        <v>365</v>
      </c>
      <c r="D176" s="41" t="s">
        <v>366</v>
      </c>
      <c r="E176" s="41" t="s">
        <v>16</v>
      </c>
      <c r="F176" s="41" t="s">
        <v>17</v>
      </c>
      <c r="G176" s="41" t="s">
        <v>18</v>
      </c>
      <c r="H176" s="41">
        <v>2.0158900000000002</v>
      </c>
      <c r="I176" s="41">
        <v>55.700600000000001</v>
      </c>
      <c r="J176" s="41">
        <v>4.7882100000000003</v>
      </c>
      <c r="K176" s="41">
        <v>8.3982600000000005</v>
      </c>
      <c r="L176" s="71">
        <v>5.0000000000000002E-5</v>
      </c>
      <c r="M176" s="41">
        <v>1.66596E-4</v>
      </c>
      <c r="N176" s="41" t="s">
        <v>19</v>
      </c>
    </row>
    <row r="177" spans="1:14" s="41" customFormat="1" x14ac:dyDescent="0.2">
      <c r="A177" s="41" t="s">
        <v>367</v>
      </c>
      <c r="B177" s="41" t="s">
        <v>367</v>
      </c>
      <c r="C177" s="41" t="s">
        <v>367</v>
      </c>
      <c r="D177" s="41" t="s">
        <v>368</v>
      </c>
      <c r="E177" s="41" t="s">
        <v>16</v>
      </c>
      <c r="F177" s="41" t="s">
        <v>17</v>
      </c>
      <c r="G177" s="41" t="s">
        <v>18</v>
      </c>
      <c r="H177" s="41">
        <v>35.566499999999998</v>
      </c>
      <c r="I177" s="41">
        <v>341.11399999999998</v>
      </c>
      <c r="J177" s="41">
        <v>3.26166</v>
      </c>
      <c r="K177" s="41">
        <v>9.1430699999999998</v>
      </c>
      <c r="L177" s="71">
        <v>5.0000000000000002E-5</v>
      </c>
      <c r="M177" s="41">
        <v>1.66596E-4</v>
      </c>
      <c r="N177" s="41" t="s">
        <v>19</v>
      </c>
    </row>
    <row r="178" spans="1:14" s="41" customFormat="1" x14ac:dyDescent="0.2">
      <c r="A178" s="41" t="s">
        <v>369</v>
      </c>
      <c r="B178" s="41" t="s">
        <v>369</v>
      </c>
      <c r="C178" s="41" t="s">
        <v>369</v>
      </c>
      <c r="D178" s="41" t="s">
        <v>370</v>
      </c>
      <c r="E178" s="41" t="s">
        <v>16</v>
      </c>
      <c r="F178" s="41" t="s">
        <v>17</v>
      </c>
      <c r="G178" s="41" t="s">
        <v>18</v>
      </c>
      <c r="H178" s="41">
        <v>0</v>
      </c>
      <c r="I178" s="41">
        <v>10.8879</v>
      </c>
      <c r="J178" s="41" t="s">
        <v>88</v>
      </c>
      <c r="K178" s="41" t="e">
        <f>-nan</f>
        <v>#NAME?</v>
      </c>
      <c r="L178" s="71">
        <v>5.0000000000000002E-5</v>
      </c>
      <c r="M178" s="41">
        <v>1.66596E-4</v>
      </c>
      <c r="N178" s="41" t="s">
        <v>19</v>
      </c>
    </row>
    <row r="179" spans="1:14" s="41" customFormat="1" x14ac:dyDescent="0.2">
      <c r="A179" s="41" t="s">
        <v>371</v>
      </c>
      <c r="B179" s="41" t="s">
        <v>371</v>
      </c>
      <c r="C179" s="41" t="s">
        <v>371</v>
      </c>
      <c r="D179" s="41" t="s">
        <v>372</v>
      </c>
      <c r="E179" s="41" t="s">
        <v>16</v>
      </c>
      <c r="F179" s="41" t="s">
        <v>17</v>
      </c>
      <c r="G179" s="41" t="s">
        <v>18</v>
      </c>
      <c r="H179" s="41">
        <v>5.0311300000000001</v>
      </c>
      <c r="I179" s="41">
        <v>80.512</v>
      </c>
      <c r="J179" s="41">
        <v>4.0002500000000003</v>
      </c>
      <c r="K179" s="41">
        <v>9.7173999999999996</v>
      </c>
      <c r="L179" s="71">
        <v>5.0000000000000002E-5</v>
      </c>
      <c r="M179" s="41">
        <v>1.66596E-4</v>
      </c>
      <c r="N179" s="41" t="s">
        <v>19</v>
      </c>
    </row>
    <row r="180" spans="1:14" s="41" customFormat="1" x14ac:dyDescent="0.2">
      <c r="A180" s="41" t="s">
        <v>373</v>
      </c>
      <c r="B180" s="41" t="s">
        <v>373</v>
      </c>
      <c r="C180" s="41" t="s">
        <v>373</v>
      </c>
      <c r="D180" s="41" t="s">
        <v>374</v>
      </c>
      <c r="E180" s="41" t="s">
        <v>16</v>
      </c>
      <c r="F180" s="41" t="s">
        <v>17</v>
      </c>
      <c r="G180" s="41" t="s">
        <v>18</v>
      </c>
      <c r="H180" s="41">
        <v>3.2902200000000001</v>
      </c>
      <c r="I180" s="41">
        <v>35.808599999999998</v>
      </c>
      <c r="J180" s="41">
        <v>3.4440499999999998</v>
      </c>
      <c r="K180" s="41">
        <v>3.53721</v>
      </c>
      <c r="L180" s="41">
        <v>4.4999999999999999E-4</v>
      </c>
      <c r="M180" s="41">
        <v>1.25862E-3</v>
      </c>
      <c r="N180" s="41" t="s">
        <v>19</v>
      </c>
    </row>
    <row r="181" spans="1:14" s="41" customFormat="1" x14ac:dyDescent="0.2">
      <c r="A181" s="41" t="s">
        <v>375</v>
      </c>
      <c r="B181" s="41" t="s">
        <v>375</v>
      </c>
      <c r="C181" s="41" t="s">
        <v>375</v>
      </c>
      <c r="D181" s="41" t="s">
        <v>376</v>
      </c>
      <c r="E181" s="41" t="s">
        <v>16</v>
      </c>
      <c r="F181" s="41" t="s">
        <v>17</v>
      </c>
      <c r="G181" s="41" t="s">
        <v>18</v>
      </c>
      <c r="H181" s="41">
        <v>1.0164</v>
      </c>
      <c r="I181" s="41">
        <v>24.0747</v>
      </c>
      <c r="J181" s="41">
        <v>4.5659900000000002</v>
      </c>
      <c r="K181" s="41">
        <v>6.9876199999999997</v>
      </c>
      <c r="L181" s="71">
        <v>5.0000000000000002E-5</v>
      </c>
      <c r="M181" s="41">
        <v>1.66596E-4</v>
      </c>
      <c r="N181" s="41" t="s">
        <v>19</v>
      </c>
    </row>
    <row r="182" spans="1:14" s="41" customFormat="1" x14ac:dyDescent="0.2">
      <c r="A182" s="41" t="s">
        <v>377</v>
      </c>
      <c r="B182" s="41" t="s">
        <v>377</v>
      </c>
      <c r="C182" s="41" t="s">
        <v>377</v>
      </c>
      <c r="D182" s="41" t="s">
        <v>378</v>
      </c>
      <c r="E182" s="41" t="s">
        <v>16</v>
      </c>
      <c r="F182" s="41" t="s">
        <v>17</v>
      </c>
      <c r="G182" s="41" t="s">
        <v>18</v>
      </c>
      <c r="H182" s="41">
        <v>1.9630799999999999</v>
      </c>
      <c r="I182" s="41">
        <v>18.5685</v>
      </c>
      <c r="J182" s="41">
        <v>3.2416700000000001</v>
      </c>
      <c r="K182" s="41">
        <v>7.3573700000000004</v>
      </c>
      <c r="L182" s="71">
        <v>5.0000000000000002E-5</v>
      </c>
      <c r="M182" s="41">
        <v>1.66596E-4</v>
      </c>
      <c r="N182" s="41" t="s">
        <v>19</v>
      </c>
    </row>
    <row r="183" spans="1:14" s="41" customFormat="1" x14ac:dyDescent="0.2">
      <c r="A183" s="41" t="s">
        <v>379</v>
      </c>
      <c r="B183" s="41" t="s">
        <v>379</v>
      </c>
      <c r="C183" s="41" t="s">
        <v>379</v>
      </c>
      <c r="D183" s="41" t="s">
        <v>380</v>
      </c>
      <c r="E183" s="41" t="s">
        <v>16</v>
      </c>
      <c r="F183" s="41" t="s">
        <v>17</v>
      </c>
      <c r="G183" s="41" t="s">
        <v>18</v>
      </c>
      <c r="H183" s="41">
        <v>0.57124699999999995</v>
      </c>
      <c r="I183" s="41">
        <v>8.4730500000000006</v>
      </c>
      <c r="J183" s="41">
        <v>3.8906900000000002</v>
      </c>
      <c r="K183" s="41">
        <v>5.3571799999999996</v>
      </c>
      <c r="L183" s="71">
        <v>5.0000000000000002E-5</v>
      </c>
      <c r="M183" s="41">
        <v>1.66596E-4</v>
      </c>
      <c r="N183" s="41" t="s">
        <v>19</v>
      </c>
    </row>
    <row r="184" spans="1:14" s="41" customFormat="1" x14ac:dyDescent="0.2">
      <c r="A184" s="41" t="s">
        <v>381</v>
      </c>
      <c r="B184" s="41" t="s">
        <v>381</v>
      </c>
      <c r="C184" s="41" t="s">
        <v>381</v>
      </c>
      <c r="D184" s="41" t="s">
        <v>382</v>
      </c>
      <c r="E184" s="41" t="s">
        <v>16</v>
      </c>
      <c r="F184" s="41" t="s">
        <v>17</v>
      </c>
      <c r="G184" s="41" t="s">
        <v>18</v>
      </c>
      <c r="H184" s="41">
        <v>23.7394</v>
      </c>
      <c r="I184" s="41">
        <v>249.334</v>
      </c>
      <c r="J184" s="41">
        <v>3.3927200000000002</v>
      </c>
      <c r="K184" s="41">
        <v>9.2672100000000004</v>
      </c>
      <c r="L184" s="71">
        <v>5.0000000000000002E-5</v>
      </c>
      <c r="M184" s="41">
        <v>1.66596E-4</v>
      </c>
      <c r="N184" s="41" t="s">
        <v>19</v>
      </c>
    </row>
    <row r="185" spans="1:14" s="41" customFormat="1" x14ac:dyDescent="0.2">
      <c r="A185" s="41" t="s">
        <v>383</v>
      </c>
      <c r="B185" s="41" t="s">
        <v>383</v>
      </c>
      <c r="C185" s="41" t="s">
        <v>383</v>
      </c>
      <c r="D185" s="41" t="s">
        <v>384</v>
      </c>
      <c r="E185" s="41" t="s">
        <v>16</v>
      </c>
      <c r="F185" s="41" t="s">
        <v>17</v>
      </c>
      <c r="G185" s="41" t="s">
        <v>18</v>
      </c>
      <c r="H185" s="41">
        <v>0.53388899999999995</v>
      </c>
      <c r="I185" s="41">
        <v>15.7105</v>
      </c>
      <c r="J185" s="41">
        <v>4.8790399999999998</v>
      </c>
      <c r="K185" s="41">
        <v>6.4995099999999999</v>
      </c>
      <c r="L185" s="71">
        <v>5.0000000000000002E-5</v>
      </c>
      <c r="M185" s="41">
        <v>1.66596E-4</v>
      </c>
      <c r="N185" s="41" t="s">
        <v>19</v>
      </c>
    </row>
    <row r="186" spans="1:14" s="41" customFormat="1" x14ac:dyDescent="0.2">
      <c r="A186" s="41" t="s">
        <v>385</v>
      </c>
      <c r="B186" s="41" t="s">
        <v>385</v>
      </c>
      <c r="C186" s="41" t="s">
        <v>385</v>
      </c>
      <c r="D186" s="41" t="s">
        <v>386</v>
      </c>
      <c r="E186" s="41" t="s">
        <v>16</v>
      </c>
      <c r="F186" s="41" t="s">
        <v>17</v>
      </c>
      <c r="G186" s="41" t="s">
        <v>18</v>
      </c>
      <c r="H186" s="41">
        <v>3.67632</v>
      </c>
      <c r="I186" s="41">
        <v>60.677199999999999</v>
      </c>
      <c r="J186" s="41">
        <v>4.0448199999999996</v>
      </c>
      <c r="K186" s="41">
        <v>9.4541900000000005</v>
      </c>
      <c r="L186" s="71">
        <v>5.0000000000000002E-5</v>
      </c>
      <c r="M186" s="41">
        <v>1.66596E-4</v>
      </c>
      <c r="N186" s="41" t="s">
        <v>19</v>
      </c>
    </row>
    <row r="187" spans="1:14" s="41" customFormat="1" x14ac:dyDescent="0.2">
      <c r="A187" s="41" t="s">
        <v>387</v>
      </c>
      <c r="B187" s="41" t="s">
        <v>387</v>
      </c>
      <c r="C187" s="41" t="s">
        <v>387</v>
      </c>
      <c r="D187" s="41" t="s">
        <v>388</v>
      </c>
      <c r="E187" s="41" t="s">
        <v>16</v>
      </c>
      <c r="F187" s="41" t="s">
        <v>17</v>
      </c>
      <c r="G187" s="41" t="s">
        <v>18</v>
      </c>
      <c r="H187" s="41">
        <v>0.29129300000000002</v>
      </c>
      <c r="I187" s="41">
        <v>9.8826999999999998</v>
      </c>
      <c r="J187" s="41">
        <v>5.0843600000000002</v>
      </c>
      <c r="K187" s="41">
        <v>5.7672600000000003</v>
      </c>
      <c r="L187" s="41">
        <v>1.0499999999999999E-3</v>
      </c>
      <c r="M187" s="41">
        <v>2.7155600000000001E-3</v>
      </c>
      <c r="N187" s="41" t="s">
        <v>19</v>
      </c>
    </row>
    <row r="188" spans="1:14" s="41" customFormat="1" x14ac:dyDescent="0.2">
      <c r="A188" s="41" t="s">
        <v>389</v>
      </c>
      <c r="B188" s="41" t="s">
        <v>389</v>
      </c>
      <c r="C188" s="41" t="s">
        <v>389</v>
      </c>
      <c r="D188" s="41" t="s">
        <v>390</v>
      </c>
      <c r="E188" s="41" t="s">
        <v>16</v>
      </c>
      <c r="F188" s="41" t="s">
        <v>17</v>
      </c>
      <c r="G188" s="41" t="s">
        <v>18</v>
      </c>
      <c r="H188" s="41">
        <v>14.977</v>
      </c>
      <c r="I188" s="41">
        <v>201.50299999999999</v>
      </c>
      <c r="J188" s="41">
        <v>3.7499799999999999</v>
      </c>
      <c r="K188" s="41">
        <v>9.1226599999999998</v>
      </c>
      <c r="L188" s="71">
        <v>5.0000000000000002E-5</v>
      </c>
      <c r="M188" s="41">
        <v>1.66596E-4</v>
      </c>
      <c r="N188" s="41" t="s">
        <v>19</v>
      </c>
    </row>
    <row r="189" spans="1:14" s="41" customFormat="1" x14ac:dyDescent="0.2">
      <c r="A189" s="41" t="s">
        <v>391</v>
      </c>
      <c r="B189" s="41" t="s">
        <v>391</v>
      </c>
      <c r="C189" s="41" t="s">
        <v>391</v>
      </c>
      <c r="D189" s="41" t="s">
        <v>392</v>
      </c>
      <c r="E189" s="41" t="s">
        <v>16</v>
      </c>
      <c r="F189" s="41" t="s">
        <v>17</v>
      </c>
      <c r="G189" s="41" t="s">
        <v>18</v>
      </c>
      <c r="H189" s="41">
        <v>0.440585</v>
      </c>
      <c r="I189" s="41">
        <v>17.064900000000002</v>
      </c>
      <c r="J189" s="41">
        <v>5.2754700000000003</v>
      </c>
      <c r="K189" s="41">
        <v>4.7052800000000001</v>
      </c>
      <c r="L189" s="41">
        <v>1.5499999999999999E-3</v>
      </c>
      <c r="M189" s="41">
        <v>3.8159999999999999E-3</v>
      </c>
      <c r="N189" s="41" t="s">
        <v>19</v>
      </c>
    </row>
    <row r="190" spans="1:14" s="41" customFormat="1" x14ac:dyDescent="0.2">
      <c r="A190" s="41" t="s">
        <v>393</v>
      </c>
      <c r="B190" s="41" t="s">
        <v>393</v>
      </c>
      <c r="C190" s="41" t="s">
        <v>393</v>
      </c>
      <c r="D190" s="41" t="s">
        <v>394</v>
      </c>
      <c r="E190" s="41" t="s">
        <v>16</v>
      </c>
      <c r="F190" s="41" t="s">
        <v>17</v>
      </c>
      <c r="G190" s="41" t="s">
        <v>18</v>
      </c>
      <c r="H190" s="41">
        <v>19.984200000000001</v>
      </c>
      <c r="I190" s="41">
        <v>501.50200000000001</v>
      </c>
      <c r="J190" s="41">
        <v>4.6493200000000003</v>
      </c>
      <c r="K190" s="41">
        <v>9.0218600000000002</v>
      </c>
      <c r="L190" s="71">
        <v>5.0000000000000002E-5</v>
      </c>
      <c r="M190" s="41">
        <v>1.66596E-4</v>
      </c>
      <c r="N190" s="41" t="s">
        <v>19</v>
      </c>
    </row>
    <row r="191" spans="1:14" s="41" customFormat="1" x14ac:dyDescent="0.2">
      <c r="A191" s="41" t="s">
        <v>395</v>
      </c>
      <c r="B191" s="41" t="s">
        <v>395</v>
      </c>
      <c r="C191" s="41" t="s">
        <v>395</v>
      </c>
      <c r="D191" s="41" t="s">
        <v>396</v>
      </c>
      <c r="E191" s="41" t="s">
        <v>16</v>
      </c>
      <c r="F191" s="41" t="s">
        <v>17</v>
      </c>
      <c r="G191" s="41" t="s">
        <v>18</v>
      </c>
      <c r="H191" s="41">
        <v>0.59683399999999998</v>
      </c>
      <c r="I191" s="41">
        <v>15.552099999999999</v>
      </c>
      <c r="J191" s="41">
        <v>4.7036300000000004</v>
      </c>
      <c r="K191" s="41">
        <v>5.8028000000000004</v>
      </c>
      <c r="L191" s="71">
        <v>5.0000000000000002E-5</v>
      </c>
      <c r="M191" s="41">
        <v>1.66596E-4</v>
      </c>
      <c r="N191" s="41" t="s">
        <v>19</v>
      </c>
    </row>
    <row r="192" spans="1:14" s="41" customFormat="1" x14ac:dyDescent="0.2">
      <c r="A192" s="41" t="s">
        <v>397</v>
      </c>
      <c r="B192" s="41" t="s">
        <v>397</v>
      </c>
      <c r="C192" s="41" t="s">
        <v>397</v>
      </c>
      <c r="D192" s="41" t="s">
        <v>398</v>
      </c>
      <c r="E192" s="41" t="s">
        <v>16</v>
      </c>
      <c r="F192" s="41" t="s">
        <v>17</v>
      </c>
      <c r="G192" s="41" t="s">
        <v>18</v>
      </c>
      <c r="H192" s="41">
        <v>0.14244299999999999</v>
      </c>
      <c r="I192" s="41">
        <v>4.1590499999999997</v>
      </c>
      <c r="J192" s="41">
        <v>4.8677900000000003</v>
      </c>
      <c r="K192" s="41">
        <v>4.5242699999999996</v>
      </c>
      <c r="L192" s="41">
        <v>4.0499999999999998E-3</v>
      </c>
      <c r="M192" s="41">
        <v>8.9023000000000001E-3</v>
      </c>
      <c r="N192" s="41" t="s">
        <v>19</v>
      </c>
    </row>
    <row r="193" spans="1:14" s="41" customFormat="1" x14ac:dyDescent="0.2">
      <c r="A193" s="41" t="s">
        <v>399</v>
      </c>
      <c r="B193" s="41" t="s">
        <v>399</v>
      </c>
      <c r="C193" s="41" t="s">
        <v>399</v>
      </c>
      <c r="D193" s="41" t="s">
        <v>400</v>
      </c>
      <c r="E193" s="41" t="s">
        <v>16</v>
      </c>
      <c r="F193" s="41" t="s">
        <v>17</v>
      </c>
      <c r="G193" s="41" t="s">
        <v>18</v>
      </c>
      <c r="H193" s="41">
        <v>3.0505800000000001</v>
      </c>
      <c r="I193" s="41">
        <v>24.9452</v>
      </c>
      <c r="J193" s="41">
        <v>3.0316100000000001</v>
      </c>
      <c r="K193" s="41">
        <v>5.1920599999999997</v>
      </c>
      <c r="L193" s="71">
        <v>5.0000000000000002E-5</v>
      </c>
      <c r="M193" s="41">
        <v>1.66596E-4</v>
      </c>
      <c r="N193" s="41" t="s">
        <v>19</v>
      </c>
    </row>
    <row r="194" spans="1:14" s="41" customFormat="1" x14ac:dyDescent="0.2">
      <c r="A194" s="41" t="s">
        <v>401</v>
      </c>
      <c r="B194" s="41" t="s">
        <v>401</v>
      </c>
      <c r="C194" s="41" t="s">
        <v>401</v>
      </c>
      <c r="D194" s="41" t="s">
        <v>402</v>
      </c>
      <c r="E194" s="41" t="s">
        <v>16</v>
      </c>
      <c r="F194" s="41" t="s">
        <v>17</v>
      </c>
      <c r="G194" s="41" t="s">
        <v>18</v>
      </c>
      <c r="H194" s="41">
        <v>25.448399999999999</v>
      </c>
      <c r="I194" s="41">
        <v>152.55799999999999</v>
      </c>
      <c r="J194" s="41">
        <v>2.58371</v>
      </c>
      <c r="K194" s="41">
        <v>5.5080099999999996</v>
      </c>
      <c r="L194" s="71">
        <v>5.0000000000000002E-5</v>
      </c>
      <c r="M194" s="41">
        <v>1.66596E-4</v>
      </c>
      <c r="N194" s="41" t="s">
        <v>19</v>
      </c>
    </row>
    <row r="195" spans="1:14" s="41" customFormat="1" x14ac:dyDescent="0.2">
      <c r="A195" s="41" t="s">
        <v>403</v>
      </c>
      <c r="B195" s="41" t="s">
        <v>403</v>
      </c>
      <c r="C195" s="41" t="s">
        <v>403</v>
      </c>
      <c r="D195" s="41" t="s">
        <v>404</v>
      </c>
      <c r="E195" s="41" t="s">
        <v>16</v>
      </c>
      <c r="F195" s="41" t="s">
        <v>17</v>
      </c>
      <c r="G195" s="41" t="s">
        <v>18</v>
      </c>
      <c r="H195" s="41">
        <v>1.22045</v>
      </c>
      <c r="I195" s="41">
        <v>18.058800000000002</v>
      </c>
      <c r="J195" s="41">
        <v>3.8872200000000001</v>
      </c>
      <c r="K195" s="41">
        <v>6.9</v>
      </c>
      <c r="L195" s="71">
        <v>5.0000000000000002E-5</v>
      </c>
      <c r="M195" s="41">
        <v>1.66596E-4</v>
      </c>
      <c r="N195" s="41" t="s">
        <v>19</v>
      </c>
    </row>
    <row r="196" spans="1:14" s="41" customFormat="1" x14ac:dyDescent="0.2">
      <c r="A196" s="41" t="s">
        <v>405</v>
      </c>
      <c r="B196" s="41" t="s">
        <v>405</v>
      </c>
      <c r="C196" s="41" t="s">
        <v>405</v>
      </c>
      <c r="D196" s="41" t="s">
        <v>406</v>
      </c>
      <c r="E196" s="41" t="s">
        <v>16</v>
      </c>
      <c r="F196" s="41" t="s">
        <v>17</v>
      </c>
      <c r="G196" s="41" t="s">
        <v>18</v>
      </c>
      <c r="H196" s="41">
        <v>10.8802</v>
      </c>
      <c r="I196" s="41">
        <v>113.77200000000001</v>
      </c>
      <c r="J196" s="41">
        <v>3.3863599999999998</v>
      </c>
      <c r="K196" s="41">
        <v>9.0342400000000005</v>
      </c>
      <c r="L196" s="71">
        <v>5.0000000000000002E-5</v>
      </c>
      <c r="M196" s="41">
        <v>1.66596E-4</v>
      </c>
      <c r="N196" s="41" t="s">
        <v>19</v>
      </c>
    </row>
    <row r="197" spans="1:14" s="41" customFormat="1" x14ac:dyDescent="0.2">
      <c r="A197" s="41" t="s">
        <v>407</v>
      </c>
      <c r="B197" s="41" t="s">
        <v>407</v>
      </c>
      <c r="C197" s="41" t="s">
        <v>407</v>
      </c>
      <c r="D197" s="41" t="s">
        <v>408</v>
      </c>
      <c r="E197" s="41" t="s">
        <v>16</v>
      </c>
      <c r="F197" s="41" t="s">
        <v>17</v>
      </c>
      <c r="G197" s="41" t="s">
        <v>18</v>
      </c>
      <c r="H197" s="41">
        <v>0</v>
      </c>
      <c r="I197" s="41">
        <v>6.5166599999999999</v>
      </c>
      <c r="J197" s="41" t="s">
        <v>88</v>
      </c>
      <c r="K197" s="41" t="e">
        <f>-nan</f>
        <v>#NAME?</v>
      </c>
      <c r="L197" s="71">
        <v>5.0000000000000002E-5</v>
      </c>
      <c r="M197" s="41">
        <v>1.66596E-4</v>
      </c>
      <c r="N197" s="41" t="s">
        <v>19</v>
      </c>
    </row>
    <row r="198" spans="1:14" s="41" customFormat="1" x14ac:dyDescent="0.2">
      <c r="A198" s="41" t="s">
        <v>409</v>
      </c>
      <c r="B198" s="41" t="s">
        <v>409</v>
      </c>
      <c r="C198" s="41" t="s">
        <v>409</v>
      </c>
      <c r="D198" s="41" t="s">
        <v>410</v>
      </c>
      <c r="E198" s="41" t="s">
        <v>16</v>
      </c>
      <c r="F198" s="41" t="s">
        <v>17</v>
      </c>
      <c r="G198" s="41" t="s">
        <v>18</v>
      </c>
      <c r="H198" s="41">
        <v>0</v>
      </c>
      <c r="I198" s="41">
        <v>8.2135499999999997</v>
      </c>
      <c r="J198" s="41" t="s">
        <v>88</v>
      </c>
      <c r="K198" s="41" t="e">
        <f>-nan</f>
        <v>#NAME?</v>
      </c>
      <c r="L198" s="71">
        <v>5.0000000000000002E-5</v>
      </c>
      <c r="M198" s="41">
        <v>1.66596E-4</v>
      </c>
      <c r="N198" s="41" t="s">
        <v>19</v>
      </c>
    </row>
    <row r="199" spans="1:14" s="41" customFormat="1" x14ac:dyDescent="0.2">
      <c r="A199" s="41" t="s">
        <v>411</v>
      </c>
      <c r="B199" s="41" t="s">
        <v>411</v>
      </c>
      <c r="C199" s="41" t="s">
        <v>411</v>
      </c>
      <c r="D199" s="41" t="s">
        <v>412</v>
      </c>
      <c r="E199" s="41" t="s">
        <v>16</v>
      </c>
      <c r="F199" s="41" t="s">
        <v>17</v>
      </c>
      <c r="G199" s="41" t="s">
        <v>18</v>
      </c>
      <c r="H199" s="41">
        <v>0.34783900000000001</v>
      </c>
      <c r="I199" s="41">
        <v>8.1415900000000008</v>
      </c>
      <c r="J199" s="41">
        <v>4.5488200000000001</v>
      </c>
      <c r="K199" s="41">
        <v>5.4926199999999996</v>
      </c>
      <c r="L199" s="41">
        <v>2.5000000000000001E-4</v>
      </c>
      <c r="M199" s="41">
        <v>7.3731700000000003E-4</v>
      </c>
      <c r="N199" s="41" t="s">
        <v>19</v>
      </c>
    </row>
    <row r="200" spans="1:14" s="41" customFormat="1" x14ac:dyDescent="0.2">
      <c r="A200" s="41" t="s">
        <v>413</v>
      </c>
      <c r="B200" s="41" t="s">
        <v>413</v>
      </c>
      <c r="C200" s="41" t="s">
        <v>413</v>
      </c>
      <c r="D200" s="41" t="s">
        <v>414</v>
      </c>
      <c r="E200" s="41" t="s">
        <v>16</v>
      </c>
      <c r="F200" s="41" t="s">
        <v>17</v>
      </c>
      <c r="G200" s="41" t="s">
        <v>18</v>
      </c>
      <c r="H200" s="41">
        <v>0</v>
      </c>
      <c r="I200" s="41">
        <v>15.165900000000001</v>
      </c>
      <c r="J200" s="41" t="s">
        <v>88</v>
      </c>
      <c r="K200" s="41" t="e">
        <f>-nan</f>
        <v>#NAME?</v>
      </c>
      <c r="L200" s="71">
        <v>5.0000000000000002E-5</v>
      </c>
      <c r="M200" s="41">
        <v>1.66596E-4</v>
      </c>
      <c r="N200" s="41" t="s">
        <v>19</v>
      </c>
    </row>
    <row r="201" spans="1:14" s="41" customFormat="1" x14ac:dyDescent="0.2">
      <c r="A201" s="41" t="s">
        <v>415</v>
      </c>
      <c r="B201" s="41" t="s">
        <v>415</v>
      </c>
      <c r="C201" s="41" t="s">
        <v>415</v>
      </c>
      <c r="D201" s="41" t="s">
        <v>416</v>
      </c>
      <c r="E201" s="41" t="s">
        <v>16</v>
      </c>
      <c r="F201" s="41" t="s">
        <v>17</v>
      </c>
      <c r="G201" s="41" t="s">
        <v>18</v>
      </c>
      <c r="H201" s="41">
        <v>9.6856299999999997</v>
      </c>
      <c r="I201" s="41">
        <v>76.228499999999997</v>
      </c>
      <c r="J201" s="41">
        <v>2.97641</v>
      </c>
      <c r="K201" s="41">
        <v>8.0093300000000003</v>
      </c>
      <c r="L201" s="71">
        <v>5.0000000000000002E-5</v>
      </c>
      <c r="M201" s="41">
        <v>1.66596E-4</v>
      </c>
      <c r="N201" s="41" t="s">
        <v>19</v>
      </c>
    </row>
    <row r="202" spans="1:14" s="41" customFormat="1" x14ac:dyDescent="0.2">
      <c r="A202" s="41" t="s">
        <v>417</v>
      </c>
      <c r="B202" s="41" t="s">
        <v>417</v>
      </c>
      <c r="C202" s="41" t="s">
        <v>417</v>
      </c>
      <c r="D202" s="41" t="s">
        <v>418</v>
      </c>
      <c r="E202" s="41" t="s">
        <v>16</v>
      </c>
      <c r="F202" s="41" t="s">
        <v>17</v>
      </c>
      <c r="G202" s="41" t="s">
        <v>18</v>
      </c>
      <c r="H202" s="41">
        <v>0.65783499999999995</v>
      </c>
      <c r="I202" s="41">
        <v>12.364100000000001</v>
      </c>
      <c r="J202" s="41">
        <v>4.2322899999999999</v>
      </c>
      <c r="K202" s="41">
        <v>6.6338400000000002</v>
      </c>
      <c r="L202" s="71">
        <v>5.0000000000000002E-5</v>
      </c>
      <c r="M202" s="41">
        <v>1.66596E-4</v>
      </c>
      <c r="N202" s="41" t="s">
        <v>19</v>
      </c>
    </row>
    <row r="203" spans="1:14" s="41" customFormat="1" x14ac:dyDescent="0.2">
      <c r="A203" s="41" t="s">
        <v>419</v>
      </c>
      <c r="B203" s="41" t="s">
        <v>419</v>
      </c>
      <c r="C203" s="41" t="s">
        <v>419</v>
      </c>
      <c r="D203" s="41" t="s">
        <v>420</v>
      </c>
      <c r="E203" s="41" t="s">
        <v>16</v>
      </c>
      <c r="F203" s="41" t="s">
        <v>17</v>
      </c>
      <c r="G203" s="41" t="s">
        <v>18</v>
      </c>
      <c r="H203" s="41">
        <v>5.1834100000000003</v>
      </c>
      <c r="I203" s="41">
        <v>65.732699999999994</v>
      </c>
      <c r="J203" s="41">
        <v>3.6646399999999999</v>
      </c>
      <c r="K203" s="41">
        <v>5.0603999999999996</v>
      </c>
      <c r="L203" s="71">
        <v>5.0000000000000002E-5</v>
      </c>
      <c r="M203" s="41">
        <v>1.66596E-4</v>
      </c>
      <c r="N203" s="41" t="s">
        <v>19</v>
      </c>
    </row>
    <row r="204" spans="1:14" s="41" customFormat="1" x14ac:dyDescent="0.2">
      <c r="A204" s="41" t="s">
        <v>421</v>
      </c>
      <c r="B204" s="41" t="s">
        <v>421</v>
      </c>
      <c r="C204" s="41" t="s">
        <v>421</v>
      </c>
      <c r="D204" s="41" t="s">
        <v>422</v>
      </c>
      <c r="E204" s="41" t="s">
        <v>16</v>
      </c>
      <c r="F204" s="41" t="s">
        <v>17</v>
      </c>
      <c r="G204" s="41" t="s">
        <v>18</v>
      </c>
      <c r="H204" s="41">
        <v>1.6362399999999999</v>
      </c>
      <c r="I204" s="41">
        <v>20.151700000000002</v>
      </c>
      <c r="J204" s="41">
        <v>3.6224500000000002</v>
      </c>
      <c r="K204" s="41">
        <v>8.1449400000000001</v>
      </c>
      <c r="L204" s="71">
        <v>5.0000000000000002E-5</v>
      </c>
      <c r="M204" s="41">
        <v>1.66596E-4</v>
      </c>
      <c r="N204" s="41" t="s">
        <v>19</v>
      </c>
    </row>
    <row r="205" spans="1:14" s="41" customFormat="1" x14ac:dyDescent="0.2">
      <c r="A205" s="41" t="s">
        <v>423</v>
      </c>
      <c r="B205" s="41" t="s">
        <v>423</v>
      </c>
      <c r="C205" s="41" t="s">
        <v>423</v>
      </c>
      <c r="D205" s="41" t="s">
        <v>424</v>
      </c>
      <c r="E205" s="41" t="s">
        <v>16</v>
      </c>
      <c r="F205" s="41" t="s">
        <v>17</v>
      </c>
      <c r="G205" s="41" t="s">
        <v>18</v>
      </c>
      <c r="H205" s="41">
        <v>1.7494099999999999</v>
      </c>
      <c r="I205" s="41">
        <v>22.994199999999999</v>
      </c>
      <c r="J205" s="41">
        <v>3.7163300000000001</v>
      </c>
      <c r="K205" s="41">
        <v>7.5592499999999996</v>
      </c>
      <c r="L205" s="71">
        <v>5.0000000000000002E-5</v>
      </c>
      <c r="M205" s="41">
        <v>1.66596E-4</v>
      </c>
      <c r="N205" s="41" t="s">
        <v>19</v>
      </c>
    </row>
    <row r="206" spans="1:14" s="41" customFormat="1" x14ac:dyDescent="0.2">
      <c r="A206" s="41" t="s">
        <v>425</v>
      </c>
      <c r="B206" s="41" t="s">
        <v>425</v>
      </c>
      <c r="C206" s="41" t="s">
        <v>425</v>
      </c>
      <c r="D206" s="41" t="s">
        <v>426</v>
      </c>
      <c r="E206" s="41" t="s">
        <v>16</v>
      </c>
      <c r="F206" s="41" t="s">
        <v>17</v>
      </c>
      <c r="G206" s="41" t="s">
        <v>18</v>
      </c>
      <c r="H206" s="41">
        <v>0</v>
      </c>
      <c r="I206" s="41">
        <v>5.4608100000000004</v>
      </c>
      <c r="J206" s="41" t="s">
        <v>88</v>
      </c>
      <c r="K206" s="41" t="e">
        <f>-nan</f>
        <v>#NAME?</v>
      </c>
      <c r="L206" s="71">
        <v>5.0000000000000002E-5</v>
      </c>
      <c r="M206" s="41">
        <v>1.66596E-4</v>
      </c>
      <c r="N206" s="41" t="s">
        <v>19</v>
      </c>
    </row>
    <row r="207" spans="1:14" s="41" customFormat="1" x14ac:dyDescent="0.2">
      <c r="A207" s="41" t="s">
        <v>427</v>
      </c>
      <c r="B207" s="41" t="s">
        <v>427</v>
      </c>
      <c r="C207" s="41" t="s">
        <v>427</v>
      </c>
      <c r="D207" s="41" t="s">
        <v>428</v>
      </c>
      <c r="E207" s="41" t="s">
        <v>16</v>
      </c>
      <c r="F207" s="41" t="s">
        <v>17</v>
      </c>
      <c r="G207" s="41" t="s">
        <v>18</v>
      </c>
      <c r="H207" s="41">
        <v>0.22873399999999999</v>
      </c>
      <c r="I207" s="41">
        <v>15.2738</v>
      </c>
      <c r="J207" s="41">
        <v>6.0612500000000002</v>
      </c>
      <c r="K207" s="41">
        <v>5.4041100000000002</v>
      </c>
      <c r="L207" s="41">
        <v>8.9999999999999993E-3</v>
      </c>
      <c r="M207" s="41">
        <v>1.81224E-2</v>
      </c>
      <c r="N207" s="41" t="s">
        <v>19</v>
      </c>
    </row>
    <row r="208" spans="1:14" s="41" customFormat="1" x14ac:dyDescent="0.2">
      <c r="A208" s="41" t="s">
        <v>429</v>
      </c>
      <c r="B208" s="41" t="s">
        <v>429</v>
      </c>
      <c r="C208" s="41" t="s">
        <v>429</v>
      </c>
      <c r="D208" s="41" t="s">
        <v>430</v>
      </c>
      <c r="E208" s="41" t="s">
        <v>16</v>
      </c>
      <c r="F208" s="41" t="s">
        <v>17</v>
      </c>
      <c r="G208" s="41" t="s">
        <v>18</v>
      </c>
      <c r="H208" s="41">
        <v>0.62465499999999996</v>
      </c>
      <c r="I208" s="41">
        <v>93.508099999999999</v>
      </c>
      <c r="J208" s="41">
        <v>7.2258899999999997</v>
      </c>
      <c r="K208" s="41">
        <v>5.7180499999999999</v>
      </c>
      <c r="L208" s="41">
        <v>1.17E-2</v>
      </c>
      <c r="M208" s="41">
        <v>2.2705099999999999E-2</v>
      </c>
      <c r="N208" s="41" t="s">
        <v>19</v>
      </c>
    </row>
    <row r="209" spans="1:14" s="41" customFormat="1" x14ac:dyDescent="0.2">
      <c r="A209" s="41" t="s">
        <v>431</v>
      </c>
      <c r="B209" s="41" t="s">
        <v>431</v>
      </c>
      <c r="C209" s="41" t="s">
        <v>431</v>
      </c>
      <c r="D209" s="41" t="s">
        <v>432</v>
      </c>
      <c r="E209" s="41" t="s">
        <v>16</v>
      </c>
      <c r="F209" s="41" t="s">
        <v>17</v>
      </c>
      <c r="G209" s="41" t="s">
        <v>18</v>
      </c>
      <c r="H209" s="41">
        <v>7.7153299999999998</v>
      </c>
      <c r="I209" s="41">
        <v>136.36000000000001</v>
      </c>
      <c r="J209" s="41">
        <v>4.1435500000000003</v>
      </c>
      <c r="K209" s="41">
        <v>8.6697000000000006</v>
      </c>
      <c r="L209" s="71">
        <v>5.0000000000000002E-5</v>
      </c>
      <c r="M209" s="41">
        <v>1.66596E-4</v>
      </c>
      <c r="N209" s="41" t="s">
        <v>19</v>
      </c>
    </row>
    <row r="210" spans="1:14" s="41" customFormat="1" x14ac:dyDescent="0.2">
      <c r="A210" s="41" t="s">
        <v>433</v>
      </c>
      <c r="B210" s="41" t="s">
        <v>433</v>
      </c>
      <c r="C210" s="41" t="s">
        <v>433</v>
      </c>
      <c r="D210" s="41" t="s">
        <v>434</v>
      </c>
      <c r="E210" s="41" t="s">
        <v>16</v>
      </c>
      <c r="F210" s="41" t="s">
        <v>17</v>
      </c>
      <c r="G210" s="41" t="s">
        <v>18</v>
      </c>
      <c r="H210" s="41">
        <v>0</v>
      </c>
      <c r="I210" s="41">
        <v>6.6712300000000004</v>
      </c>
      <c r="J210" s="41" t="s">
        <v>88</v>
      </c>
      <c r="K210" s="41" t="e">
        <f>-nan</f>
        <v>#NAME?</v>
      </c>
      <c r="L210" s="71">
        <v>5.0000000000000002E-5</v>
      </c>
      <c r="M210" s="41">
        <v>1.66596E-4</v>
      </c>
      <c r="N210" s="41" t="s">
        <v>19</v>
      </c>
    </row>
    <row r="211" spans="1:14" s="41" customFormat="1" x14ac:dyDescent="0.2">
      <c r="A211" s="41" t="s">
        <v>435</v>
      </c>
      <c r="B211" s="41" t="s">
        <v>435</v>
      </c>
      <c r="C211" s="41" t="s">
        <v>435</v>
      </c>
      <c r="D211" s="41" t="s">
        <v>436</v>
      </c>
      <c r="E211" s="41" t="s">
        <v>16</v>
      </c>
      <c r="F211" s="41" t="s">
        <v>17</v>
      </c>
      <c r="G211" s="41" t="s">
        <v>18</v>
      </c>
      <c r="H211" s="41">
        <v>6.4367000000000001</v>
      </c>
      <c r="I211" s="41">
        <v>41.664999999999999</v>
      </c>
      <c r="J211" s="41">
        <v>2.6944400000000002</v>
      </c>
      <c r="K211" s="41">
        <v>6.9410600000000002</v>
      </c>
      <c r="L211" s="71">
        <v>5.0000000000000002E-5</v>
      </c>
      <c r="M211" s="41">
        <v>1.66596E-4</v>
      </c>
      <c r="N211" s="41" t="s">
        <v>19</v>
      </c>
    </row>
    <row r="212" spans="1:14" s="41" customFormat="1" x14ac:dyDescent="0.2">
      <c r="A212" s="41" t="s">
        <v>437</v>
      </c>
      <c r="B212" s="41" t="s">
        <v>437</v>
      </c>
      <c r="C212" s="41" t="s">
        <v>437</v>
      </c>
      <c r="D212" s="41" t="s">
        <v>438</v>
      </c>
      <c r="E212" s="41" t="s">
        <v>16</v>
      </c>
      <c r="F212" s="41" t="s">
        <v>17</v>
      </c>
      <c r="G212" s="41" t="s">
        <v>18</v>
      </c>
      <c r="H212" s="41">
        <v>0.34595599999999999</v>
      </c>
      <c r="I212" s="41">
        <v>10.7852</v>
      </c>
      <c r="J212" s="41">
        <v>4.9623299999999997</v>
      </c>
      <c r="K212" s="41">
        <v>5.5067899999999996</v>
      </c>
      <c r="L212" s="41">
        <v>1.4499999999999999E-3</v>
      </c>
      <c r="M212" s="41">
        <v>3.5978500000000001E-3</v>
      </c>
      <c r="N212" s="41" t="s">
        <v>19</v>
      </c>
    </row>
    <row r="213" spans="1:14" s="41" customFormat="1" x14ac:dyDescent="0.2">
      <c r="A213" s="41" t="s">
        <v>439</v>
      </c>
      <c r="B213" s="41" t="s">
        <v>439</v>
      </c>
      <c r="C213" s="41" t="s">
        <v>439</v>
      </c>
      <c r="D213" s="41" t="s">
        <v>440</v>
      </c>
      <c r="E213" s="41" t="s">
        <v>16</v>
      </c>
      <c r="F213" s="41" t="s">
        <v>17</v>
      </c>
      <c r="G213" s="41" t="s">
        <v>18</v>
      </c>
      <c r="H213" s="41">
        <v>0</v>
      </c>
      <c r="I213" s="41">
        <v>10.1999</v>
      </c>
      <c r="J213" s="41" t="s">
        <v>88</v>
      </c>
      <c r="K213" s="41" t="e">
        <f>-nan</f>
        <v>#NAME?</v>
      </c>
      <c r="L213" s="71">
        <v>5.0000000000000002E-5</v>
      </c>
      <c r="M213" s="41">
        <v>1.66596E-4</v>
      </c>
      <c r="N213" s="41" t="s">
        <v>19</v>
      </c>
    </row>
    <row r="214" spans="1:14" s="41" customFormat="1" x14ac:dyDescent="0.2">
      <c r="A214" s="41" t="s">
        <v>441</v>
      </c>
      <c r="B214" s="41" t="s">
        <v>441</v>
      </c>
      <c r="C214" s="41" t="s">
        <v>441</v>
      </c>
      <c r="D214" s="41" t="s">
        <v>442</v>
      </c>
      <c r="E214" s="41" t="s">
        <v>16</v>
      </c>
      <c r="F214" s="41" t="s">
        <v>17</v>
      </c>
      <c r="G214" s="41" t="s">
        <v>18</v>
      </c>
      <c r="H214" s="41">
        <v>3.05037</v>
      </c>
      <c r="I214" s="41">
        <v>37.781700000000001</v>
      </c>
      <c r="J214" s="41">
        <v>3.63063</v>
      </c>
      <c r="K214" s="41">
        <v>7.3899299999999997</v>
      </c>
      <c r="L214" s="71">
        <v>5.0000000000000002E-5</v>
      </c>
      <c r="M214" s="41">
        <v>1.66596E-4</v>
      </c>
      <c r="N214" s="41" t="s">
        <v>19</v>
      </c>
    </row>
    <row r="215" spans="1:14" s="41" customFormat="1" x14ac:dyDescent="0.2">
      <c r="A215" s="41" t="s">
        <v>443</v>
      </c>
      <c r="B215" s="41" t="s">
        <v>443</v>
      </c>
      <c r="C215" s="41" t="s">
        <v>443</v>
      </c>
      <c r="D215" s="41" t="s">
        <v>444</v>
      </c>
      <c r="E215" s="41" t="s">
        <v>16</v>
      </c>
      <c r="F215" s="41" t="s">
        <v>17</v>
      </c>
      <c r="G215" s="41" t="s">
        <v>18</v>
      </c>
      <c r="H215" s="41">
        <v>3.0661900000000002</v>
      </c>
      <c r="I215" s="41">
        <v>49.935000000000002</v>
      </c>
      <c r="J215" s="41">
        <v>4.0255299999999998</v>
      </c>
      <c r="K215" s="41">
        <v>7.0514599999999996</v>
      </c>
      <c r="L215" s="71">
        <v>5.0000000000000002E-5</v>
      </c>
      <c r="M215" s="41">
        <v>1.66596E-4</v>
      </c>
      <c r="N215" s="41" t="s">
        <v>19</v>
      </c>
    </row>
    <row r="216" spans="1:14" s="41" customFormat="1" x14ac:dyDescent="0.2">
      <c r="A216" s="41" t="s">
        <v>445</v>
      </c>
      <c r="B216" s="41" t="s">
        <v>445</v>
      </c>
      <c r="C216" s="41" t="s">
        <v>445</v>
      </c>
      <c r="D216" s="41" t="s">
        <v>446</v>
      </c>
      <c r="E216" s="41" t="s">
        <v>16</v>
      </c>
      <c r="F216" s="41" t="s">
        <v>17</v>
      </c>
      <c r="G216" s="41" t="s">
        <v>18</v>
      </c>
      <c r="H216" s="41">
        <v>2.4426100000000002</v>
      </c>
      <c r="I216" s="41">
        <v>123.372</v>
      </c>
      <c r="J216" s="41">
        <v>5.6584500000000002</v>
      </c>
      <c r="K216" s="41">
        <v>7.7702400000000003</v>
      </c>
      <c r="L216" s="71">
        <v>5.0000000000000002E-5</v>
      </c>
      <c r="M216" s="41">
        <v>1.66596E-4</v>
      </c>
      <c r="N216" s="41" t="s">
        <v>19</v>
      </c>
    </row>
    <row r="217" spans="1:14" s="41" customFormat="1" x14ac:dyDescent="0.2">
      <c r="A217" s="41" t="s">
        <v>447</v>
      </c>
      <c r="B217" s="41" t="s">
        <v>447</v>
      </c>
      <c r="C217" s="41" t="s">
        <v>447</v>
      </c>
      <c r="D217" s="41" t="s">
        <v>448</v>
      </c>
      <c r="E217" s="41" t="s">
        <v>16</v>
      </c>
      <c r="F217" s="41" t="s">
        <v>17</v>
      </c>
      <c r="G217" s="41" t="s">
        <v>18</v>
      </c>
      <c r="H217" s="41">
        <v>0</v>
      </c>
      <c r="I217" s="41">
        <v>11.649100000000001</v>
      </c>
      <c r="J217" s="41" t="s">
        <v>88</v>
      </c>
      <c r="K217" s="41" t="e">
        <f>-nan</f>
        <v>#NAME?</v>
      </c>
      <c r="L217" s="71">
        <v>5.0000000000000002E-5</v>
      </c>
      <c r="M217" s="41">
        <v>1.66596E-4</v>
      </c>
      <c r="N217" s="41" t="s">
        <v>19</v>
      </c>
    </row>
    <row r="218" spans="1:14" s="41" customFormat="1" x14ac:dyDescent="0.2">
      <c r="A218" s="41" t="s">
        <v>449</v>
      </c>
      <c r="B218" s="41" t="s">
        <v>449</v>
      </c>
      <c r="C218" s="41" t="s">
        <v>449</v>
      </c>
      <c r="D218" s="41" t="s">
        <v>450</v>
      </c>
      <c r="E218" s="41" t="s">
        <v>16</v>
      </c>
      <c r="F218" s="41" t="s">
        <v>17</v>
      </c>
      <c r="G218" s="41" t="s">
        <v>18</v>
      </c>
      <c r="H218" s="41">
        <v>2.6094900000000001</v>
      </c>
      <c r="I218" s="41">
        <v>41.922600000000003</v>
      </c>
      <c r="J218" s="41">
        <v>4.00589</v>
      </c>
      <c r="K218" s="41">
        <v>7.3885300000000003</v>
      </c>
      <c r="L218" s="71">
        <v>5.0000000000000002E-5</v>
      </c>
      <c r="M218" s="41">
        <v>1.66596E-4</v>
      </c>
      <c r="N218" s="41" t="s">
        <v>19</v>
      </c>
    </row>
    <row r="219" spans="1:14" s="41" customFormat="1" x14ac:dyDescent="0.2">
      <c r="A219" s="41" t="s">
        <v>451</v>
      </c>
      <c r="B219" s="41" t="s">
        <v>451</v>
      </c>
      <c r="C219" s="41" t="s">
        <v>451</v>
      </c>
      <c r="D219" s="41" t="s">
        <v>452</v>
      </c>
      <c r="E219" s="41" t="s">
        <v>16</v>
      </c>
      <c r="F219" s="41" t="s">
        <v>17</v>
      </c>
      <c r="G219" s="41" t="s">
        <v>18</v>
      </c>
      <c r="H219" s="41">
        <v>0.196738</v>
      </c>
      <c r="I219" s="41">
        <v>11.6266</v>
      </c>
      <c r="J219" s="41">
        <v>5.8850100000000003</v>
      </c>
      <c r="K219" s="41">
        <v>5.0294299999999996</v>
      </c>
      <c r="L219" s="41">
        <v>1.17E-2</v>
      </c>
      <c r="M219" s="41">
        <v>2.2705099999999999E-2</v>
      </c>
      <c r="N219" s="41" t="s">
        <v>19</v>
      </c>
    </row>
    <row r="220" spans="1:14" s="41" customFormat="1" x14ac:dyDescent="0.2">
      <c r="A220" s="41" t="s">
        <v>453</v>
      </c>
      <c r="B220" s="41" t="s">
        <v>453</v>
      </c>
      <c r="C220" s="41" t="s">
        <v>453</v>
      </c>
      <c r="D220" s="41" t="s">
        <v>454</v>
      </c>
      <c r="E220" s="41" t="s">
        <v>16</v>
      </c>
      <c r="F220" s="41" t="s">
        <v>17</v>
      </c>
      <c r="G220" s="41" t="s">
        <v>18</v>
      </c>
      <c r="H220" s="41">
        <v>21.064699999999998</v>
      </c>
      <c r="I220" s="41">
        <v>100.334</v>
      </c>
      <c r="J220" s="41">
        <v>2.2519100000000001</v>
      </c>
      <c r="K220" s="41">
        <v>5.87514</v>
      </c>
      <c r="L220" s="71">
        <v>5.0000000000000002E-5</v>
      </c>
      <c r="M220" s="41">
        <v>1.66596E-4</v>
      </c>
      <c r="N220" s="41" t="s">
        <v>19</v>
      </c>
    </row>
    <row r="221" spans="1:14" s="41" customFormat="1" x14ac:dyDescent="0.2">
      <c r="A221" s="41" t="s">
        <v>455</v>
      </c>
      <c r="B221" s="41" t="s">
        <v>455</v>
      </c>
      <c r="C221" s="41" t="s">
        <v>455</v>
      </c>
      <c r="D221" s="41" t="s">
        <v>456</v>
      </c>
      <c r="E221" s="41" t="s">
        <v>16</v>
      </c>
      <c r="F221" s="41" t="s">
        <v>17</v>
      </c>
      <c r="G221" s="41" t="s">
        <v>18</v>
      </c>
      <c r="H221" s="41">
        <v>4.4397900000000003</v>
      </c>
      <c r="I221" s="41">
        <v>59.462499999999999</v>
      </c>
      <c r="J221" s="41">
        <v>3.74342</v>
      </c>
      <c r="K221" s="41">
        <v>8.8040199999999995</v>
      </c>
      <c r="L221" s="71">
        <v>5.0000000000000002E-5</v>
      </c>
      <c r="M221" s="41">
        <v>1.66596E-4</v>
      </c>
      <c r="N221" s="41" t="s">
        <v>19</v>
      </c>
    </row>
    <row r="222" spans="1:14" s="41" customFormat="1" x14ac:dyDescent="0.2">
      <c r="A222" s="41" t="s">
        <v>457</v>
      </c>
      <c r="B222" s="41" t="s">
        <v>457</v>
      </c>
      <c r="C222" s="41" t="s">
        <v>457</v>
      </c>
      <c r="D222" s="41" t="s">
        <v>458</v>
      </c>
      <c r="E222" s="41" t="s">
        <v>16</v>
      </c>
      <c r="F222" s="41" t="s">
        <v>17</v>
      </c>
      <c r="G222" s="41" t="s">
        <v>18</v>
      </c>
      <c r="H222" s="41">
        <v>0</v>
      </c>
      <c r="I222" s="41">
        <v>6.13903</v>
      </c>
      <c r="J222" s="41" t="s">
        <v>88</v>
      </c>
      <c r="K222" s="41" t="e">
        <f>-nan</f>
        <v>#NAME?</v>
      </c>
      <c r="L222" s="71">
        <v>5.0000000000000002E-5</v>
      </c>
      <c r="M222" s="41">
        <v>1.66596E-4</v>
      </c>
      <c r="N222" s="41" t="s">
        <v>19</v>
      </c>
    </row>
    <row r="223" spans="1:14" s="41" customFormat="1" x14ac:dyDescent="0.2">
      <c r="A223" s="41" t="s">
        <v>459</v>
      </c>
      <c r="B223" s="41" t="s">
        <v>459</v>
      </c>
      <c r="C223" s="41" t="s">
        <v>459</v>
      </c>
      <c r="D223" s="41" t="s">
        <v>460</v>
      </c>
      <c r="E223" s="41" t="s">
        <v>16</v>
      </c>
      <c r="F223" s="41" t="s">
        <v>17</v>
      </c>
      <c r="G223" s="41" t="s">
        <v>18</v>
      </c>
      <c r="H223" s="41">
        <v>1.5727</v>
      </c>
      <c r="I223" s="41">
        <v>24.721399999999999</v>
      </c>
      <c r="J223" s="41">
        <v>3.97444</v>
      </c>
      <c r="K223" s="41">
        <v>6.8211899999999996</v>
      </c>
      <c r="L223" s="71">
        <v>5.0000000000000002E-5</v>
      </c>
      <c r="M223" s="41">
        <v>1.66596E-4</v>
      </c>
      <c r="N223" s="41" t="s">
        <v>19</v>
      </c>
    </row>
    <row r="224" spans="1:14" s="41" customFormat="1" x14ac:dyDescent="0.2">
      <c r="A224" s="41" t="s">
        <v>461</v>
      </c>
      <c r="B224" s="41" t="s">
        <v>461</v>
      </c>
      <c r="C224" s="41" t="s">
        <v>461</v>
      </c>
      <c r="D224" s="41" t="s">
        <v>462</v>
      </c>
      <c r="E224" s="41" t="s">
        <v>16</v>
      </c>
      <c r="F224" s="41" t="s">
        <v>17</v>
      </c>
      <c r="G224" s="41" t="s">
        <v>18</v>
      </c>
      <c r="H224" s="41">
        <v>0.62255199999999999</v>
      </c>
      <c r="I224" s="41">
        <v>26.371500000000001</v>
      </c>
      <c r="J224" s="41">
        <v>5.4046399999999997</v>
      </c>
      <c r="K224" s="41">
        <v>6.9027399999999997</v>
      </c>
      <c r="L224" s="71">
        <v>5.0000000000000002E-5</v>
      </c>
      <c r="M224" s="41">
        <v>1.66596E-4</v>
      </c>
      <c r="N224" s="41" t="s">
        <v>19</v>
      </c>
    </row>
    <row r="225" spans="1:14" s="41" customFormat="1" x14ac:dyDescent="0.2">
      <c r="A225" s="41" t="s">
        <v>463</v>
      </c>
      <c r="B225" s="41" t="s">
        <v>463</v>
      </c>
      <c r="C225" s="41" t="s">
        <v>463</v>
      </c>
      <c r="D225" s="41" t="s">
        <v>464</v>
      </c>
      <c r="E225" s="41" t="s">
        <v>16</v>
      </c>
      <c r="F225" s="41" t="s">
        <v>17</v>
      </c>
      <c r="G225" s="41" t="s">
        <v>18</v>
      </c>
      <c r="H225" s="41">
        <v>1.1388</v>
      </c>
      <c r="I225" s="41">
        <v>18.433900000000001</v>
      </c>
      <c r="J225" s="41">
        <v>4.0167700000000002</v>
      </c>
      <c r="K225" s="41">
        <v>6.1315400000000002</v>
      </c>
      <c r="L225" s="71">
        <v>5.0000000000000002E-5</v>
      </c>
      <c r="M225" s="41">
        <v>1.66596E-4</v>
      </c>
      <c r="N225" s="41" t="s">
        <v>19</v>
      </c>
    </row>
    <row r="226" spans="1:14" s="41" customFormat="1" x14ac:dyDescent="0.2">
      <c r="A226" s="41" t="s">
        <v>465</v>
      </c>
      <c r="B226" s="41" t="s">
        <v>465</v>
      </c>
      <c r="C226" s="41" t="s">
        <v>465</v>
      </c>
      <c r="D226" s="41" t="s">
        <v>466</v>
      </c>
      <c r="E226" s="41" t="s">
        <v>16</v>
      </c>
      <c r="F226" s="41" t="s">
        <v>17</v>
      </c>
      <c r="G226" s="41" t="s">
        <v>18</v>
      </c>
      <c r="H226" s="41">
        <v>0.124206</v>
      </c>
      <c r="I226" s="41">
        <v>3.8956</v>
      </c>
      <c r="J226" s="41">
        <v>4.9710400000000003</v>
      </c>
      <c r="K226" s="41">
        <v>3.8117399999999999</v>
      </c>
      <c r="L226" s="41">
        <v>1.1849999999999999E-2</v>
      </c>
      <c r="M226" s="41">
        <v>2.29211E-2</v>
      </c>
      <c r="N226" s="41" t="s">
        <v>19</v>
      </c>
    </row>
    <row r="227" spans="1:14" s="41" customFormat="1" x14ac:dyDescent="0.2">
      <c r="A227" s="41" t="s">
        <v>467</v>
      </c>
      <c r="B227" s="41" t="s">
        <v>467</v>
      </c>
      <c r="C227" s="41" t="s">
        <v>467</v>
      </c>
      <c r="D227" s="41" t="s">
        <v>468</v>
      </c>
      <c r="E227" s="41" t="s">
        <v>16</v>
      </c>
      <c r="F227" s="41" t="s">
        <v>17</v>
      </c>
      <c r="G227" s="41" t="s">
        <v>18</v>
      </c>
      <c r="H227" s="41">
        <v>2.3704100000000001</v>
      </c>
      <c r="I227" s="41">
        <v>19.700800000000001</v>
      </c>
      <c r="J227" s="41">
        <v>3.05505</v>
      </c>
      <c r="K227" s="41">
        <v>6.3599300000000003</v>
      </c>
      <c r="L227" s="71">
        <v>5.0000000000000002E-5</v>
      </c>
      <c r="M227" s="41">
        <v>1.66596E-4</v>
      </c>
      <c r="N227" s="41" t="s">
        <v>19</v>
      </c>
    </row>
    <row r="228" spans="1:14" s="41" customFormat="1" x14ac:dyDescent="0.2">
      <c r="A228" s="41" t="s">
        <v>469</v>
      </c>
      <c r="B228" s="41" t="s">
        <v>469</v>
      </c>
      <c r="C228" s="41" t="s">
        <v>469</v>
      </c>
      <c r="D228" s="41" t="s">
        <v>470</v>
      </c>
      <c r="E228" s="41" t="s">
        <v>16</v>
      </c>
      <c r="F228" s="41" t="s">
        <v>17</v>
      </c>
      <c r="G228" s="41" t="s">
        <v>18</v>
      </c>
      <c r="H228" s="41">
        <v>1.3802300000000001</v>
      </c>
      <c r="I228" s="41">
        <v>8.1252800000000001</v>
      </c>
      <c r="J228" s="41">
        <v>2.5575000000000001</v>
      </c>
      <c r="K228" s="41">
        <v>4.2462299999999997</v>
      </c>
      <c r="L228" s="71">
        <v>5.0000000000000002E-5</v>
      </c>
      <c r="M228" s="41">
        <v>1.66596E-4</v>
      </c>
      <c r="N228" s="41" t="s">
        <v>19</v>
      </c>
    </row>
    <row r="229" spans="1:14" s="41" customFormat="1" x14ac:dyDescent="0.2">
      <c r="A229" s="41" t="s">
        <v>471</v>
      </c>
      <c r="B229" s="41" t="s">
        <v>471</v>
      </c>
      <c r="C229" s="41" t="s">
        <v>471</v>
      </c>
      <c r="D229" s="41" t="s">
        <v>472</v>
      </c>
      <c r="E229" s="41" t="s">
        <v>16</v>
      </c>
      <c r="F229" s="41" t="s">
        <v>17</v>
      </c>
      <c r="G229" s="41" t="s">
        <v>18</v>
      </c>
      <c r="H229" s="41">
        <v>5.9958799999999997</v>
      </c>
      <c r="I229" s="41">
        <v>63.351999999999997</v>
      </c>
      <c r="J229" s="41">
        <v>3.4013499999999999</v>
      </c>
      <c r="K229" s="41">
        <v>6.77278</v>
      </c>
      <c r="L229" s="71">
        <v>5.0000000000000002E-5</v>
      </c>
      <c r="M229" s="41">
        <v>1.66596E-4</v>
      </c>
      <c r="N229" s="41" t="s">
        <v>19</v>
      </c>
    </row>
    <row r="230" spans="1:14" s="41" customFormat="1" x14ac:dyDescent="0.2">
      <c r="A230" s="41" t="s">
        <v>473</v>
      </c>
      <c r="B230" s="41" t="s">
        <v>473</v>
      </c>
      <c r="C230" s="41" t="s">
        <v>473</v>
      </c>
      <c r="D230" s="41" t="s">
        <v>474</v>
      </c>
      <c r="E230" s="41" t="s">
        <v>16</v>
      </c>
      <c r="F230" s="41" t="s">
        <v>17</v>
      </c>
      <c r="G230" s="41" t="s">
        <v>18</v>
      </c>
      <c r="H230" s="41">
        <v>0.543435</v>
      </c>
      <c r="I230" s="41">
        <v>7.4911899999999996</v>
      </c>
      <c r="J230" s="41">
        <v>3.7850199999999998</v>
      </c>
      <c r="K230" s="41">
        <v>6.2275099999999997</v>
      </c>
      <c r="L230" s="71">
        <v>5.0000000000000002E-5</v>
      </c>
      <c r="M230" s="41">
        <v>1.66596E-4</v>
      </c>
      <c r="N230" s="41" t="s">
        <v>19</v>
      </c>
    </row>
    <row r="231" spans="1:14" s="41" customFormat="1" x14ac:dyDescent="0.2">
      <c r="A231" s="41" t="s">
        <v>475</v>
      </c>
      <c r="B231" s="41" t="s">
        <v>475</v>
      </c>
      <c r="C231" s="41" t="s">
        <v>475</v>
      </c>
      <c r="D231" s="41" t="s">
        <v>476</v>
      </c>
      <c r="E231" s="41" t="s">
        <v>16</v>
      </c>
      <c r="F231" s="41" t="s">
        <v>17</v>
      </c>
      <c r="G231" s="41" t="s">
        <v>18</v>
      </c>
      <c r="H231" s="41">
        <v>3.8033600000000001</v>
      </c>
      <c r="I231" s="41">
        <v>68.978499999999997</v>
      </c>
      <c r="J231" s="41">
        <v>4.1807999999999996</v>
      </c>
      <c r="K231" s="41">
        <v>7.0470100000000002</v>
      </c>
      <c r="L231" s="71">
        <v>5.0000000000000002E-5</v>
      </c>
      <c r="M231" s="41">
        <v>1.66596E-4</v>
      </c>
      <c r="N231" s="41" t="s">
        <v>19</v>
      </c>
    </row>
    <row r="232" spans="1:14" s="41" customFormat="1" x14ac:dyDescent="0.2">
      <c r="A232" s="41" t="s">
        <v>477</v>
      </c>
      <c r="B232" s="41" t="s">
        <v>477</v>
      </c>
      <c r="C232" s="41" t="s">
        <v>477</v>
      </c>
      <c r="D232" s="41" t="s">
        <v>478</v>
      </c>
      <c r="E232" s="41" t="s">
        <v>16</v>
      </c>
      <c r="F232" s="41" t="s">
        <v>17</v>
      </c>
      <c r="G232" s="41" t="s">
        <v>18</v>
      </c>
      <c r="H232" s="41">
        <v>25.976299999999998</v>
      </c>
      <c r="I232" s="41">
        <v>283.267</v>
      </c>
      <c r="J232" s="41">
        <v>3.4468999999999999</v>
      </c>
      <c r="K232" s="41">
        <v>9.2374200000000002</v>
      </c>
      <c r="L232" s="71">
        <v>5.0000000000000002E-5</v>
      </c>
      <c r="M232" s="41">
        <v>1.66596E-4</v>
      </c>
      <c r="N232" s="41" t="s">
        <v>19</v>
      </c>
    </row>
    <row r="233" spans="1:14" s="41" customFormat="1" x14ac:dyDescent="0.2">
      <c r="A233" s="41" t="s">
        <v>479</v>
      </c>
      <c r="B233" s="41" t="s">
        <v>479</v>
      </c>
      <c r="C233" s="41" t="s">
        <v>479</v>
      </c>
      <c r="D233" s="41" t="s">
        <v>480</v>
      </c>
      <c r="E233" s="41" t="s">
        <v>16</v>
      </c>
      <c r="F233" s="41" t="s">
        <v>17</v>
      </c>
      <c r="G233" s="41" t="s">
        <v>18</v>
      </c>
      <c r="H233" s="41">
        <v>1.3078399999999999</v>
      </c>
      <c r="I233" s="41">
        <v>15.4033</v>
      </c>
      <c r="J233" s="41">
        <v>3.5579800000000001</v>
      </c>
      <c r="K233" s="41">
        <v>6.8953499999999996</v>
      </c>
      <c r="L233" s="71">
        <v>5.0000000000000002E-5</v>
      </c>
      <c r="M233" s="41">
        <v>1.66596E-4</v>
      </c>
      <c r="N233" s="41" t="s">
        <v>19</v>
      </c>
    </row>
    <row r="234" spans="1:14" s="41" customFormat="1" x14ac:dyDescent="0.2">
      <c r="A234" s="41" t="s">
        <v>481</v>
      </c>
      <c r="B234" s="41" t="s">
        <v>481</v>
      </c>
      <c r="C234" s="41" t="s">
        <v>481</v>
      </c>
      <c r="D234" s="41" t="s">
        <v>482</v>
      </c>
      <c r="E234" s="41" t="s">
        <v>16</v>
      </c>
      <c r="F234" s="41" t="s">
        <v>17</v>
      </c>
      <c r="G234" s="41" t="s">
        <v>18</v>
      </c>
      <c r="H234" s="41">
        <v>1.3842399999999999</v>
      </c>
      <c r="I234" s="41">
        <v>19.6858</v>
      </c>
      <c r="J234" s="41">
        <v>3.82999</v>
      </c>
      <c r="K234" s="41">
        <v>6.6421000000000001</v>
      </c>
      <c r="L234" s="71">
        <v>5.0000000000000002E-5</v>
      </c>
      <c r="M234" s="41">
        <v>1.66596E-4</v>
      </c>
      <c r="N234" s="41" t="s">
        <v>19</v>
      </c>
    </row>
    <row r="235" spans="1:14" s="41" customFormat="1" x14ac:dyDescent="0.2">
      <c r="A235" s="41" t="s">
        <v>483</v>
      </c>
      <c r="B235" s="41" t="s">
        <v>483</v>
      </c>
      <c r="C235" s="41" t="s">
        <v>483</v>
      </c>
      <c r="D235" s="41" t="s">
        <v>484</v>
      </c>
      <c r="E235" s="41" t="s">
        <v>16</v>
      </c>
      <c r="F235" s="41" t="s">
        <v>17</v>
      </c>
      <c r="G235" s="41" t="s">
        <v>18</v>
      </c>
      <c r="H235" s="41">
        <v>0.29814499999999999</v>
      </c>
      <c r="I235" s="41">
        <v>15.8575</v>
      </c>
      <c r="J235" s="41">
        <v>5.7330100000000002</v>
      </c>
      <c r="K235" s="41">
        <v>5.8665200000000004</v>
      </c>
      <c r="L235" s="41">
        <v>6.4999999999999997E-4</v>
      </c>
      <c r="M235" s="41">
        <v>1.75033E-3</v>
      </c>
      <c r="N235" s="41" t="s">
        <v>19</v>
      </c>
    </row>
    <row r="236" spans="1:14" s="41" customFormat="1" x14ac:dyDescent="0.2">
      <c r="A236" s="41" t="s">
        <v>485</v>
      </c>
      <c r="B236" s="41" t="s">
        <v>485</v>
      </c>
      <c r="C236" s="41" t="s">
        <v>485</v>
      </c>
      <c r="D236" s="41" t="s">
        <v>486</v>
      </c>
      <c r="E236" s="41" t="s">
        <v>16</v>
      </c>
      <c r="F236" s="41" t="s">
        <v>17</v>
      </c>
      <c r="G236" s="41" t="s">
        <v>18</v>
      </c>
      <c r="H236" s="41">
        <v>0.53626700000000005</v>
      </c>
      <c r="I236" s="41">
        <v>8.6791</v>
      </c>
      <c r="J236" s="41">
        <v>4.0165199999999999</v>
      </c>
      <c r="K236" s="41">
        <v>6.6429900000000002</v>
      </c>
      <c r="L236" s="71">
        <v>5.0000000000000002E-5</v>
      </c>
      <c r="M236" s="41">
        <v>1.66596E-4</v>
      </c>
      <c r="N236" s="41" t="s">
        <v>19</v>
      </c>
    </row>
    <row r="237" spans="1:14" s="41" customFormat="1" x14ac:dyDescent="0.2">
      <c r="A237" s="41" t="s">
        <v>487</v>
      </c>
      <c r="B237" s="41" t="s">
        <v>487</v>
      </c>
      <c r="C237" s="41" t="s">
        <v>487</v>
      </c>
      <c r="D237" s="41" t="s">
        <v>488</v>
      </c>
      <c r="E237" s="41" t="s">
        <v>16</v>
      </c>
      <c r="F237" s="41" t="s">
        <v>17</v>
      </c>
      <c r="G237" s="41" t="s">
        <v>18</v>
      </c>
      <c r="H237" s="41">
        <v>0.133353</v>
      </c>
      <c r="I237" s="41">
        <v>8.0271799999999995</v>
      </c>
      <c r="J237" s="41">
        <v>5.9115799999999998</v>
      </c>
      <c r="K237" s="41">
        <v>4.5267900000000001</v>
      </c>
      <c r="L237" s="41">
        <v>1.2149999999999999E-2</v>
      </c>
      <c r="M237" s="41">
        <v>2.3420099999999999E-2</v>
      </c>
      <c r="N237" s="41" t="s">
        <v>19</v>
      </c>
    </row>
    <row r="238" spans="1:14" s="41" customFormat="1" x14ac:dyDescent="0.2">
      <c r="A238" s="41" t="s">
        <v>489</v>
      </c>
      <c r="B238" s="41" t="s">
        <v>489</v>
      </c>
      <c r="C238" s="41" t="s">
        <v>489</v>
      </c>
      <c r="D238" s="41" t="s">
        <v>490</v>
      </c>
      <c r="E238" s="41" t="s">
        <v>16</v>
      </c>
      <c r="F238" s="41" t="s">
        <v>17</v>
      </c>
      <c r="G238" s="41" t="s">
        <v>18</v>
      </c>
      <c r="H238" s="41">
        <v>2.2610700000000001</v>
      </c>
      <c r="I238" s="41">
        <v>39.663499999999999</v>
      </c>
      <c r="J238" s="41">
        <v>4.1327299999999996</v>
      </c>
      <c r="K238" s="41">
        <v>6.4709399999999997</v>
      </c>
      <c r="L238" s="71">
        <v>5.0000000000000002E-5</v>
      </c>
      <c r="M238" s="41">
        <v>1.66596E-4</v>
      </c>
      <c r="N238" s="41" t="s">
        <v>19</v>
      </c>
    </row>
    <row r="239" spans="1:14" s="41" customFormat="1" x14ac:dyDescent="0.2">
      <c r="A239" s="41" t="s">
        <v>491</v>
      </c>
      <c r="B239" s="41" t="s">
        <v>491</v>
      </c>
      <c r="C239" s="41" t="s">
        <v>491</v>
      </c>
      <c r="D239" s="41" t="s">
        <v>492</v>
      </c>
      <c r="E239" s="41" t="s">
        <v>16</v>
      </c>
      <c r="F239" s="41" t="s">
        <v>17</v>
      </c>
      <c r="G239" s="41" t="s">
        <v>18</v>
      </c>
      <c r="H239" s="41">
        <v>0</v>
      </c>
      <c r="I239" s="41">
        <v>19.482299999999999</v>
      </c>
      <c r="J239" s="41" t="s">
        <v>88</v>
      </c>
      <c r="K239" s="41" t="e">
        <f>-nan</f>
        <v>#NAME?</v>
      </c>
      <c r="L239" s="71">
        <v>5.0000000000000002E-5</v>
      </c>
      <c r="M239" s="41">
        <v>1.66596E-4</v>
      </c>
      <c r="N239" s="41" t="s">
        <v>19</v>
      </c>
    </row>
    <row r="240" spans="1:14" s="41" customFormat="1" x14ac:dyDescent="0.2">
      <c r="A240" s="41" t="s">
        <v>493</v>
      </c>
      <c r="B240" s="41" t="s">
        <v>493</v>
      </c>
      <c r="C240" s="41" t="s">
        <v>493</v>
      </c>
      <c r="D240" s="41" t="s">
        <v>494</v>
      </c>
      <c r="E240" s="41" t="s">
        <v>16</v>
      </c>
      <c r="F240" s="41" t="s">
        <v>17</v>
      </c>
      <c r="G240" s="41" t="s">
        <v>18</v>
      </c>
      <c r="H240" s="41">
        <v>21.081499999999998</v>
      </c>
      <c r="I240" s="41">
        <v>105.277</v>
      </c>
      <c r="J240" s="41">
        <v>2.3201399999999999</v>
      </c>
      <c r="K240" s="41">
        <v>3.7346300000000001</v>
      </c>
      <c r="L240" s="71">
        <v>5.0000000000000002E-5</v>
      </c>
      <c r="M240" s="41">
        <v>1.66596E-4</v>
      </c>
      <c r="N240" s="41" t="s">
        <v>19</v>
      </c>
    </row>
    <row r="241" spans="1:14" s="41" customFormat="1" x14ac:dyDescent="0.2">
      <c r="A241" s="41" t="s">
        <v>495</v>
      </c>
      <c r="B241" s="41" t="s">
        <v>495</v>
      </c>
      <c r="C241" s="41" t="s">
        <v>495</v>
      </c>
      <c r="D241" s="41" t="s">
        <v>496</v>
      </c>
      <c r="E241" s="41" t="s">
        <v>16</v>
      </c>
      <c r="F241" s="41" t="s">
        <v>17</v>
      </c>
      <c r="G241" s="41" t="s">
        <v>18</v>
      </c>
      <c r="H241" s="41">
        <v>6.2039799999999999E-2</v>
      </c>
      <c r="I241" s="41">
        <v>4.6466500000000002</v>
      </c>
      <c r="J241" s="41">
        <v>6.2268600000000003</v>
      </c>
      <c r="K241" s="41">
        <v>3.0427200000000001</v>
      </c>
      <c r="L241" s="41">
        <v>1.0149999999999999E-2</v>
      </c>
      <c r="M241" s="41">
        <v>2.00796E-2</v>
      </c>
      <c r="N241" s="41" t="s">
        <v>19</v>
      </c>
    </row>
    <row r="242" spans="1:14" s="41" customFormat="1" x14ac:dyDescent="0.2">
      <c r="A242" s="41" t="s">
        <v>497</v>
      </c>
      <c r="B242" s="41" t="s">
        <v>497</v>
      </c>
      <c r="C242" s="41" t="s">
        <v>497</v>
      </c>
      <c r="D242" s="41" t="s">
        <v>498</v>
      </c>
      <c r="E242" s="41" t="s">
        <v>16</v>
      </c>
      <c r="F242" s="41" t="s">
        <v>17</v>
      </c>
      <c r="G242" s="41" t="s">
        <v>18</v>
      </c>
      <c r="H242" s="41">
        <v>0.32477899999999998</v>
      </c>
      <c r="I242" s="41">
        <v>6.3122400000000001</v>
      </c>
      <c r="J242" s="41">
        <v>4.2806199999999999</v>
      </c>
      <c r="K242" s="41">
        <v>3.8418199999999998</v>
      </c>
      <c r="L242" s="41">
        <v>2.8E-3</v>
      </c>
      <c r="M242" s="41">
        <v>6.4259599999999997E-3</v>
      </c>
      <c r="N242" s="41" t="s">
        <v>19</v>
      </c>
    </row>
    <row r="243" spans="1:14" s="41" customFormat="1" x14ac:dyDescent="0.2">
      <c r="A243" s="41" t="s">
        <v>499</v>
      </c>
      <c r="B243" s="41" t="s">
        <v>499</v>
      </c>
      <c r="C243" s="41" t="s">
        <v>499</v>
      </c>
      <c r="D243" s="41" t="s">
        <v>500</v>
      </c>
      <c r="E243" s="41" t="s">
        <v>16</v>
      </c>
      <c r="F243" s="41" t="s">
        <v>17</v>
      </c>
      <c r="G243" s="41" t="s">
        <v>18</v>
      </c>
      <c r="H243" s="41">
        <v>4.9743300000000001</v>
      </c>
      <c r="I243" s="41">
        <v>55.604900000000001</v>
      </c>
      <c r="J243" s="41">
        <v>3.48264</v>
      </c>
      <c r="K243" s="41">
        <v>7.5672199999999998</v>
      </c>
      <c r="L243" s="71">
        <v>5.0000000000000002E-5</v>
      </c>
      <c r="M243" s="41">
        <v>1.66596E-4</v>
      </c>
      <c r="N243" s="41" t="s">
        <v>19</v>
      </c>
    </row>
    <row r="244" spans="1:14" s="41" customFormat="1" x14ac:dyDescent="0.2">
      <c r="A244" s="41" t="s">
        <v>501</v>
      </c>
      <c r="B244" s="41" t="s">
        <v>501</v>
      </c>
      <c r="C244" s="41" t="s">
        <v>501</v>
      </c>
      <c r="D244" s="41" t="s">
        <v>502</v>
      </c>
      <c r="E244" s="41" t="s">
        <v>16</v>
      </c>
      <c r="F244" s="41" t="s">
        <v>17</v>
      </c>
      <c r="G244" s="41" t="s">
        <v>18</v>
      </c>
      <c r="H244" s="41">
        <v>1.6087499999999999</v>
      </c>
      <c r="I244" s="41">
        <v>33.788600000000002</v>
      </c>
      <c r="J244" s="41">
        <v>4.3925200000000002</v>
      </c>
      <c r="K244" s="41">
        <v>6.8778899999999998</v>
      </c>
      <c r="L244" s="71">
        <v>5.0000000000000002E-5</v>
      </c>
      <c r="M244" s="41">
        <v>1.66596E-4</v>
      </c>
      <c r="N244" s="41" t="s">
        <v>19</v>
      </c>
    </row>
    <row r="245" spans="1:14" s="41" customFormat="1" x14ac:dyDescent="0.2">
      <c r="A245" s="41" t="s">
        <v>503</v>
      </c>
      <c r="B245" s="41" t="s">
        <v>503</v>
      </c>
      <c r="C245" s="41" t="s">
        <v>503</v>
      </c>
      <c r="D245" s="41" t="s">
        <v>504</v>
      </c>
      <c r="E245" s="41" t="s">
        <v>16</v>
      </c>
      <c r="F245" s="41" t="s">
        <v>17</v>
      </c>
      <c r="G245" s="41" t="s">
        <v>18</v>
      </c>
      <c r="H245" s="41">
        <v>1.15737</v>
      </c>
      <c r="I245" s="41">
        <v>10.283099999999999</v>
      </c>
      <c r="J245" s="41">
        <v>3.1513499999999999</v>
      </c>
      <c r="K245" s="41">
        <v>6.7101100000000002</v>
      </c>
      <c r="L245" s="71">
        <v>5.0000000000000002E-5</v>
      </c>
      <c r="M245" s="41">
        <v>1.66596E-4</v>
      </c>
      <c r="N245" s="41" t="s">
        <v>19</v>
      </c>
    </row>
    <row r="246" spans="1:14" s="41" customFormat="1" x14ac:dyDescent="0.2">
      <c r="A246" s="41" t="s">
        <v>505</v>
      </c>
      <c r="B246" s="41" t="s">
        <v>505</v>
      </c>
      <c r="C246" s="41" t="s">
        <v>505</v>
      </c>
      <c r="D246" s="41" t="s">
        <v>506</v>
      </c>
      <c r="E246" s="41" t="s">
        <v>16</v>
      </c>
      <c r="F246" s="41" t="s">
        <v>17</v>
      </c>
      <c r="G246" s="41" t="s">
        <v>18</v>
      </c>
      <c r="H246" s="41">
        <v>3.4605700000000001</v>
      </c>
      <c r="I246" s="41">
        <v>35.962499999999999</v>
      </c>
      <c r="J246" s="41">
        <v>3.3774099999999998</v>
      </c>
      <c r="K246" s="41">
        <v>7.0289799999999998</v>
      </c>
      <c r="L246" s="71">
        <v>5.0000000000000002E-5</v>
      </c>
      <c r="M246" s="41">
        <v>1.66596E-4</v>
      </c>
      <c r="N246" s="41" t="s">
        <v>19</v>
      </c>
    </row>
    <row r="247" spans="1:14" s="41" customFormat="1" x14ac:dyDescent="0.2">
      <c r="A247" s="41" t="s">
        <v>507</v>
      </c>
      <c r="B247" s="41" t="s">
        <v>507</v>
      </c>
      <c r="C247" s="41" t="s">
        <v>507</v>
      </c>
      <c r="D247" s="41" t="s">
        <v>508</v>
      </c>
      <c r="E247" s="41" t="s">
        <v>16</v>
      </c>
      <c r="F247" s="41" t="s">
        <v>17</v>
      </c>
      <c r="G247" s="41" t="s">
        <v>18</v>
      </c>
      <c r="H247" s="41">
        <v>5.2493699999999999</v>
      </c>
      <c r="I247" s="41">
        <v>81.789699999999996</v>
      </c>
      <c r="J247" s="41">
        <v>3.9617</v>
      </c>
      <c r="K247" s="41">
        <v>6.9330400000000001</v>
      </c>
      <c r="L247" s="71">
        <v>5.0000000000000002E-5</v>
      </c>
      <c r="M247" s="41">
        <v>1.66596E-4</v>
      </c>
      <c r="N247" s="41" t="s">
        <v>19</v>
      </c>
    </row>
    <row r="248" spans="1:14" s="41" customFormat="1" x14ac:dyDescent="0.2">
      <c r="A248" s="41" t="s">
        <v>509</v>
      </c>
      <c r="B248" s="41" t="s">
        <v>509</v>
      </c>
      <c r="C248" s="41" t="s">
        <v>509</v>
      </c>
      <c r="D248" s="41" t="s">
        <v>510</v>
      </c>
      <c r="E248" s="41" t="s">
        <v>16</v>
      </c>
      <c r="F248" s="41" t="s">
        <v>17</v>
      </c>
      <c r="G248" s="41" t="s">
        <v>18</v>
      </c>
      <c r="H248" s="41">
        <v>10.7773</v>
      </c>
      <c r="I248" s="41">
        <v>77.464699999999993</v>
      </c>
      <c r="J248" s="41">
        <v>2.8455400000000002</v>
      </c>
      <c r="K248" s="41">
        <v>7.17835</v>
      </c>
      <c r="L248" s="71">
        <v>5.0000000000000002E-5</v>
      </c>
      <c r="M248" s="41">
        <v>1.66596E-4</v>
      </c>
      <c r="N248" s="41" t="s">
        <v>19</v>
      </c>
    </row>
    <row r="249" spans="1:14" s="41" customFormat="1" x14ac:dyDescent="0.2">
      <c r="A249" s="41" t="s">
        <v>511</v>
      </c>
      <c r="B249" s="41" t="s">
        <v>511</v>
      </c>
      <c r="C249" s="41" t="s">
        <v>511</v>
      </c>
      <c r="D249" s="41" t="s">
        <v>512</v>
      </c>
      <c r="E249" s="41" t="s">
        <v>16</v>
      </c>
      <c r="F249" s="41" t="s">
        <v>17</v>
      </c>
      <c r="G249" s="41" t="s">
        <v>18</v>
      </c>
      <c r="H249" s="41">
        <v>0</v>
      </c>
      <c r="I249" s="41">
        <v>16.197099999999999</v>
      </c>
      <c r="J249" s="41" t="s">
        <v>88</v>
      </c>
      <c r="K249" s="41" t="e">
        <f>-nan</f>
        <v>#NAME?</v>
      </c>
      <c r="L249" s="71">
        <v>5.0000000000000002E-5</v>
      </c>
      <c r="M249" s="41">
        <v>1.66596E-4</v>
      </c>
      <c r="N249" s="41" t="s">
        <v>19</v>
      </c>
    </row>
    <row r="250" spans="1:14" s="41" customFormat="1" x14ac:dyDescent="0.2">
      <c r="A250" s="41" t="s">
        <v>513</v>
      </c>
      <c r="B250" s="41" t="s">
        <v>513</v>
      </c>
      <c r="C250" s="41" t="s">
        <v>513</v>
      </c>
      <c r="D250" s="41" t="s">
        <v>514</v>
      </c>
      <c r="E250" s="41" t="s">
        <v>16</v>
      </c>
      <c r="F250" s="41" t="s">
        <v>17</v>
      </c>
      <c r="G250" s="41" t="s">
        <v>18</v>
      </c>
      <c r="H250" s="41">
        <v>3.2420300000000002</v>
      </c>
      <c r="I250" s="41">
        <v>38.156599999999997</v>
      </c>
      <c r="J250" s="41">
        <v>3.5569600000000001</v>
      </c>
      <c r="K250" s="41">
        <v>7.5695199999999998</v>
      </c>
      <c r="L250" s="71">
        <v>5.0000000000000002E-5</v>
      </c>
      <c r="M250" s="41">
        <v>1.66596E-4</v>
      </c>
      <c r="N250" s="41" t="s">
        <v>19</v>
      </c>
    </row>
    <row r="251" spans="1:14" s="41" customFormat="1" x14ac:dyDescent="0.2">
      <c r="A251" s="41" t="s">
        <v>515</v>
      </c>
      <c r="B251" s="41" t="s">
        <v>515</v>
      </c>
      <c r="C251" s="41" t="s">
        <v>515</v>
      </c>
      <c r="D251" s="41" t="s">
        <v>516</v>
      </c>
      <c r="E251" s="41" t="s">
        <v>16</v>
      </c>
      <c r="F251" s="41" t="s">
        <v>17</v>
      </c>
      <c r="G251" s="41" t="s">
        <v>18</v>
      </c>
      <c r="H251" s="41">
        <v>6.4995099999999999</v>
      </c>
      <c r="I251" s="41">
        <v>44.384900000000002</v>
      </c>
      <c r="J251" s="41">
        <v>2.7716699999999999</v>
      </c>
      <c r="K251" s="41">
        <v>6.2814500000000004</v>
      </c>
      <c r="L251" s="71">
        <v>5.0000000000000002E-5</v>
      </c>
      <c r="M251" s="41">
        <v>1.66596E-4</v>
      </c>
      <c r="N251" s="41" t="s">
        <v>19</v>
      </c>
    </row>
    <row r="252" spans="1:14" s="41" customFormat="1" x14ac:dyDescent="0.2">
      <c r="A252" s="41" t="s">
        <v>517</v>
      </c>
      <c r="B252" s="41" t="s">
        <v>517</v>
      </c>
      <c r="C252" s="41" t="s">
        <v>517</v>
      </c>
      <c r="D252" s="41" t="s">
        <v>518</v>
      </c>
      <c r="E252" s="41" t="s">
        <v>16</v>
      </c>
      <c r="F252" s="41" t="s">
        <v>17</v>
      </c>
      <c r="G252" s="41" t="s">
        <v>18</v>
      </c>
      <c r="H252" s="41">
        <v>0</v>
      </c>
      <c r="I252" s="41">
        <v>12.3688</v>
      </c>
      <c r="J252" s="41" t="s">
        <v>88</v>
      </c>
      <c r="K252" s="41" t="e">
        <f>-nan</f>
        <v>#NAME?</v>
      </c>
      <c r="L252" s="71">
        <v>5.0000000000000002E-5</v>
      </c>
      <c r="M252" s="41">
        <v>1.66596E-4</v>
      </c>
      <c r="N252" s="41" t="s">
        <v>19</v>
      </c>
    </row>
    <row r="253" spans="1:14" s="41" customFormat="1" x14ac:dyDescent="0.2">
      <c r="A253" s="41" t="s">
        <v>519</v>
      </c>
      <c r="B253" s="41" t="s">
        <v>519</v>
      </c>
      <c r="C253" s="41" t="s">
        <v>519</v>
      </c>
      <c r="D253" s="41" t="s">
        <v>520</v>
      </c>
      <c r="E253" s="41" t="s">
        <v>16</v>
      </c>
      <c r="F253" s="41" t="s">
        <v>17</v>
      </c>
      <c r="G253" s="41" t="s">
        <v>18</v>
      </c>
      <c r="H253" s="41">
        <v>0.37875300000000001</v>
      </c>
      <c r="I253" s="41">
        <v>15.243399999999999</v>
      </c>
      <c r="J253" s="41">
        <v>5.3307799999999999</v>
      </c>
      <c r="K253" s="41">
        <v>5.3378699999999997</v>
      </c>
      <c r="L253" s="41">
        <v>1.4E-3</v>
      </c>
      <c r="M253" s="41">
        <v>3.4920799999999998E-3</v>
      </c>
      <c r="N253" s="41" t="s">
        <v>19</v>
      </c>
    </row>
    <row r="254" spans="1:14" s="41" customFormat="1" x14ac:dyDescent="0.2">
      <c r="A254" s="41" t="s">
        <v>521</v>
      </c>
      <c r="B254" s="41" t="s">
        <v>521</v>
      </c>
      <c r="C254" s="41" t="s">
        <v>521</v>
      </c>
      <c r="D254" s="41" t="s">
        <v>522</v>
      </c>
      <c r="E254" s="41" t="s">
        <v>16</v>
      </c>
      <c r="F254" s="41" t="s">
        <v>17</v>
      </c>
      <c r="G254" s="41" t="s">
        <v>18</v>
      </c>
      <c r="H254" s="41">
        <v>0.975414</v>
      </c>
      <c r="I254" s="41">
        <v>11.916499999999999</v>
      </c>
      <c r="J254" s="41">
        <v>3.6107999999999998</v>
      </c>
      <c r="K254" s="41">
        <v>3.6096300000000001</v>
      </c>
      <c r="L254" s="41">
        <v>5.5000000000000003E-4</v>
      </c>
      <c r="M254" s="41">
        <v>1.50804E-3</v>
      </c>
      <c r="N254" s="41" t="s">
        <v>19</v>
      </c>
    </row>
    <row r="255" spans="1:14" s="41" customFormat="1" x14ac:dyDescent="0.2">
      <c r="A255" s="41" t="s">
        <v>523</v>
      </c>
      <c r="B255" s="41" t="s">
        <v>523</v>
      </c>
      <c r="C255" s="41" t="s">
        <v>523</v>
      </c>
      <c r="D255" s="41" t="s">
        <v>524</v>
      </c>
      <c r="E255" s="41" t="s">
        <v>16</v>
      </c>
      <c r="F255" s="41" t="s">
        <v>17</v>
      </c>
      <c r="G255" s="41" t="s">
        <v>18</v>
      </c>
      <c r="H255" s="41">
        <v>10.8225</v>
      </c>
      <c r="I255" s="41">
        <v>127.67100000000001</v>
      </c>
      <c r="J255" s="41">
        <v>3.5603099999999999</v>
      </c>
      <c r="K255" s="41">
        <v>8.1416299999999993</v>
      </c>
      <c r="L255" s="71">
        <v>5.0000000000000002E-5</v>
      </c>
      <c r="M255" s="41">
        <v>1.66596E-4</v>
      </c>
      <c r="N255" s="41" t="s">
        <v>19</v>
      </c>
    </row>
    <row r="256" spans="1:14" s="41" customFormat="1" x14ac:dyDescent="0.2">
      <c r="A256" s="41" t="s">
        <v>525</v>
      </c>
      <c r="B256" s="41" t="s">
        <v>525</v>
      </c>
      <c r="C256" s="41" t="s">
        <v>525</v>
      </c>
      <c r="D256" s="41" t="s">
        <v>526</v>
      </c>
      <c r="E256" s="41" t="s">
        <v>16</v>
      </c>
      <c r="F256" s="41" t="s">
        <v>17</v>
      </c>
      <c r="G256" s="41" t="s">
        <v>18</v>
      </c>
      <c r="H256" s="41">
        <v>0.28713300000000003</v>
      </c>
      <c r="I256" s="41">
        <v>11.8009</v>
      </c>
      <c r="J256" s="41">
        <v>5.36104</v>
      </c>
      <c r="K256" s="41">
        <v>4.15116</v>
      </c>
      <c r="L256" s="41">
        <v>1.1849999999999999E-2</v>
      </c>
      <c r="M256" s="41">
        <v>2.29211E-2</v>
      </c>
      <c r="N256" s="41" t="s">
        <v>19</v>
      </c>
    </row>
    <row r="257" spans="1:14" s="41" customFormat="1" x14ac:dyDescent="0.2">
      <c r="A257" s="41" t="s">
        <v>527</v>
      </c>
      <c r="B257" s="41" t="s">
        <v>527</v>
      </c>
      <c r="C257" s="41" t="s">
        <v>527</v>
      </c>
      <c r="D257" s="41" t="s">
        <v>528</v>
      </c>
      <c r="E257" s="41" t="s">
        <v>16</v>
      </c>
      <c r="F257" s="41" t="s">
        <v>17</v>
      </c>
      <c r="G257" s="41" t="s">
        <v>18</v>
      </c>
      <c r="H257" s="41">
        <v>1.46831</v>
      </c>
      <c r="I257" s="41">
        <v>17.965299999999999</v>
      </c>
      <c r="J257" s="41">
        <v>3.6129799999999999</v>
      </c>
      <c r="K257" s="41">
        <v>6.0335999999999999</v>
      </c>
      <c r="L257" s="71">
        <v>5.0000000000000002E-5</v>
      </c>
      <c r="M257" s="41">
        <v>1.66596E-4</v>
      </c>
      <c r="N257" s="41" t="s">
        <v>19</v>
      </c>
    </row>
    <row r="258" spans="1:14" s="41" customFormat="1" x14ac:dyDescent="0.2">
      <c r="A258" s="41" t="s">
        <v>529</v>
      </c>
      <c r="B258" s="41" t="s">
        <v>529</v>
      </c>
      <c r="C258" s="41" t="s">
        <v>529</v>
      </c>
      <c r="D258" s="41" t="s">
        <v>530</v>
      </c>
      <c r="E258" s="41" t="s">
        <v>16</v>
      </c>
      <c r="F258" s="41" t="s">
        <v>17</v>
      </c>
      <c r="G258" s="41" t="s">
        <v>18</v>
      </c>
      <c r="H258" s="41">
        <v>0.303587</v>
      </c>
      <c r="I258" s="41">
        <v>11.2475</v>
      </c>
      <c r="J258" s="41">
        <v>5.2113500000000004</v>
      </c>
      <c r="K258" s="41">
        <v>6.5696500000000002</v>
      </c>
      <c r="L258" s="41">
        <v>1E-4</v>
      </c>
      <c r="M258" s="41">
        <v>3.18521E-4</v>
      </c>
      <c r="N258" s="41" t="s">
        <v>19</v>
      </c>
    </row>
    <row r="259" spans="1:14" s="41" customFormat="1" x14ac:dyDescent="0.2">
      <c r="A259" s="41" t="s">
        <v>531</v>
      </c>
      <c r="B259" s="41" t="s">
        <v>531</v>
      </c>
      <c r="C259" s="41" t="s">
        <v>531</v>
      </c>
      <c r="D259" s="41" t="s">
        <v>532</v>
      </c>
      <c r="E259" s="41" t="s">
        <v>16</v>
      </c>
      <c r="F259" s="41" t="s">
        <v>17</v>
      </c>
      <c r="G259" s="41" t="s">
        <v>18</v>
      </c>
      <c r="H259" s="41">
        <v>0</v>
      </c>
      <c r="I259" s="41">
        <v>6.4124100000000004</v>
      </c>
      <c r="J259" s="41" t="s">
        <v>88</v>
      </c>
      <c r="K259" s="41" t="e">
        <f>-nan</f>
        <v>#NAME?</v>
      </c>
      <c r="L259" s="71">
        <v>5.0000000000000002E-5</v>
      </c>
      <c r="M259" s="41">
        <v>1.66596E-4</v>
      </c>
      <c r="N259" s="41" t="s">
        <v>19</v>
      </c>
    </row>
    <row r="260" spans="1:14" s="41" customFormat="1" x14ac:dyDescent="0.2">
      <c r="A260" s="41" t="s">
        <v>533</v>
      </c>
      <c r="B260" s="41" t="s">
        <v>533</v>
      </c>
      <c r="C260" s="41" t="s">
        <v>533</v>
      </c>
      <c r="D260" s="41" t="s">
        <v>534</v>
      </c>
      <c r="E260" s="41" t="s">
        <v>16</v>
      </c>
      <c r="F260" s="41" t="s">
        <v>17</v>
      </c>
      <c r="G260" s="41" t="s">
        <v>18</v>
      </c>
      <c r="H260" s="41">
        <v>20.077400000000001</v>
      </c>
      <c r="I260" s="41">
        <v>413.75099999999998</v>
      </c>
      <c r="J260" s="41">
        <v>4.3651200000000001</v>
      </c>
      <c r="K260" s="41">
        <v>8.4887999999999995</v>
      </c>
      <c r="L260" s="71">
        <v>5.0000000000000002E-5</v>
      </c>
      <c r="M260" s="41">
        <v>1.66596E-4</v>
      </c>
      <c r="N260" s="41" t="s">
        <v>19</v>
      </c>
    </row>
    <row r="261" spans="1:14" s="41" customFormat="1" x14ac:dyDescent="0.2">
      <c r="A261" s="41" t="s">
        <v>535</v>
      </c>
      <c r="B261" s="41" t="s">
        <v>535</v>
      </c>
      <c r="C261" s="41" t="s">
        <v>535</v>
      </c>
      <c r="D261" s="41" t="s">
        <v>536</v>
      </c>
      <c r="E261" s="41" t="s">
        <v>16</v>
      </c>
      <c r="F261" s="41" t="s">
        <v>17</v>
      </c>
      <c r="G261" s="41" t="s">
        <v>18</v>
      </c>
      <c r="H261" s="41">
        <v>1.49027</v>
      </c>
      <c r="I261" s="41">
        <v>25.2258</v>
      </c>
      <c r="J261" s="41">
        <v>4.0812499999999998</v>
      </c>
      <c r="K261" s="41">
        <v>6.1724399999999999</v>
      </c>
      <c r="L261" s="71">
        <v>5.0000000000000002E-5</v>
      </c>
      <c r="M261" s="41">
        <v>1.66596E-4</v>
      </c>
      <c r="N261" s="41" t="s">
        <v>19</v>
      </c>
    </row>
    <row r="262" spans="1:14" s="41" customFormat="1" x14ac:dyDescent="0.2">
      <c r="A262" s="41" t="s">
        <v>537</v>
      </c>
      <c r="B262" s="41" t="s">
        <v>537</v>
      </c>
      <c r="C262" s="41" t="s">
        <v>537</v>
      </c>
      <c r="D262" s="41" t="s">
        <v>538</v>
      </c>
      <c r="E262" s="41" t="s">
        <v>16</v>
      </c>
      <c r="F262" s="41" t="s">
        <v>17</v>
      </c>
      <c r="G262" s="41" t="s">
        <v>18</v>
      </c>
      <c r="H262" s="41">
        <v>17.149999999999999</v>
      </c>
      <c r="I262" s="41">
        <v>148.887</v>
      </c>
      <c r="J262" s="41">
        <v>3.1179399999999999</v>
      </c>
      <c r="K262" s="41">
        <v>8.1602899999999998</v>
      </c>
      <c r="L262" s="71">
        <v>5.0000000000000002E-5</v>
      </c>
      <c r="M262" s="41">
        <v>1.66596E-4</v>
      </c>
      <c r="N262" s="41" t="s">
        <v>19</v>
      </c>
    </row>
    <row r="263" spans="1:14" s="41" customFormat="1" x14ac:dyDescent="0.2">
      <c r="A263" s="41" t="s">
        <v>539</v>
      </c>
      <c r="B263" s="41" t="s">
        <v>539</v>
      </c>
      <c r="C263" s="41" t="s">
        <v>539</v>
      </c>
      <c r="D263" s="41" t="s">
        <v>540</v>
      </c>
      <c r="E263" s="41" t="s">
        <v>16</v>
      </c>
      <c r="F263" s="41" t="s">
        <v>17</v>
      </c>
      <c r="G263" s="41" t="s">
        <v>18</v>
      </c>
      <c r="H263" s="41">
        <v>23.7925</v>
      </c>
      <c r="I263" s="41">
        <v>263.584</v>
      </c>
      <c r="J263" s="41">
        <v>3.4696799999999999</v>
      </c>
      <c r="K263" s="41">
        <v>9.2016399999999994</v>
      </c>
      <c r="L263" s="71">
        <v>5.0000000000000002E-5</v>
      </c>
      <c r="M263" s="41">
        <v>1.66596E-4</v>
      </c>
      <c r="N263" s="41" t="s">
        <v>19</v>
      </c>
    </row>
    <row r="264" spans="1:14" s="41" customFormat="1" x14ac:dyDescent="0.2">
      <c r="A264" s="41" t="s">
        <v>541</v>
      </c>
      <c r="B264" s="41" t="s">
        <v>541</v>
      </c>
      <c r="C264" s="41" t="s">
        <v>541</v>
      </c>
      <c r="D264" s="41" t="s">
        <v>542</v>
      </c>
      <c r="E264" s="41" t="s">
        <v>16</v>
      </c>
      <c r="F264" s="41" t="s">
        <v>17</v>
      </c>
      <c r="G264" s="41" t="s">
        <v>18</v>
      </c>
      <c r="H264" s="41">
        <v>0</v>
      </c>
      <c r="I264" s="41">
        <v>80.114000000000004</v>
      </c>
      <c r="J264" s="41" t="s">
        <v>88</v>
      </c>
      <c r="K264" s="41" t="e">
        <f>-nan</f>
        <v>#NAME?</v>
      </c>
      <c r="L264" s="71">
        <v>5.0000000000000002E-5</v>
      </c>
      <c r="M264" s="41">
        <v>1.66596E-4</v>
      </c>
      <c r="N264" s="41" t="s">
        <v>19</v>
      </c>
    </row>
    <row r="265" spans="1:14" s="41" customFormat="1" x14ac:dyDescent="0.2">
      <c r="A265" s="41" t="s">
        <v>543</v>
      </c>
      <c r="B265" s="41" t="s">
        <v>543</v>
      </c>
      <c r="C265" s="41" t="s">
        <v>543</v>
      </c>
      <c r="D265" s="41" t="s">
        <v>544</v>
      </c>
      <c r="E265" s="41" t="s">
        <v>16</v>
      </c>
      <c r="F265" s="41" t="s">
        <v>17</v>
      </c>
      <c r="G265" s="41" t="s">
        <v>18</v>
      </c>
      <c r="H265" s="41">
        <v>0.80181199999999997</v>
      </c>
      <c r="I265" s="41">
        <v>13.558999999999999</v>
      </c>
      <c r="J265" s="41">
        <v>4.0798500000000004</v>
      </c>
      <c r="K265" s="41">
        <v>6.9675599999999998</v>
      </c>
      <c r="L265" s="71">
        <v>5.0000000000000002E-5</v>
      </c>
      <c r="M265" s="41">
        <v>1.66596E-4</v>
      </c>
      <c r="N265" s="41" t="s">
        <v>19</v>
      </c>
    </row>
    <row r="266" spans="1:14" s="41" customFormat="1" x14ac:dyDescent="0.2">
      <c r="A266" s="41" t="s">
        <v>545</v>
      </c>
      <c r="B266" s="41" t="s">
        <v>545</v>
      </c>
      <c r="C266" s="41" t="s">
        <v>545</v>
      </c>
      <c r="D266" s="41" t="s">
        <v>546</v>
      </c>
      <c r="E266" s="41" t="s">
        <v>16</v>
      </c>
      <c r="F266" s="41" t="s">
        <v>17</v>
      </c>
      <c r="G266" s="41" t="s">
        <v>18</v>
      </c>
      <c r="H266" s="41">
        <v>0.34605000000000002</v>
      </c>
      <c r="I266" s="41">
        <v>6.9373800000000001</v>
      </c>
      <c r="J266" s="41">
        <v>4.3253399999999997</v>
      </c>
      <c r="K266" s="41">
        <v>3.16696</v>
      </c>
      <c r="L266" s="41">
        <v>1.9949999999999999E-2</v>
      </c>
      <c r="M266" s="41">
        <v>3.6208799999999999E-2</v>
      </c>
      <c r="N266" s="41" t="s">
        <v>19</v>
      </c>
    </row>
    <row r="267" spans="1:14" s="41" customFormat="1" x14ac:dyDescent="0.2">
      <c r="A267" s="41" t="s">
        <v>547</v>
      </c>
      <c r="B267" s="41" t="s">
        <v>547</v>
      </c>
      <c r="C267" s="41" t="s">
        <v>547</v>
      </c>
      <c r="D267" s="41" t="s">
        <v>548</v>
      </c>
      <c r="E267" s="41" t="s">
        <v>16</v>
      </c>
      <c r="F267" s="41" t="s">
        <v>17</v>
      </c>
      <c r="G267" s="41" t="s">
        <v>18</v>
      </c>
      <c r="H267" s="41">
        <v>0.41994399999999998</v>
      </c>
      <c r="I267" s="41">
        <v>12.961</v>
      </c>
      <c r="J267" s="41">
        <v>4.9478400000000002</v>
      </c>
      <c r="K267" s="41">
        <v>3.9928699999999999</v>
      </c>
      <c r="L267" s="41">
        <v>1.17E-2</v>
      </c>
      <c r="M267" s="41">
        <v>2.2705099999999999E-2</v>
      </c>
      <c r="N267" s="41" t="s">
        <v>19</v>
      </c>
    </row>
    <row r="268" spans="1:14" s="41" customFormat="1" x14ac:dyDescent="0.2">
      <c r="A268" s="41" t="s">
        <v>549</v>
      </c>
      <c r="B268" s="41" t="s">
        <v>549</v>
      </c>
      <c r="C268" s="41" t="s">
        <v>549</v>
      </c>
      <c r="D268" s="41" t="s">
        <v>550</v>
      </c>
      <c r="E268" s="41" t="s">
        <v>16</v>
      </c>
      <c r="F268" s="41" t="s">
        <v>17</v>
      </c>
      <c r="G268" s="41" t="s">
        <v>18</v>
      </c>
      <c r="H268" s="41">
        <v>3.66398</v>
      </c>
      <c r="I268" s="41">
        <v>30.815799999999999</v>
      </c>
      <c r="J268" s="41">
        <v>3.07219</v>
      </c>
      <c r="K268" s="41">
        <v>6.17943</v>
      </c>
      <c r="L268" s="71">
        <v>5.0000000000000002E-5</v>
      </c>
      <c r="M268" s="41">
        <v>1.66596E-4</v>
      </c>
      <c r="N268" s="41" t="s">
        <v>19</v>
      </c>
    </row>
    <row r="269" spans="1:14" s="41" customFormat="1" x14ac:dyDescent="0.2">
      <c r="A269" s="41" t="s">
        <v>551</v>
      </c>
      <c r="B269" s="41" t="s">
        <v>551</v>
      </c>
      <c r="C269" s="41" t="s">
        <v>551</v>
      </c>
      <c r="D269" s="41" t="s">
        <v>552</v>
      </c>
      <c r="E269" s="41" t="s">
        <v>16</v>
      </c>
      <c r="F269" s="41" t="s">
        <v>17</v>
      </c>
      <c r="G269" s="41" t="s">
        <v>18</v>
      </c>
      <c r="H269" s="41">
        <v>2.9786000000000001</v>
      </c>
      <c r="I269" s="41">
        <v>13.902100000000001</v>
      </c>
      <c r="J269" s="41">
        <v>2.2225999999999999</v>
      </c>
      <c r="K269" s="41">
        <v>4.2329600000000003</v>
      </c>
      <c r="L269" s="71">
        <v>5.0000000000000002E-5</v>
      </c>
      <c r="M269" s="41">
        <v>1.66596E-4</v>
      </c>
      <c r="N269" s="41" t="s">
        <v>19</v>
      </c>
    </row>
    <row r="270" spans="1:14" s="41" customFormat="1" x14ac:dyDescent="0.2">
      <c r="A270" s="41" t="s">
        <v>553</v>
      </c>
      <c r="B270" s="41" t="s">
        <v>553</v>
      </c>
      <c r="C270" s="41" t="s">
        <v>553</v>
      </c>
      <c r="D270" s="41" t="s">
        <v>554</v>
      </c>
      <c r="E270" s="41" t="s">
        <v>16</v>
      </c>
      <c r="F270" s="41" t="s">
        <v>17</v>
      </c>
      <c r="G270" s="41" t="s">
        <v>18</v>
      </c>
      <c r="H270" s="41">
        <v>42.233600000000003</v>
      </c>
      <c r="I270" s="41">
        <v>441.87</v>
      </c>
      <c r="J270" s="41">
        <v>3.3871600000000002</v>
      </c>
      <c r="K270" s="41">
        <v>8.7614199999999993</v>
      </c>
      <c r="L270" s="71">
        <v>5.0000000000000002E-5</v>
      </c>
      <c r="M270" s="41">
        <v>1.66596E-4</v>
      </c>
      <c r="N270" s="41" t="s">
        <v>19</v>
      </c>
    </row>
    <row r="271" spans="1:14" s="41" customFormat="1" x14ac:dyDescent="0.2">
      <c r="A271" s="41" t="s">
        <v>555</v>
      </c>
      <c r="B271" s="41" t="s">
        <v>555</v>
      </c>
      <c r="C271" s="41" t="s">
        <v>555</v>
      </c>
      <c r="D271" s="41" t="s">
        <v>556</v>
      </c>
      <c r="E271" s="41" t="s">
        <v>16</v>
      </c>
      <c r="F271" s="41" t="s">
        <v>17</v>
      </c>
      <c r="G271" s="41" t="s">
        <v>18</v>
      </c>
      <c r="H271" s="41">
        <v>0.65694399999999997</v>
      </c>
      <c r="I271" s="41">
        <v>18.527699999999999</v>
      </c>
      <c r="J271" s="41">
        <v>4.8177700000000003</v>
      </c>
      <c r="K271" s="41">
        <v>3.7516799999999999</v>
      </c>
      <c r="L271" s="41">
        <v>1.17E-2</v>
      </c>
      <c r="M271" s="41">
        <v>2.2705099999999999E-2</v>
      </c>
      <c r="N271" s="41" t="s">
        <v>19</v>
      </c>
    </row>
    <row r="272" spans="1:14" s="41" customFormat="1" x14ac:dyDescent="0.2">
      <c r="A272" s="41" t="s">
        <v>557</v>
      </c>
      <c r="B272" s="41" t="s">
        <v>557</v>
      </c>
      <c r="C272" s="41" t="s">
        <v>557</v>
      </c>
      <c r="D272" s="41" t="s">
        <v>558</v>
      </c>
      <c r="E272" s="41" t="s">
        <v>16</v>
      </c>
      <c r="F272" s="41" t="s">
        <v>17</v>
      </c>
      <c r="G272" s="41" t="s">
        <v>18</v>
      </c>
      <c r="H272" s="41">
        <v>0.46666000000000002</v>
      </c>
      <c r="I272" s="41">
        <v>10.6378</v>
      </c>
      <c r="J272" s="41">
        <v>4.5106799999999998</v>
      </c>
      <c r="K272" s="41">
        <v>5.3121900000000002</v>
      </c>
      <c r="L272" s="41">
        <v>1.4999999999999999E-4</v>
      </c>
      <c r="M272" s="41">
        <v>4.6149400000000001E-4</v>
      </c>
      <c r="N272" s="41" t="s">
        <v>19</v>
      </c>
    </row>
    <row r="273" spans="1:14" s="41" customFormat="1" x14ac:dyDescent="0.2">
      <c r="A273" s="41" t="s">
        <v>559</v>
      </c>
      <c r="B273" s="41" t="s">
        <v>559</v>
      </c>
      <c r="C273" s="41" t="s">
        <v>559</v>
      </c>
      <c r="D273" s="41" t="s">
        <v>560</v>
      </c>
      <c r="E273" s="41" t="s">
        <v>16</v>
      </c>
      <c r="F273" s="41" t="s">
        <v>17</v>
      </c>
      <c r="G273" s="41" t="s">
        <v>18</v>
      </c>
      <c r="H273" s="41">
        <v>1.70692</v>
      </c>
      <c r="I273" s="41">
        <v>26.747399999999999</v>
      </c>
      <c r="J273" s="41">
        <v>3.9699399999999998</v>
      </c>
      <c r="K273" s="41">
        <v>7.8796099999999996</v>
      </c>
      <c r="L273" s="71">
        <v>5.0000000000000002E-5</v>
      </c>
      <c r="M273" s="41">
        <v>1.66596E-4</v>
      </c>
      <c r="N273" s="41" t="s">
        <v>19</v>
      </c>
    </row>
    <row r="274" spans="1:14" s="41" customFormat="1" x14ac:dyDescent="0.2">
      <c r="A274" s="41" t="s">
        <v>561</v>
      </c>
      <c r="B274" s="41" t="s">
        <v>561</v>
      </c>
      <c r="C274" s="41" t="s">
        <v>561</v>
      </c>
      <c r="D274" s="41" t="s">
        <v>562</v>
      </c>
      <c r="E274" s="41" t="s">
        <v>16</v>
      </c>
      <c r="F274" s="41" t="s">
        <v>17</v>
      </c>
      <c r="G274" s="41" t="s">
        <v>18</v>
      </c>
      <c r="H274" s="41">
        <v>11.2029</v>
      </c>
      <c r="I274" s="41">
        <v>113.244</v>
      </c>
      <c r="J274" s="41">
        <v>3.3374999999999999</v>
      </c>
      <c r="K274" s="41">
        <v>8.0194799999999997</v>
      </c>
      <c r="L274" s="71">
        <v>5.0000000000000002E-5</v>
      </c>
      <c r="M274" s="41">
        <v>1.66596E-4</v>
      </c>
      <c r="N274" s="41" t="s">
        <v>19</v>
      </c>
    </row>
    <row r="275" spans="1:14" s="41" customFormat="1" x14ac:dyDescent="0.2">
      <c r="A275" s="41" t="s">
        <v>563</v>
      </c>
      <c r="B275" s="41" t="s">
        <v>563</v>
      </c>
      <c r="C275" s="41" t="s">
        <v>563</v>
      </c>
      <c r="D275" s="41" t="s">
        <v>564</v>
      </c>
      <c r="E275" s="41" t="s">
        <v>16</v>
      </c>
      <c r="F275" s="41" t="s">
        <v>17</v>
      </c>
      <c r="G275" s="41" t="s">
        <v>18</v>
      </c>
      <c r="H275" s="41">
        <v>0.126415</v>
      </c>
      <c r="I275" s="41">
        <v>7.6023800000000001</v>
      </c>
      <c r="J275" s="41">
        <v>5.9102100000000002</v>
      </c>
      <c r="K275" s="41">
        <v>3.4417900000000001</v>
      </c>
      <c r="L275" s="41">
        <v>1.0149999999999999E-2</v>
      </c>
      <c r="M275" s="41">
        <v>2.00796E-2</v>
      </c>
      <c r="N275" s="41" t="s">
        <v>19</v>
      </c>
    </row>
    <row r="276" spans="1:14" s="41" customFormat="1" x14ac:dyDescent="0.2">
      <c r="A276" s="41" t="s">
        <v>565</v>
      </c>
      <c r="B276" s="41" t="s">
        <v>565</v>
      </c>
      <c r="C276" s="41" t="s">
        <v>565</v>
      </c>
      <c r="D276" s="41" t="s">
        <v>566</v>
      </c>
      <c r="E276" s="41" t="s">
        <v>16</v>
      </c>
      <c r="F276" s="41" t="s">
        <v>17</v>
      </c>
      <c r="G276" s="41" t="s">
        <v>18</v>
      </c>
      <c r="H276" s="41">
        <v>3.4491900000000002</v>
      </c>
      <c r="I276" s="41">
        <v>100.005</v>
      </c>
      <c r="J276" s="41">
        <v>4.8576800000000002</v>
      </c>
      <c r="K276" s="41">
        <v>6.4225599999999998</v>
      </c>
      <c r="L276" s="71">
        <v>5.0000000000000002E-5</v>
      </c>
      <c r="M276" s="41">
        <v>1.66596E-4</v>
      </c>
      <c r="N276" s="41" t="s">
        <v>19</v>
      </c>
    </row>
    <row r="277" spans="1:14" s="41" customFormat="1" x14ac:dyDescent="0.2">
      <c r="A277" s="41" t="s">
        <v>567</v>
      </c>
      <c r="B277" s="41" t="s">
        <v>567</v>
      </c>
      <c r="C277" s="41" t="s">
        <v>567</v>
      </c>
      <c r="D277" s="41" t="s">
        <v>568</v>
      </c>
      <c r="E277" s="41" t="s">
        <v>16</v>
      </c>
      <c r="F277" s="41" t="s">
        <v>17</v>
      </c>
      <c r="G277" s="41" t="s">
        <v>18</v>
      </c>
      <c r="H277" s="41">
        <v>0.30058499999999999</v>
      </c>
      <c r="I277" s="41">
        <v>3.1350899999999999</v>
      </c>
      <c r="J277" s="41">
        <v>3.38266</v>
      </c>
      <c r="K277" s="41">
        <v>4.7697500000000002</v>
      </c>
      <c r="L277" s="71">
        <v>5.0000000000000002E-5</v>
      </c>
      <c r="M277" s="41">
        <v>1.66596E-4</v>
      </c>
      <c r="N277" s="41" t="s">
        <v>19</v>
      </c>
    </row>
    <row r="278" spans="1:14" s="41" customFormat="1" x14ac:dyDescent="0.2">
      <c r="A278" s="41" t="s">
        <v>569</v>
      </c>
      <c r="B278" s="41" t="s">
        <v>569</v>
      </c>
      <c r="C278" s="41" t="s">
        <v>569</v>
      </c>
      <c r="D278" s="41" t="s">
        <v>570</v>
      </c>
      <c r="E278" s="41" t="s">
        <v>16</v>
      </c>
      <c r="F278" s="41" t="s">
        <v>17</v>
      </c>
      <c r="G278" s="41" t="s">
        <v>18</v>
      </c>
      <c r="H278" s="41">
        <v>3.45566</v>
      </c>
      <c r="I278" s="41">
        <v>36.130000000000003</v>
      </c>
      <c r="J278" s="41">
        <v>3.3861599999999998</v>
      </c>
      <c r="K278" s="41">
        <v>4.5664999999999996</v>
      </c>
      <c r="L278" s="71">
        <v>5.0000000000000002E-5</v>
      </c>
      <c r="M278" s="41">
        <v>1.66596E-4</v>
      </c>
      <c r="N278" s="41" t="s">
        <v>19</v>
      </c>
    </row>
    <row r="279" spans="1:14" s="41" customFormat="1" x14ac:dyDescent="0.2">
      <c r="A279" s="41" t="s">
        <v>571</v>
      </c>
      <c r="B279" s="41" t="s">
        <v>571</v>
      </c>
      <c r="C279" s="41" t="s">
        <v>571</v>
      </c>
      <c r="D279" s="41" t="s">
        <v>572</v>
      </c>
      <c r="E279" s="41" t="s">
        <v>16</v>
      </c>
      <c r="F279" s="41" t="s">
        <v>17</v>
      </c>
      <c r="G279" s="41" t="s">
        <v>18</v>
      </c>
      <c r="H279" s="41">
        <v>19.456199999999999</v>
      </c>
      <c r="I279" s="41">
        <v>175.267</v>
      </c>
      <c r="J279" s="41">
        <v>3.1712500000000001</v>
      </c>
      <c r="K279" s="41">
        <v>4.9456800000000003</v>
      </c>
      <c r="L279" s="71">
        <v>5.0000000000000002E-5</v>
      </c>
      <c r="M279" s="41">
        <v>1.66596E-4</v>
      </c>
      <c r="N279" s="41" t="s">
        <v>19</v>
      </c>
    </row>
    <row r="280" spans="1:14" s="41" customFormat="1" x14ac:dyDescent="0.2">
      <c r="A280" s="41" t="s">
        <v>573</v>
      </c>
      <c r="B280" s="41" t="s">
        <v>573</v>
      </c>
      <c r="C280" s="41" t="s">
        <v>573</v>
      </c>
      <c r="D280" s="41" t="s">
        <v>574</v>
      </c>
      <c r="E280" s="41" t="s">
        <v>16</v>
      </c>
      <c r="F280" s="41" t="s">
        <v>17</v>
      </c>
      <c r="G280" s="41" t="s">
        <v>18</v>
      </c>
      <c r="H280" s="41">
        <v>0</v>
      </c>
      <c r="I280" s="41">
        <v>16.740500000000001</v>
      </c>
      <c r="J280" s="41" t="s">
        <v>88</v>
      </c>
      <c r="K280" s="41" t="e">
        <f>-nan</f>
        <v>#NAME?</v>
      </c>
      <c r="L280" s="71">
        <v>5.0000000000000002E-5</v>
      </c>
      <c r="M280" s="41">
        <v>1.66596E-4</v>
      </c>
      <c r="N280" s="41" t="s">
        <v>19</v>
      </c>
    </row>
    <row r="281" spans="1:14" s="41" customFormat="1" x14ac:dyDescent="0.2">
      <c r="A281" s="41" t="s">
        <v>575</v>
      </c>
      <c r="B281" s="41" t="s">
        <v>575</v>
      </c>
      <c r="C281" s="41" t="s">
        <v>575</v>
      </c>
      <c r="D281" s="41" t="s">
        <v>576</v>
      </c>
      <c r="E281" s="41" t="s">
        <v>16</v>
      </c>
      <c r="F281" s="41" t="s">
        <v>17</v>
      </c>
      <c r="G281" s="41" t="s">
        <v>18</v>
      </c>
      <c r="H281" s="41">
        <v>6.7163199999999996</v>
      </c>
      <c r="I281" s="41">
        <v>60.809100000000001</v>
      </c>
      <c r="J281" s="41">
        <v>3.1785399999999999</v>
      </c>
      <c r="K281" s="41">
        <v>8.0651700000000002</v>
      </c>
      <c r="L281" s="71">
        <v>5.0000000000000002E-5</v>
      </c>
      <c r="M281" s="41">
        <v>1.66596E-4</v>
      </c>
      <c r="N281" s="41" t="s">
        <v>19</v>
      </c>
    </row>
    <row r="282" spans="1:14" s="41" customFormat="1" x14ac:dyDescent="0.2">
      <c r="A282" s="41" t="s">
        <v>577</v>
      </c>
      <c r="B282" s="41" t="s">
        <v>577</v>
      </c>
      <c r="C282" s="41" t="s">
        <v>577</v>
      </c>
      <c r="D282" s="41" t="s">
        <v>578</v>
      </c>
      <c r="E282" s="41" t="s">
        <v>16</v>
      </c>
      <c r="F282" s="41" t="s">
        <v>17</v>
      </c>
      <c r="G282" s="41" t="s">
        <v>18</v>
      </c>
      <c r="H282" s="41">
        <v>18.258600000000001</v>
      </c>
      <c r="I282" s="41">
        <v>147.779</v>
      </c>
      <c r="J282" s="41">
        <v>3.0167899999999999</v>
      </c>
      <c r="K282" s="41">
        <v>7.7857700000000003</v>
      </c>
      <c r="L282" s="71">
        <v>5.0000000000000002E-5</v>
      </c>
      <c r="M282" s="41">
        <v>1.66596E-4</v>
      </c>
      <c r="N282" s="41" t="s">
        <v>19</v>
      </c>
    </row>
    <row r="283" spans="1:14" s="41" customFormat="1" x14ac:dyDescent="0.2">
      <c r="A283" s="41" t="s">
        <v>579</v>
      </c>
      <c r="B283" s="41" t="s">
        <v>579</v>
      </c>
      <c r="C283" s="41" t="s">
        <v>579</v>
      </c>
      <c r="D283" s="41" t="s">
        <v>580</v>
      </c>
      <c r="E283" s="41" t="s">
        <v>16</v>
      </c>
      <c r="F283" s="41" t="s">
        <v>17</v>
      </c>
      <c r="G283" s="41" t="s">
        <v>18</v>
      </c>
      <c r="H283" s="41">
        <v>0.94459199999999999</v>
      </c>
      <c r="I283" s="41">
        <v>11.3758</v>
      </c>
      <c r="J283" s="41">
        <v>3.5901399999999999</v>
      </c>
      <c r="K283" s="41">
        <v>6.0975599999999996</v>
      </c>
      <c r="L283" s="71">
        <v>5.0000000000000002E-5</v>
      </c>
      <c r="M283" s="41">
        <v>1.66596E-4</v>
      </c>
      <c r="N283" s="41" t="s">
        <v>19</v>
      </c>
    </row>
    <row r="284" spans="1:14" s="41" customFormat="1" x14ac:dyDescent="0.2">
      <c r="A284" s="41" t="s">
        <v>581</v>
      </c>
      <c r="B284" s="41" t="s">
        <v>581</v>
      </c>
      <c r="C284" s="41" t="s">
        <v>581</v>
      </c>
      <c r="D284" s="41" t="s">
        <v>582</v>
      </c>
      <c r="E284" s="41" t="s">
        <v>16</v>
      </c>
      <c r="F284" s="41" t="s">
        <v>17</v>
      </c>
      <c r="G284" s="41" t="s">
        <v>18</v>
      </c>
      <c r="H284" s="41">
        <v>0</v>
      </c>
      <c r="I284" s="41">
        <v>2.46698</v>
      </c>
      <c r="J284" s="41" t="s">
        <v>88</v>
      </c>
      <c r="K284" s="41" t="e">
        <f>-nan</f>
        <v>#NAME?</v>
      </c>
      <c r="L284" s="71">
        <v>5.0000000000000002E-5</v>
      </c>
      <c r="M284" s="41">
        <v>1.66596E-4</v>
      </c>
      <c r="N284" s="41" t="s">
        <v>19</v>
      </c>
    </row>
    <row r="285" spans="1:14" s="41" customFormat="1" x14ac:dyDescent="0.2">
      <c r="A285" s="41" t="s">
        <v>583</v>
      </c>
      <c r="B285" s="41" t="s">
        <v>583</v>
      </c>
      <c r="C285" s="41" t="s">
        <v>583</v>
      </c>
      <c r="D285" s="41" t="s">
        <v>584</v>
      </c>
      <c r="E285" s="41" t="s">
        <v>16</v>
      </c>
      <c r="F285" s="41" t="s">
        <v>17</v>
      </c>
      <c r="G285" s="41" t="s">
        <v>18</v>
      </c>
      <c r="H285" s="41">
        <v>7.5077499999999997</v>
      </c>
      <c r="I285" s="41">
        <v>112.852</v>
      </c>
      <c r="J285" s="41">
        <v>3.90991</v>
      </c>
      <c r="K285" s="41">
        <v>7.7425600000000001</v>
      </c>
      <c r="L285" s="71">
        <v>5.0000000000000002E-5</v>
      </c>
      <c r="M285" s="41">
        <v>1.66596E-4</v>
      </c>
      <c r="N285" s="41" t="s">
        <v>19</v>
      </c>
    </row>
    <row r="286" spans="1:14" s="41" customFormat="1" x14ac:dyDescent="0.2">
      <c r="A286" s="41" t="s">
        <v>585</v>
      </c>
      <c r="B286" s="41" t="s">
        <v>585</v>
      </c>
      <c r="C286" s="41" t="s">
        <v>585</v>
      </c>
      <c r="D286" s="41" t="s">
        <v>586</v>
      </c>
      <c r="E286" s="41" t="s">
        <v>16</v>
      </c>
      <c r="F286" s="41" t="s">
        <v>17</v>
      </c>
      <c r="G286" s="41" t="s">
        <v>18</v>
      </c>
      <c r="H286" s="41">
        <v>1.2027099999999999</v>
      </c>
      <c r="I286" s="41">
        <v>56.078800000000001</v>
      </c>
      <c r="J286" s="41">
        <v>5.5430999999999999</v>
      </c>
      <c r="K286" s="41">
        <v>10.5761</v>
      </c>
      <c r="L286" s="71">
        <v>5.0000000000000002E-5</v>
      </c>
      <c r="M286" s="41">
        <v>1.66596E-4</v>
      </c>
      <c r="N286" s="41" t="s">
        <v>19</v>
      </c>
    </row>
    <row r="287" spans="1:14" s="41" customFormat="1" x14ac:dyDescent="0.2">
      <c r="A287" s="41" t="s">
        <v>587</v>
      </c>
      <c r="B287" s="41" t="s">
        <v>587</v>
      </c>
      <c r="C287" s="41" t="s">
        <v>587</v>
      </c>
      <c r="D287" s="41" t="s">
        <v>588</v>
      </c>
      <c r="E287" s="41" t="s">
        <v>16</v>
      </c>
      <c r="F287" s="41" t="s">
        <v>17</v>
      </c>
      <c r="G287" s="41" t="s">
        <v>18</v>
      </c>
      <c r="H287" s="41">
        <v>0.193606</v>
      </c>
      <c r="I287" s="41">
        <v>3.5517300000000001</v>
      </c>
      <c r="J287" s="41">
        <v>4.19733</v>
      </c>
      <c r="K287" s="41">
        <v>4.5480799999999997</v>
      </c>
      <c r="L287" s="41">
        <v>1.4999999999999999E-4</v>
      </c>
      <c r="M287" s="41">
        <v>4.6149400000000001E-4</v>
      </c>
      <c r="N287" s="41" t="s">
        <v>19</v>
      </c>
    </row>
    <row r="288" spans="1:14" s="41" customFormat="1" x14ac:dyDescent="0.2">
      <c r="A288" s="41" t="s">
        <v>589</v>
      </c>
      <c r="B288" s="41" t="s">
        <v>589</v>
      </c>
      <c r="C288" s="41" t="s">
        <v>589</v>
      </c>
      <c r="D288" s="41" t="s">
        <v>590</v>
      </c>
      <c r="E288" s="41" t="s">
        <v>16</v>
      </c>
      <c r="F288" s="41" t="s">
        <v>17</v>
      </c>
      <c r="G288" s="41" t="s">
        <v>18</v>
      </c>
      <c r="H288" s="41">
        <v>2.01728</v>
      </c>
      <c r="I288" s="41">
        <v>14.3385</v>
      </c>
      <c r="J288" s="41">
        <v>2.8294000000000001</v>
      </c>
      <c r="K288" s="41">
        <v>6.2481400000000002</v>
      </c>
      <c r="L288" s="71">
        <v>5.0000000000000002E-5</v>
      </c>
      <c r="M288" s="41">
        <v>1.66596E-4</v>
      </c>
      <c r="N288" s="41" t="s">
        <v>19</v>
      </c>
    </row>
    <row r="289" spans="1:14" s="41" customFormat="1" x14ac:dyDescent="0.2">
      <c r="A289" s="41" t="s">
        <v>591</v>
      </c>
      <c r="B289" s="41" t="s">
        <v>591</v>
      </c>
      <c r="C289" s="41" t="s">
        <v>591</v>
      </c>
      <c r="D289" s="41" t="s">
        <v>592</v>
      </c>
      <c r="E289" s="41" t="s">
        <v>16</v>
      </c>
      <c r="F289" s="41" t="s">
        <v>17</v>
      </c>
      <c r="G289" s="41" t="s">
        <v>18</v>
      </c>
      <c r="H289" s="41">
        <v>0</v>
      </c>
      <c r="I289" s="41">
        <v>3.7886299999999999</v>
      </c>
      <c r="J289" s="41" t="s">
        <v>88</v>
      </c>
      <c r="K289" s="41" t="e">
        <f>-nan</f>
        <v>#NAME?</v>
      </c>
      <c r="L289" s="71">
        <v>5.0000000000000002E-5</v>
      </c>
      <c r="M289" s="41">
        <v>1.66596E-4</v>
      </c>
      <c r="N289" s="41" t="s">
        <v>19</v>
      </c>
    </row>
    <row r="290" spans="1:14" s="41" customFormat="1" x14ac:dyDescent="0.2">
      <c r="A290" s="41" t="s">
        <v>593</v>
      </c>
      <c r="B290" s="41" t="s">
        <v>593</v>
      </c>
      <c r="C290" s="41" t="s">
        <v>593</v>
      </c>
      <c r="D290" s="41" t="s">
        <v>594</v>
      </c>
      <c r="E290" s="41" t="s">
        <v>16</v>
      </c>
      <c r="F290" s="41" t="s">
        <v>17</v>
      </c>
      <c r="G290" s="41" t="s">
        <v>18</v>
      </c>
      <c r="H290" s="41">
        <v>1.637</v>
      </c>
      <c r="I290" s="41">
        <v>19.0731</v>
      </c>
      <c r="J290" s="41">
        <v>3.5424099999999998</v>
      </c>
      <c r="K290" s="41">
        <v>3.9873400000000001</v>
      </c>
      <c r="L290" s="41">
        <v>3.5E-4</v>
      </c>
      <c r="M290" s="41">
        <v>1.0041200000000001E-3</v>
      </c>
      <c r="N290" s="41" t="s">
        <v>19</v>
      </c>
    </row>
    <row r="291" spans="1:14" s="41" customFormat="1" x14ac:dyDescent="0.2">
      <c r="A291" s="41" t="s">
        <v>595</v>
      </c>
      <c r="B291" s="41" t="s">
        <v>595</v>
      </c>
      <c r="C291" s="41" t="s">
        <v>595</v>
      </c>
      <c r="D291" s="41" t="s">
        <v>596</v>
      </c>
      <c r="E291" s="41" t="s">
        <v>16</v>
      </c>
      <c r="F291" s="41" t="s">
        <v>17</v>
      </c>
      <c r="G291" s="41" t="s">
        <v>18</v>
      </c>
      <c r="H291" s="41">
        <v>6.1780799999999996</v>
      </c>
      <c r="I291" s="41">
        <v>28.4498</v>
      </c>
      <c r="J291" s="41">
        <v>2.2031900000000002</v>
      </c>
      <c r="K291" s="41">
        <v>5.1841900000000001</v>
      </c>
      <c r="L291" s="71">
        <v>5.0000000000000002E-5</v>
      </c>
      <c r="M291" s="41">
        <v>1.66596E-4</v>
      </c>
      <c r="N291" s="41" t="s">
        <v>19</v>
      </c>
    </row>
    <row r="292" spans="1:14" s="41" customFormat="1" x14ac:dyDescent="0.2">
      <c r="A292" s="41" t="s">
        <v>597</v>
      </c>
      <c r="B292" s="41" t="s">
        <v>597</v>
      </c>
      <c r="C292" s="41" t="s">
        <v>597</v>
      </c>
      <c r="D292" s="41" t="s">
        <v>598</v>
      </c>
      <c r="E292" s="41" t="s">
        <v>16</v>
      </c>
      <c r="F292" s="41" t="s">
        <v>17</v>
      </c>
      <c r="G292" s="41" t="s">
        <v>18</v>
      </c>
      <c r="H292" s="41">
        <v>2.6977199999999999</v>
      </c>
      <c r="I292" s="41">
        <v>35.7408</v>
      </c>
      <c r="J292" s="41">
        <v>3.72776</v>
      </c>
      <c r="K292" s="41">
        <v>6.4296800000000003</v>
      </c>
      <c r="L292" s="71">
        <v>5.0000000000000002E-5</v>
      </c>
      <c r="M292" s="41">
        <v>1.66596E-4</v>
      </c>
      <c r="N292" s="41" t="s">
        <v>19</v>
      </c>
    </row>
    <row r="293" spans="1:14" s="41" customFormat="1" x14ac:dyDescent="0.2">
      <c r="A293" s="41" t="s">
        <v>599</v>
      </c>
      <c r="B293" s="41" t="s">
        <v>599</v>
      </c>
      <c r="C293" s="41" t="s">
        <v>599</v>
      </c>
      <c r="D293" s="41" t="s">
        <v>600</v>
      </c>
      <c r="E293" s="41" t="s">
        <v>16</v>
      </c>
      <c r="F293" s="41" t="s">
        <v>17</v>
      </c>
      <c r="G293" s="41" t="s">
        <v>18</v>
      </c>
      <c r="H293" s="41">
        <v>12.7286</v>
      </c>
      <c r="I293" s="41">
        <v>110.806</v>
      </c>
      <c r="J293" s="41">
        <v>3.1218900000000001</v>
      </c>
      <c r="K293" s="41">
        <v>8.1208100000000005</v>
      </c>
      <c r="L293" s="71">
        <v>5.0000000000000002E-5</v>
      </c>
      <c r="M293" s="41">
        <v>1.66596E-4</v>
      </c>
      <c r="N293" s="41" t="s">
        <v>19</v>
      </c>
    </row>
    <row r="294" spans="1:14" s="41" customFormat="1" x14ac:dyDescent="0.2">
      <c r="A294" s="41" t="s">
        <v>601</v>
      </c>
      <c r="B294" s="41" t="s">
        <v>601</v>
      </c>
      <c r="C294" s="41" t="s">
        <v>601</v>
      </c>
      <c r="D294" s="41" t="s">
        <v>602</v>
      </c>
      <c r="E294" s="41" t="s">
        <v>16</v>
      </c>
      <c r="F294" s="41" t="s">
        <v>17</v>
      </c>
      <c r="G294" s="41" t="s">
        <v>18</v>
      </c>
      <c r="H294" s="41">
        <v>0</v>
      </c>
      <c r="I294" s="41">
        <v>3.6431399999999998</v>
      </c>
      <c r="J294" s="41" t="s">
        <v>88</v>
      </c>
      <c r="K294" s="41" t="e">
        <f>-nan</f>
        <v>#NAME?</v>
      </c>
      <c r="L294" s="71">
        <v>5.0000000000000002E-5</v>
      </c>
      <c r="M294" s="41">
        <v>1.66596E-4</v>
      </c>
      <c r="N294" s="41" t="s">
        <v>19</v>
      </c>
    </row>
    <row r="295" spans="1:14" s="41" customFormat="1" x14ac:dyDescent="0.2">
      <c r="A295" s="41" t="s">
        <v>603</v>
      </c>
      <c r="B295" s="41" t="s">
        <v>603</v>
      </c>
      <c r="C295" s="41" t="s">
        <v>603</v>
      </c>
      <c r="D295" s="41" t="s">
        <v>604</v>
      </c>
      <c r="E295" s="41" t="s">
        <v>16</v>
      </c>
      <c r="F295" s="41" t="s">
        <v>17</v>
      </c>
      <c r="G295" s="41" t="s">
        <v>18</v>
      </c>
      <c r="H295" s="41">
        <v>0</v>
      </c>
      <c r="I295" s="41">
        <v>8.4627400000000002</v>
      </c>
      <c r="J295" s="41" t="s">
        <v>88</v>
      </c>
      <c r="K295" s="41" t="e">
        <f>-nan</f>
        <v>#NAME?</v>
      </c>
      <c r="L295" s="71">
        <v>5.0000000000000002E-5</v>
      </c>
      <c r="M295" s="41">
        <v>1.66596E-4</v>
      </c>
      <c r="N295" s="41" t="s">
        <v>19</v>
      </c>
    </row>
    <row r="296" spans="1:14" s="41" customFormat="1" x14ac:dyDescent="0.2">
      <c r="A296" s="41" t="s">
        <v>605</v>
      </c>
      <c r="B296" s="41" t="s">
        <v>605</v>
      </c>
      <c r="C296" s="41" t="s">
        <v>605</v>
      </c>
      <c r="D296" s="41" t="s">
        <v>606</v>
      </c>
      <c r="E296" s="41" t="s">
        <v>16</v>
      </c>
      <c r="F296" s="41" t="s">
        <v>17</v>
      </c>
      <c r="G296" s="41" t="s">
        <v>18</v>
      </c>
      <c r="H296" s="41">
        <v>5.8017700000000003</v>
      </c>
      <c r="I296" s="41">
        <v>51.470199999999998</v>
      </c>
      <c r="J296" s="41">
        <v>3.1491699999999998</v>
      </c>
      <c r="K296" s="41">
        <v>7.5639399999999997</v>
      </c>
      <c r="L296" s="71">
        <v>5.0000000000000002E-5</v>
      </c>
      <c r="M296" s="41">
        <v>1.66596E-4</v>
      </c>
      <c r="N296" s="41" t="s">
        <v>19</v>
      </c>
    </row>
    <row r="297" spans="1:14" s="41" customFormat="1" x14ac:dyDescent="0.2">
      <c r="A297" s="41" t="s">
        <v>607</v>
      </c>
      <c r="B297" s="41" t="s">
        <v>607</v>
      </c>
      <c r="C297" s="41" t="s">
        <v>607</v>
      </c>
      <c r="D297" s="41" t="s">
        <v>608</v>
      </c>
      <c r="E297" s="41" t="s">
        <v>16</v>
      </c>
      <c r="F297" s="41" t="s">
        <v>17</v>
      </c>
      <c r="G297" s="41" t="s">
        <v>18</v>
      </c>
      <c r="H297" s="41">
        <v>16.622900000000001</v>
      </c>
      <c r="I297" s="41">
        <v>123.083</v>
      </c>
      <c r="J297" s="41">
        <v>2.8883899999999998</v>
      </c>
      <c r="K297" s="41">
        <v>6.9036200000000001</v>
      </c>
      <c r="L297" s="71">
        <v>5.0000000000000002E-5</v>
      </c>
      <c r="M297" s="41">
        <v>1.66596E-4</v>
      </c>
      <c r="N297" s="41" t="s">
        <v>19</v>
      </c>
    </row>
    <row r="298" spans="1:14" s="41" customFormat="1" x14ac:dyDescent="0.2">
      <c r="A298" s="41" t="s">
        <v>609</v>
      </c>
      <c r="B298" s="41" t="s">
        <v>609</v>
      </c>
      <c r="C298" s="41" t="s">
        <v>609</v>
      </c>
      <c r="D298" s="41" t="s">
        <v>610</v>
      </c>
      <c r="E298" s="41" t="s">
        <v>16</v>
      </c>
      <c r="F298" s="41" t="s">
        <v>17</v>
      </c>
      <c r="G298" s="41" t="s">
        <v>18</v>
      </c>
      <c r="H298" s="41">
        <v>26.389600000000002</v>
      </c>
      <c r="I298" s="41">
        <v>230.80500000000001</v>
      </c>
      <c r="J298" s="41">
        <v>3.1286299999999998</v>
      </c>
      <c r="K298" s="41">
        <v>7.7042299999999999</v>
      </c>
      <c r="L298" s="71">
        <v>5.0000000000000002E-5</v>
      </c>
      <c r="M298" s="41">
        <v>1.66596E-4</v>
      </c>
      <c r="N298" s="41" t="s">
        <v>19</v>
      </c>
    </row>
    <row r="299" spans="1:14" s="41" customFormat="1" x14ac:dyDescent="0.2">
      <c r="A299" s="41" t="s">
        <v>611</v>
      </c>
      <c r="B299" s="41" t="s">
        <v>611</v>
      </c>
      <c r="C299" s="41" t="s">
        <v>611</v>
      </c>
      <c r="D299" s="41" t="s">
        <v>612</v>
      </c>
      <c r="E299" s="41" t="s">
        <v>16</v>
      </c>
      <c r="F299" s="41" t="s">
        <v>17</v>
      </c>
      <c r="G299" s="41" t="s">
        <v>18</v>
      </c>
      <c r="H299" s="41">
        <v>0.142818</v>
      </c>
      <c r="I299" s="41">
        <v>10.3673</v>
      </c>
      <c r="J299" s="41">
        <v>6.1817200000000003</v>
      </c>
      <c r="K299" s="41">
        <v>3.0480800000000001</v>
      </c>
      <c r="L299" s="41">
        <v>1.0149999999999999E-2</v>
      </c>
      <c r="M299" s="41">
        <v>2.00796E-2</v>
      </c>
      <c r="N299" s="41" t="s">
        <v>19</v>
      </c>
    </row>
    <row r="300" spans="1:14" s="41" customFormat="1" x14ac:dyDescent="0.2">
      <c r="A300" s="41" t="s">
        <v>613</v>
      </c>
      <c r="B300" s="41" t="s">
        <v>613</v>
      </c>
      <c r="C300" s="41" t="s">
        <v>613</v>
      </c>
      <c r="D300" s="41" t="s">
        <v>614</v>
      </c>
      <c r="E300" s="41" t="s">
        <v>16</v>
      </c>
      <c r="F300" s="41" t="s">
        <v>17</v>
      </c>
      <c r="G300" s="41" t="s">
        <v>18</v>
      </c>
      <c r="H300" s="41">
        <v>4.6912200000000004</v>
      </c>
      <c r="I300" s="41">
        <v>33.759500000000003</v>
      </c>
      <c r="J300" s="41">
        <v>2.8472599999999999</v>
      </c>
      <c r="K300" s="41">
        <v>4.1367500000000001</v>
      </c>
      <c r="L300" s="41">
        <v>1E-4</v>
      </c>
      <c r="M300" s="41">
        <v>3.18521E-4</v>
      </c>
      <c r="N300" s="41" t="s">
        <v>19</v>
      </c>
    </row>
    <row r="301" spans="1:14" s="41" customFormat="1" x14ac:dyDescent="0.2">
      <c r="A301" s="41" t="s">
        <v>615</v>
      </c>
      <c r="B301" s="41" t="s">
        <v>615</v>
      </c>
      <c r="C301" s="41" t="s">
        <v>615</v>
      </c>
      <c r="D301" s="41" t="s">
        <v>616</v>
      </c>
      <c r="E301" s="41" t="s">
        <v>16</v>
      </c>
      <c r="F301" s="41" t="s">
        <v>17</v>
      </c>
      <c r="G301" s="41" t="s">
        <v>18</v>
      </c>
      <c r="H301" s="41">
        <v>0</v>
      </c>
      <c r="I301" s="41">
        <v>5.6715</v>
      </c>
      <c r="J301" s="41" t="s">
        <v>88</v>
      </c>
      <c r="K301" s="41" t="e">
        <f>-nan</f>
        <v>#NAME?</v>
      </c>
      <c r="L301" s="71">
        <v>5.0000000000000002E-5</v>
      </c>
      <c r="M301" s="41">
        <v>1.66596E-4</v>
      </c>
      <c r="N301" s="41" t="s">
        <v>19</v>
      </c>
    </row>
    <row r="302" spans="1:14" s="41" customFormat="1" x14ac:dyDescent="0.2">
      <c r="A302" s="41" t="s">
        <v>617</v>
      </c>
      <c r="B302" s="41" t="s">
        <v>617</v>
      </c>
      <c r="C302" s="41" t="s">
        <v>617</v>
      </c>
      <c r="D302" s="41" t="s">
        <v>618</v>
      </c>
      <c r="E302" s="41" t="s">
        <v>16</v>
      </c>
      <c r="F302" s="41" t="s">
        <v>17</v>
      </c>
      <c r="G302" s="41" t="s">
        <v>18</v>
      </c>
      <c r="H302" s="41">
        <v>2.30166</v>
      </c>
      <c r="I302" s="41">
        <v>47.099600000000002</v>
      </c>
      <c r="J302" s="41">
        <v>4.3549699999999998</v>
      </c>
      <c r="K302" s="41">
        <v>8.47072</v>
      </c>
      <c r="L302" s="71">
        <v>5.0000000000000002E-5</v>
      </c>
      <c r="M302" s="41">
        <v>1.66596E-4</v>
      </c>
      <c r="N302" s="41" t="s">
        <v>19</v>
      </c>
    </row>
    <row r="303" spans="1:14" s="41" customFormat="1" x14ac:dyDescent="0.2">
      <c r="A303" s="41" t="s">
        <v>619</v>
      </c>
      <c r="B303" s="41" t="s">
        <v>619</v>
      </c>
      <c r="C303" s="41" t="s">
        <v>619</v>
      </c>
      <c r="D303" s="41" t="s">
        <v>620</v>
      </c>
      <c r="E303" s="41" t="s">
        <v>16</v>
      </c>
      <c r="F303" s="41" t="s">
        <v>17</v>
      </c>
      <c r="G303" s="41" t="s">
        <v>18</v>
      </c>
      <c r="H303" s="41">
        <v>1.14408</v>
      </c>
      <c r="I303" s="41">
        <v>14.2857</v>
      </c>
      <c r="J303" s="41">
        <v>3.6423199999999998</v>
      </c>
      <c r="K303" s="41">
        <v>6.3873899999999999</v>
      </c>
      <c r="L303" s="71">
        <v>5.0000000000000002E-5</v>
      </c>
      <c r="M303" s="41">
        <v>1.66596E-4</v>
      </c>
      <c r="N303" s="41" t="s">
        <v>19</v>
      </c>
    </row>
    <row r="304" spans="1:14" s="41" customFormat="1" x14ac:dyDescent="0.2">
      <c r="A304" s="41" t="s">
        <v>621</v>
      </c>
      <c r="B304" s="41" t="s">
        <v>621</v>
      </c>
      <c r="C304" s="41" t="s">
        <v>621</v>
      </c>
      <c r="D304" s="41" t="s">
        <v>622</v>
      </c>
      <c r="E304" s="41" t="s">
        <v>16</v>
      </c>
      <c r="F304" s="41" t="s">
        <v>17</v>
      </c>
      <c r="G304" s="41" t="s">
        <v>18</v>
      </c>
      <c r="H304" s="41">
        <v>17.403199999999998</v>
      </c>
      <c r="I304" s="41">
        <v>81.028499999999994</v>
      </c>
      <c r="J304" s="41">
        <v>2.2190699999999999</v>
      </c>
      <c r="K304" s="41">
        <v>5.9582800000000002</v>
      </c>
      <c r="L304" s="71">
        <v>5.0000000000000002E-5</v>
      </c>
      <c r="M304" s="41">
        <v>1.66596E-4</v>
      </c>
      <c r="N304" s="41" t="s">
        <v>19</v>
      </c>
    </row>
    <row r="305" spans="1:14" s="41" customFormat="1" x14ac:dyDescent="0.2">
      <c r="A305" s="41" t="s">
        <v>623</v>
      </c>
      <c r="B305" s="41" t="s">
        <v>623</v>
      </c>
      <c r="C305" s="41" t="s">
        <v>623</v>
      </c>
      <c r="D305" s="41" t="s">
        <v>624</v>
      </c>
      <c r="E305" s="41" t="s">
        <v>16</v>
      </c>
      <c r="F305" s="41" t="s">
        <v>17</v>
      </c>
      <c r="G305" s="41" t="s">
        <v>18</v>
      </c>
      <c r="H305" s="41">
        <v>6.1702500000000002</v>
      </c>
      <c r="I305" s="41">
        <v>71.418400000000005</v>
      </c>
      <c r="J305" s="41">
        <v>3.5329000000000002</v>
      </c>
      <c r="K305" s="41">
        <v>6.8591300000000004</v>
      </c>
      <c r="L305" s="71">
        <v>5.0000000000000002E-5</v>
      </c>
      <c r="M305" s="41">
        <v>1.66596E-4</v>
      </c>
      <c r="N305" s="41" t="s">
        <v>19</v>
      </c>
    </row>
    <row r="306" spans="1:14" s="41" customFormat="1" x14ac:dyDescent="0.2">
      <c r="A306" s="41" t="s">
        <v>625</v>
      </c>
      <c r="B306" s="41" t="s">
        <v>625</v>
      </c>
      <c r="C306" s="41" t="s">
        <v>625</v>
      </c>
      <c r="D306" s="41" t="s">
        <v>626</v>
      </c>
      <c r="E306" s="41" t="s">
        <v>16</v>
      </c>
      <c r="F306" s="41" t="s">
        <v>17</v>
      </c>
      <c r="G306" s="41" t="s">
        <v>18</v>
      </c>
      <c r="H306" s="41">
        <v>3.6020400000000001</v>
      </c>
      <c r="I306" s="41">
        <v>43.915700000000001</v>
      </c>
      <c r="J306" s="41">
        <v>3.60785</v>
      </c>
      <c r="K306" s="41">
        <v>8.0271799999999995</v>
      </c>
      <c r="L306" s="71">
        <v>5.0000000000000002E-5</v>
      </c>
      <c r="M306" s="41">
        <v>1.66596E-4</v>
      </c>
      <c r="N306" s="41" t="s">
        <v>19</v>
      </c>
    </row>
    <row r="307" spans="1:14" s="41" customFormat="1" x14ac:dyDescent="0.2">
      <c r="A307" s="41" t="s">
        <v>627</v>
      </c>
      <c r="B307" s="41" t="s">
        <v>627</v>
      </c>
      <c r="C307" s="41" t="s">
        <v>627</v>
      </c>
      <c r="D307" s="41" t="s">
        <v>628</v>
      </c>
      <c r="E307" s="41" t="s">
        <v>16</v>
      </c>
      <c r="F307" s="41" t="s">
        <v>17</v>
      </c>
      <c r="G307" s="41" t="s">
        <v>18</v>
      </c>
      <c r="H307" s="41">
        <v>1.4141699999999999</v>
      </c>
      <c r="I307" s="41">
        <v>16.633600000000001</v>
      </c>
      <c r="J307" s="41">
        <v>3.5560700000000001</v>
      </c>
      <c r="K307" s="41">
        <v>6.6958299999999999</v>
      </c>
      <c r="L307" s="71">
        <v>5.0000000000000002E-5</v>
      </c>
      <c r="M307" s="41">
        <v>1.66596E-4</v>
      </c>
      <c r="N307" s="41" t="s">
        <v>19</v>
      </c>
    </row>
    <row r="308" spans="1:14" s="41" customFormat="1" x14ac:dyDescent="0.2">
      <c r="A308" s="41" t="s">
        <v>629</v>
      </c>
      <c r="B308" s="41" t="s">
        <v>629</v>
      </c>
      <c r="C308" s="41" t="s">
        <v>629</v>
      </c>
      <c r="D308" s="41" t="s">
        <v>630</v>
      </c>
      <c r="E308" s="41" t="s">
        <v>16</v>
      </c>
      <c r="F308" s="41" t="s">
        <v>17</v>
      </c>
      <c r="G308" s="41" t="s">
        <v>18</v>
      </c>
      <c r="H308" s="41">
        <v>0</v>
      </c>
      <c r="I308" s="41">
        <v>10.391999999999999</v>
      </c>
      <c r="J308" s="41" t="s">
        <v>88</v>
      </c>
      <c r="K308" s="41" t="e">
        <f>-nan</f>
        <v>#NAME?</v>
      </c>
      <c r="L308" s="71">
        <v>5.0000000000000002E-5</v>
      </c>
      <c r="M308" s="41">
        <v>1.66596E-4</v>
      </c>
      <c r="N308" s="41" t="s">
        <v>19</v>
      </c>
    </row>
    <row r="309" spans="1:14" s="41" customFormat="1" x14ac:dyDescent="0.2">
      <c r="A309" s="41" t="s">
        <v>631</v>
      </c>
      <c r="B309" s="41" t="s">
        <v>631</v>
      </c>
      <c r="C309" s="41" t="s">
        <v>631</v>
      </c>
      <c r="D309" s="41" t="s">
        <v>632</v>
      </c>
      <c r="E309" s="41" t="s">
        <v>16</v>
      </c>
      <c r="F309" s="41" t="s">
        <v>17</v>
      </c>
      <c r="G309" s="41" t="s">
        <v>18</v>
      </c>
      <c r="H309" s="41">
        <v>0</v>
      </c>
      <c r="I309" s="41">
        <v>14.208500000000001</v>
      </c>
      <c r="J309" s="41" t="s">
        <v>88</v>
      </c>
      <c r="K309" s="41" t="e">
        <f>-nan</f>
        <v>#NAME?</v>
      </c>
      <c r="L309" s="71">
        <v>5.0000000000000002E-5</v>
      </c>
      <c r="M309" s="41">
        <v>1.66596E-4</v>
      </c>
      <c r="N309" s="41" t="s">
        <v>19</v>
      </c>
    </row>
    <row r="310" spans="1:14" s="41" customFormat="1" x14ac:dyDescent="0.2">
      <c r="A310" s="41" t="s">
        <v>633</v>
      </c>
      <c r="B310" s="41" t="s">
        <v>633</v>
      </c>
      <c r="C310" s="41" t="s">
        <v>633</v>
      </c>
      <c r="D310" s="41" t="s">
        <v>634</v>
      </c>
      <c r="E310" s="41" t="s">
        <v>16</v>
      </c>
      <c r="F310" s="41" t="s">
        <v>17</v>
      </c>
      <c r="G310" s="41" t="s">
        <v>18</v>
      </c>
      <c r="H310" s="41">
        <v>158.577</v>
      </c>
      <c r="I310" s="41">
        <v>1175.04</v>
      </c>
      <c r="J310" s="41">
        <v>2.8894500000000001</v>
      </c>
      <c r="K310" s="41">
        <v>8.0384700000000002</v>
      </c>
      <c r="L310" s="71">
        <v>5.0000000000000002E-5</v>
      </c>
      <c r="M310" s="41">
        <v>1.66596E-4</v>
      </c>
      <c r="N310" s="41" t="s">
        <v>19</v>
      </c>
    </row>
    <row r="311" spans="1:14" s="41" customFormat="1" x14ac:dyDescent="0.2">
      <c r="A311" s="41" t="s">
        <v>635</v>
      </c>
      <c r="B311" s="41" t="s">
        <v>635</v>
      </c>
      <c r="C311" s="41" t="s">
        <v>635</v>
      </c>
      <c r="D311" s="41" t="s">
        <v>636</v>
      </c>
      <c r="E311" s="41" t="s">
        <v>16</v>
      </c>
      <c r="F311" s="41" t="s">
        <v>17</v>
      </c>
      <c r="G311" s="41" t="s">
        <v>18</v>
      </c>
      <c r="H311" s="41">
        <v>0</v>
      </c>
      <c r="I311" s="41">
        <v>27.0717</v>
      </c>
      <c r="J311" s="41" t="s">
        <v>88</v>
      </c>
      <c r="K311" s="41" t="e">
        <f>-nan</f>
        <v>#NAME?</v>
      </c>
      <c r="L311" s="71">
        <v>5.0000000000000002E-5</v>
      </c>
      <c r="M311" s="41">
        <v>1.66596E-4</v>
      </c>
      <c r="N311" s="41" t="s">
        <v>19</v>
      </c>
    </row>
    <row r="312" spans="1:14" s="41" customFormat="1" x14ac:dyDescent="0.2">
      <c r="A312" s="41" t="s">
        <v>637</v>
      </c>
      <c r="B312" s="41" t="s">
        <v>637</v>
      </c>
      <c r="C312" s="41" t="s">
        <v>637</v>
      </c>
      <c r="D312" s="41" t="s">
        <v>638</v>
      </c>
      <c r="E312" s="41" t="s">
        <v>16</v>
      </c>
      <c r="F312" s="41" t="s">
        <v>17</v>
      </c>
      <c r="G312" s="41" t="s">
        <v>18</v>
      </c>
      <c r="H312" s="41">
        <v>0.18123500000000001</v>
      </c>
      <c r="I312" s="41">
        <v>15.4068</v>
      </c>
      <c r="J312" s="41">
        <v>6.4095599999999999</v>
      </c>
      <c r="K312" s="41">
        <v>3.24457</v>
      </c>
      <c r="L312" s="41">
        <v>1.0149999999999999E-2</v>
      </c>
      <c r="M312" s="41">
        <v>2.00796E-2</v>
      </c>
      <c r="N312" s="41" t="s">
        <v>19</v>
      </c>
    </row>
    <row r="313" spans="1:14" s="41" customFormat="1" x14ac:dyDescent="0.2">
      <c r="A313" s="41" t="s">
        <v>639</v>
      </c>
      <c r="B313" s="41" t="s">
        <v>639</v>
      </c>
      <c r="C313" s="41" t="s">
        <v>639</v>
      </c>
      <c r="D313" s="41" t="s">
        <v>640</v>
      </c>
      <c r="E313" s="41" t="s">
        <v>16</v>
      </c>
      <c r="F313" s="41" t="s">
        <v>17</v>
      </c>
      <c r="G313" s="41" t="s">
        <v>18</v>
      </c>
      <c r="H313" s="41">
        <v>0</v>
      </c>
      <c r="I313" s="41">
        <v>13.964600000000001</v>
      </c>
      <c r="J313" s="41" t="s">
        <v>88</v>
      </c>
      <c r="K313" s="41" t="e">
        <f>-nan</f>
        <v>#NAME?</v>
      </c>
      <c r="L313" s="71">
        <v>5.0000000000000002E-5</v>
      </c>
      <c r="M313" s="41">
        <v>1.66596E-4</v>
      </c>
      <c r="N313" s="41" t="s">
        <v>19</v>
      </c>
    </row>
    <row r="314" spans="1:14" s="41" customFormat="1" x14ac:dyDescent="0.2">
      <c r="A314" s="41" t="s">
        <v>641</v>
      </c>
      <c r="B314" s="41" t="s">
        <v>641</v>
      </c>
      <c r="C314" s="41" t="s">
        <v>641</v>
      </c>
      <c r="D314" s="41" t="s">
        <v>642</v>
      </c>
      <c r="E314" s="41" t="s">
        <v>16</v>
      </c>
      <c r="F314" s="41" t="s">
        <v>17</v>
      </c>
      <c r="G314" s="41" t="s">
        <v>18</v>
      </c>
      <c r="H314" s="41">
        <v>7.0087599999999997</v>
      </c>
      <c r="I314" s="41">
        <v>50.2239</v>
      </c>
      <c r="J314" s="41">
        <v>2.8411400000000002</v>
      </c>
      <c r="K314" s="41">
        <v>5.0727099999999998</v>
      </c>
      <c r="L314" s="71">
        <v>5.0000000000000002E-5</v>
      </c>
      <c r="M314" s="41">
        <v>1.66596E-4</v>
      </c>
      <c r="N314" s="41" t="s">
        <v>19</v>
      </c>
    </row>
    <row r="315" spans="1:14" s="41" customFormat="1" x14ac:dyDescent="0.2">
      <c r="A315" s="41" t="s">
        <v>643</v>
      </c>
      <c r="B315" s="41" t="s">
        <v>643</v>
      </c>
      <c r="C315" s="41" t="s">
        <v>643</v>
      </c>
      <c r="D315" s="41" t="s">
        <v>644</v>
      </c>
      <c r="E315" s="41" t="s">
        <v>16</v>
      </c>
      <c r="F315" s="41" t="s">
        <v>17</v>
      </c>
      <c r="G315" s="41" t="s">
        <v>18</v>
      </c>
      <c r="H315" s="41">
        <v>4.8318700000000003</v>
      </c>
      <c r="I315" s="41">
        <v>60.015000000000001</v>
      </c>
      <c r="J315" s="41">
        <v>3.6346699999999998</v>
      </c>
      <c r="K315" s="41">
        <v>8.6566299999999998</v>
      </c>
      <c r="L315" s="71">
        <v>5.0000000000000002E-5</v>
      </c>
      <c r="M315" s="41">
        <v>1.66596E-4</v>
      </c>
      <c r="N315" s="41" t="s">
        <v>19</v>
      </c>
    </row>
    <row r="316" spans="1:14" s="41" customFormat="1" x14ac:dyDescent="0.2">
      <c r="A316" s="41" t="s">
        <v>645</v>
      </c>
      <c r="B316" s="41" t="s">
        <v>645</v>
      </c>
      <c r="C316" s="41" t="s">
        <v>645</v>
      </c>
      <c r="D316" s="41" t="s">
        <v>646</v>
      </c>
      <c r="E316" s="41" t="s">
        <v>16</v>
      </c>
      <c r="F316" s="41" t="s">
        <v>17</v>
      </c>
      <c r="G316" s="41" t="s">
        <v>18</v>
      </c>
      <c r="H316" s="41">
        <v>33.371200000000002</v>
      </c>
      <c r="I316" s="41">
        <v>363.505</v>
      </c>
      <c r="J316" s="41">
        <v>3.4453</v>
      </c>
      <c r="K316" s="41">
        <v>7.6580000000000004</v>
      </c>
      <c r="L316" s="71">
        <v>5.0000000000000002E-5</v>
      </c>
      <c r="M316" s="41">
        <v>1.66596E-4</v>
      </c>
      <c r="N316" s="41" t="s">
        <v>19</v>
      </c>
    </row>
    <row r="317" spans="1:14" s="41" customFormat="1" x14ac:dyDescent="0.2">
      <c r="A317" s="41" t="s">
        <v>647</v>
      </c>
      <c r="B317" s="41" t="s">
        <v>647</v>
      </c>
      <c r="C317" s="41" t="s">
        <v>647</v>
      </c>
      <c r="D317" s="41" t="s">
        <v>648</v>
      </c>
      <c r="E317" s="41" t="s">
        <v>16</v>
      </c>
      <c r="F317" s="41" t="s">
        <v>17</v>
      </c>
      <c r="G317" s="41" t="s">
        <v>18</v>
      </c>
      <c r="H317" s="41">
        <v>209.98099999999999</v>
      </c>
      <c r="I317" s="41">
        <v>1499.78</v>
      </c>
      <c r="J317" s="41">
        <v>2.8364199999999999</v>
      </c>
      <c r="K317" s="41">
        <v>7.8041799999999997</v>
      </c>
      <c r="L317" s="71">
        <v>5.0000000000000002E-5</v>
      </c>
      <c r="M317" s="41">
        <v>1.66596E-4</v>
      </c>
      <c r="N317" s="41" t="s">
        <v>19</v>
      </c>
    </row>
    <row r="318" spans="1:14" s="41" customFormat="1" x14ac:dyDescent="0.2">
      <c r="A318" s="41" t="s">
        <v>649</v>
      </c>
      <c r="B318" s="41" t="s">
        <v>649</v>
      </c>
      <c r="C318" s="41" t="s">
        <v>649</v>
      </c>
      <c r="D318" s="41" t="s">
        <v>650</v>
      </c>
      <c r="E318" s="41" t="s">
        <v>16</v>
      </c>
      <c r="F318" s="41" t="s">
        <v>17</v>
      </c>
      <c r="G318" s="41" t="s">
        <v>18</v>
      </c>
      <c r="H318" s="41">
        <v>183.53</v>
      </c>
      <c r="I318" s="41">
        <v>921.75300000000004</v>
      </c>
      <c r="J318" s="41">
        <v>2.3283700000000001</v>
      </c>
      <c r="K318" s="41">
        <v>6.2633099999999997</v>
      </c>
      <c r="L318" s="71">
        <v>5.0000000000000002E-5</v>
      </c>
      <c r="M318" s="41">
        <v>1.66596E-4</v>
      </c>
      <c r="N318" s="41" t="s">
        <v>19</v>
      </c>
    </row>
    <row r="319" spans="1:14" s="41" customFormat="1" x14ac:dyDescent="0.2">
      <c r="A319" s="41" t="s">
        <v>651</v>
      </c>
      <c r="B319" s="41" t="s">
        <v>651</v>
      </c>
      <c r="C319" s="41" t="s">
        <v>651</v>
      </c>
      <c r="D319" s="41" t="s">
        <v>652</v>
      </c>
      <c r="E319" s="41" t="s">
        <v>16</v>
      </c>
      <c r="F319" s="41" t="s">
        <v>17</v>
      </c>
      <c r="G319" s="41" t="s">
        <v>18</v>
      </c>
      <c r="H319" s="41">
        <v>0.70477699999999999</v>
      </c>
      <c r="I319" s="41">
        <v>17.096</v>
      </c>
      <c r="J319" s="41">
        <v>4.6003499999999997</v>
      </c>
      <c r="K319" s="41">
        <v>5.2838500000000002</v>
      </c>
      <c r="L319" s="41">
        <v>2.0000000000000001E-4</v>
      </c>
      <c r="M319" s="41">
        <v>6.0107800000000001E-4</v>
      </c>
      <c r="N319" s="41" t="s">
        <v>19</v>
      </c>
    </row>
    <row r="320" spans="1:14" s="41" customFormat="1" x14ac:dyDescent="0.2">
      <c r="A320" s="41" t="s">
        <v>653</v>
      </c>
      <c r="B320" s="41" t="s">
        <v>653</v>
      </c>
      <c r="C320" s="41" t="s">
        <v>653</v>
      </c>
      <c r="D320" s="41" t="s">
        <v>654</v>
      </c>
      <c r="E320" s="41" t="s">
        <v>16</v>
      </c>
      <c r="F320" s="41" t="s">
        <v>17</v>
      </c>
      <c r="G320" s="41" t="s">
        <v>18</v>
      </c>
      <c r="H320" s="41">
        <v>9.7209800000000008</v>
      </c>
      <c r="I320" s="41">
        <v>67.372699999999995</v>
      </c>
      <c r="J320" s="41">
        <v>2.7929900000000001</v>
      </c>
      <c r="K320" s="41">
        <v>6.9933800000000002</v>
      </c>
      <c r="L320" s="71">
        <v>5.0000000000000002E-5</v>
      </c>
      <c r="M320" s="41">
        <v>1.66596E-4</v>
      </c>
      <c r="N320" s="41" t="s">
        <v>19</v>
      </c>
    </row>
    <row r="321" spans="1:14" s="41" customFormat="1" x14ac:dyDescent="0.2">
      <c r="A321" s="41" t="s">
        <v>655</v>
      </c>
      <c r="B321" s="41" t="s">
        <v>655</v>
      </c>
      <c r="C321" s="41" t="s">
        <v>655</v>
      </c>
      <c r="D321" s="41" t="s">
        <v>656</v>
      </c>
      <c r="E321" s="41" t="s">
        <v>16</v>
      </c>
      <c r="F321" s="41" t="s">
        <v>17</v>
      </c>
      <c r="G321" s="41" t="s">
        <v>18</v>
      </c>
      <c r="H321" s="41">
        <v>0.23350899999999999</v>
      </c>
      <c r="I321" s="41">
        <v>4.5871899999999997</v>
      </c>
      <c r="J321" s="41">
        <v>4.2960599999999998</v>
      </c>
      <c r="K321" s="41">
        <v>3.34632</v>
      </c>
      <c r="L321" s="41">
        <v>1.2500000000000001E-2</v>
      </c>
      <c r="M321" s="41">
        <v>2.40264E-2</v>
      </c>
      <c r="N321" s="41" t="s">
        <v>19</v>
      </c>
    </row>
    <row r="322" spans="1:14" s="41" customFormat="1" x14ac:dyDescent="0.2">
      <c r="A322" s="41" t="s">
        <v>657</v>
      </c>
      <c r="B322" s="41" t="s">
        <v>657</v>
      </c>
      <c r="C322" s="41" t="s">
        <v>657</v>
      </c>
      <c r="D322" s="41" t="s">
        <v>658</v>
      </c>
      <c r="E322" s="41" t="s">
        <v>16</v>
      </c>
      <c r="F322" s="41" t="s">
        <v>17</v>
      </c>
      <c r="G322" s="41" t="s">
        <v>18</v>
      </c>
      <c r="H322" s="41">
        <v>13.025700000000001</v>
      </c>
      <c r="I322" s="41">
        <v>137.95699999999999</v>
      </c>
      <c r="J322" s="41">
        <v>3.4047800000000001</v>
      </c>
      <c r="K322" s="41">
        <v>8.3142099999999992</v>
      </c>
      <c r="L322" s="71">
        <v>5.0000000000000002E-5</v>
      </c>
      <c r="M322" s="41">
        <v>1.66596E-4</v>
      </c>
      <c r="N322" s="41" t="s">
        <v>19</v>
      </c>
    </row>
    <row r="323" spans="1:14" s="41" customFormat="1" x14ac:dyDescent="0.2">
      <c r="A323" s="41" t="s">
        <v>659</v>
      </c>
      <c r="B323" s="41" t="s">
        <v>659</v>
      </c>
      <c r="C323" s="41" t="s">
        <v>659</v>
      </c>
      <c r="D323" s="41" t="s">
        <v>660</v>
      </c>
      <c r="E323" s="41" t="s">
        <v>16</v>
      </c>
      <c r="F323" s="41" t="s">
        <v>17</v>
      </c>
      <c r="G323" s="41" t="s">
        <v>18</v>
      </c>
      <c r="H323" s="41">
        <v>11.845000000000001</v>
      </c>
      <c r="I323" s="41">
        <v>74.491799999999998</v>
      </c>
      <c r="J323" s="41">
        <v>2.6528</v>
      </c>
      <c r="K323" s="41">
        <v>5.1439000000000004</v>
      </c>
      <c r="L323" s="71">
        <v>5.0000000000000002E-5</v>
      </c>
      <c r="M323" s="41">
        <v>1.66596E-4</v>
      </c>
      <c r="N323" s="41" t="s">
        <v>19</v>
      </c>
    </row>
    <row r="324" spans="1:14" s="41" customFormat="1" x14ac:dyDescent="0.2">
      <c r="A324" s="41" t="s">
        <v>661</v>
      </c>
      <c r="B324" s="41" t="s">
        <v>661</v>
      </c>
      <c r="C324" s="41" t="s">
        <v>661</v>
      </c>
      <c r="D324" s="41" t="s">
        <v>662</v>
      </c>
      <c r="E324" s="41" t="s">
        <v>16</v>
      </c>
      <c r="F324" s="41" t="s">
        <v>17</v>
      </c>
      <c r="G324" s="41" t="s">
        <v>18</v>
      </c>
      <c r="H324" s="41">
        <v>2.1859299999999999</v>
      </c>
      <c r="I324" s="41">
        <v>34.738700000000001</v>
      </c>
      <c r="J324" s="41">
        <v>3.9902299999999999</v>
      </c>
      <c r="K324" s="41">
        <v>6.6365499999999997</v>
      </c>
      <c r="L324" s="71">
        <v>5.0000000000000002E-5</v>
      </c>
      <c r="M324" s="41">
        <v>1.66596E-4</v>
      </c>
      <c r="N324" s="41" t="s">
        <v>19</v>
      </c>
    </row>
    <row r="325" spans="1:14" s="41" customFormat="1" x14ac:dyDescent="0.2">
      <c r="A325" s="41" t="s">
        <v>663</v>
      </c>
      <c r="B325" s="41" t="s">
        <v>663</v>
      </c>
      <c r="C325" s="41" t="s">
        <v>663</v>
      </c>
      <c r="D325" s="41" t="s">
        <v>664</v>
      </c>
      <c r="E325" s="41" t="s">
        <v>16</v>
      </c>
      <c r="F325" s="41" t="s">
        <v>17</v>
      </c>
      <c r="G325" s="41" t="s">
        <v>18</v>
      </c>
      <c r="H325" s="41">
        <v>9.8779599999999999</v>
      </c>
      <c r="I325" s="41">
        <v>54.883800000000001</v>
      </c>
      <c r="J325" s="41">
        <v>2.4741</v>
      </c>
      <c r="K325" s="41">
        <v>5.9187799999999999</v>
      </c>
      <c r="L325" s="71">
        <v>5.0000000000000002E-5</v>
      </c>
      <c r="M325" s="41">
        <v>1.66596E-4</v>
      </c>
      <c r="N325" s="41" t="s">
        <v>19</v>
      </c>
    </row>
    <row r="326" spans="1:14" s="41" customFormat="1" x14ac:dyDescent="0.2">
      <c r="A326" s="41" t="s">
        <v>665</v>
      </c>
      <c r="B326" s="41" t="s">
        <v>665</v>
      </c>
      <c r="C326" s="41" t="s">
        <v>665</v>
      </c>
      <c r="D326" s="41" t="s">
        <v>666</v>
      </c>
      <c r="E326" s="41" t="s">
        <v>16</v>
      </c>
      <c r="F326" s="41" t="s">
        <v>17</v>
      </c>
      <c r="G326" s="41" t="s">
        <v>18</v>
      </c>
      <c r="H326" s="41">
        <v>3.8664900000000002</v>
      </c>
      <c r="I326" s="41">
        <v>28.1539</v>
      </c>
      <c r="J326" s="41">
        <v>2.8642400000000001</v>
      </c>
      <c r="K326" s="41">
        <v>6.3665500000000002</v>
      </c>
      <c r="L326" s="71">
        <v>5.0000000000000002E-5</v>
      </c>
      <c r="M326" s="41">
        <v>1.66596E-4</v>
      </c>
      <c r="N326" s="41" t="s">
        <v>19</v>
      </c>
    </row>
    <row r="327" spans="1:14" s="41" customFormat="1" x14ac:dyDescent="0.2">
      <c r="A327" s="41" t="s">
        <v>667</v>
      </c>
      <c r="B327" s="41" t="s">
        <v>667</v>
      </c>
      <c r="C327" s="41" t="s">
        <v>667</v>
      </c>
      <c r="D327" s="41" t="s">
        <v>668</v>
      </c>
      <c r="E327" s="41" t="s">
        <v>16</v>
      </c>
      <c r="F327" s="41" t="s">
        <v>17</v>
      </c>
      <c r="G327" s="41" t="s">
        <v>18</v>
      </c>
      <c r="H327" s="41">
        <v>0</v>
      </c>
      <c r="I327" s="41">
        <v>3.7014300000000002</v>
      </c>
      <c r="J327" s="41" t="s">
        <v>88</v>
      </c>
      <c r="K327" s="41" t="e">
        <f>-nan</f>
        <v>#NAME?</v>
      </c>
      <c r="L327" s="71">
        <v>5.0000000000000002E-5</v>
      </c>
      <c r="M327" s="41">
        <v>1.66596E-4</v>
      </c>
      <c r="N327" s="41" t="s">
        <v>19</v>
      </c>
    </row>
    <row r="328" spans="1:14" s="41" customFormat="1" x14ac:dyDescent="0.2">
      <c r="A328" s="41" t="s">
        <v>669</v>
      </c>
      <c r="B328" s="41" t="s">
        <v>669</v>
      </c>
      <c r="C328" s="41" t="s">
        <v>669</v>
      </c>
      <c r="D328" s="41" t="s">
        <v>670</v>
      </c>
      <c r="E328" s="41" t="s">
        <v>16</v>
      </c>
      <c r="F328" s="41" t="s">
        <v>17</v>
      </c>
      <c r="G328" s="41" t="s">
        <v>18</v>
      </c>
      <c r="H328" s="41">
        <v>6.6467700000000001</v>
      </c>
      <c r="I328" s="41">
        <v>62.819400000000002</v>
      </c>
      <c r="J328" s="41">
        <v>3.2404899999999999</v>
      </c>
      <c r="K328" s="41">
        <v>6.3644499999999997</v>
      </c>
      <c r="L328" s="71">
        <v>5.0000000000000002E-5</v>
      </c>
      <c r="M328" s="41">
        <v>1.66596E-4</v>
      </c>
      <c r="N328" s="41" t="s">
        <v>19</v>
      </c>
    </row>
    <row r="329" spans="1:14" s="41" customFormat="1" x14ac:dyDescent="0.2">
      <c r="A329" s="41" t="s">
        <v>671</v>
      </c>
      <c r="B329" s="41" t="s">
        <v>671</v>
      </c>
      <c r="C329" s="41" t="s">
        <v>671</v>
      </c>
      <c r="D329" s="41" t="s">
        <v>672</v>
      </c>
      <c r="E329" s="41" t="s">
        <v>16</v>
      </c>
      <c r="F329" s="41" t="s">
        <v>17</v>
      </c>
      <c r="G329" s="41" t="s">
        <v>18</v>
      </c>
      <c r="H329" s="41">
        <v>1.8519099999999999</v>
      </c>
      <c r="I329" s="41">
        <v>10.441800000000001</v>
      </c>
      <c r="J329" s="41">
        <v>2.4952800000000002</v>
      </c>
      <c r="K329" s="41">
        <v>4.7236700000000003</v>
      </c>
      <c r="L329" s="71">
        <v>5.0000000000000002E-5</v>
      </c>
      <c r="M329" s="41">
        <v>1.66596E-4</v>
      </c>
      <c r="N329" s="41" t="s">
        <v>19</v>
      </c>
    </row>
    <row r="330" spans="1:14" s="41" customFormat="1" x14ac:dyDescent="0.2">
      <c r="A330" s="41" t="s">
        <v>673</v>
      </c>
      <c r="B330" s="41" t="s">
        <v>673</v>
      </c>
      <c r="C330" s="41" t="s">
        <v>673</v>
      </c>
      <c r="D330" s="41" t="s">
        <v>674</v>
      </c>
      <c r="E330" s="41" t="s">
        <v>16</v>
      </c>
      <c r="F330" s="41" t="s">
        <v>17</v>
      </c>
      <c r="G330" s="41" t="s">
        <v>18</v>
      </c>
      <c r="H330" s="41">
        <v>4.7509199999999998</v>
      </c>
      <c r="I330" s="41">
        <v>59.508400000000002</v>
      </c>
      <c r="J330" s="41">
        <v>3.64682</v>
      </c>
      <c r="K330" s="41">
        <v>6.1920599999999997</v>
      </c>
      <c r="L330" s="71">
        <v>5.0000000000000002E-5</v>
      </c>
      <c r="M330" s="41">
        <v>1.66596E-4</v>
      </c>
      <c r="N330" s="41" t="s">
        <v>19</v>
      </c>
    </row>
    <row r="331" spans="1:14" s="41" customFormat="1" x14ac:dyDescent="0.2">
      <c r="A331" s="41" t="s">
        <v>675</v>
      </c>
      <c r="B331" s="41" t="s">
        <v>675</v>
      </c>
      <c r="C331" s="41" t="s">
        <v>675</v>
      </c>
      <c r="D331" s="41" t="s">
        <v>676</v>
      </c>
      <c r="E331" s="41" t="s">
        <v>16</v>
      </c>
      <c r="F331" s="41" t="s">
        <v>17</v>
      </c>
      <c r="G331" s="41" t="s">
        <v>18</v>
      </c>
      <c r="H331" s="41">
        <v>43.688600000000001</v>
      </c>
      <c r="I331" s="41">
        <v>229.54599999999999</v>
      </c>
      <c r="J331" s="41">
        <v>2.3934600000000001</v>
      </c>
      <c r="K331" s="41">
        <v>6.5237999999999996</v>
      </c>
      <c r="L331" s="71">
        <v>5.0000000000000002E-5</v>
      </c>
      <c r="M331" s="41">
        <v>1.66596E-4</v>
      </c>
      <c r="N331" s="41" t="s">
        <v>19</v>
      </c>
    </row>
    <row r="332" spans="1:14" s="41" customFormat="1" x14ac:dyDescent="0.2">
      <c r="A332" s="41" t="s">
        <v>677</v>
      </c>
      <c r="B332" s="41" t="s">
        <v>677</v>
      </c>
      <c r="C332" s="41" t="s">
        <v>677</v>
      </c>
      <c r="D332" s="41" t="s">
        <v>678</v>
      </c>
      <c r="E332" s="41" t="s">
        <v>16</v>
      </c>
      <c r="F332" s="41" t="s">
        <v>17</v>
      </c>
      <c r="G332" s="41" t="s">
        <v>18</v>
      </c>
      <c r="H332" s="41">
        <v>0</v>
      </c>
      <c r="I332" s="41">
        <v>15.597</v>
      </c>
      <c r="J332" s="41" t="s">
        <v>88</v>
      </c>
      <c r="K332" s="41" t="e">
        <f>-nan</f>
        <v>#NAME?</v>
      </c>
      <c r="L332" s="71">
        <v>5.0000000000000002E-5</v>
      </c>
      <c r="M332" s="41">
        <v>1.66596E-4</v>
      </c>
      <c r="N332" s="41" t="s">
        <v>19</v>
      </c>
    </row>
    <row r="333" spans="1:14" s="41" customFormat="1" x14ac:dyDescent="0.2">
      <c r="A333" s="41" t="s">
        <v>679</v>
      </c>
      <c r="B333" s="41" t="s">
        <v>679</v>
      </c>
      <c r="C333" s="41" t="s">
        <v>679</v>
      </c>
      <c r="D333" s="41" t="s">
        <v>680</v>
      </c>
      <c r="E333" s="41" t="s">
        <v>16</v>
      </c>
      <c r="F333" s="41" t="s">
        <v>17</v>
      </c>
      <c r="G333" s="41" t="s">
        <v>18</v>
      </c>
      <c r="H333" s="41">
        <v>6.5377200000000002</v>
      </c>
      <c r="I333" s="41">
        <v>38.370899999999999</v>
      </c>
      <c r="J333" s="41">
        <v>2.55315</v>
      </c>
      <c r="K333" s="41">
        <v>6.1259499999999996</v>
      </c>
      <c r="L333" s="71">
        <v>5.0000000000000002E-5</v>
      </c>
      <c r="M333" s="41">
        <v>1.66596E-4</v>
      </c>
      <c r="N333" s="41" t="s">
        <v>19</v>
      </c>
    </row>
    <row r="334" spans="1:14" s="41" customFormat="1" x14ac:dyDescent="0.2">
      <c r="A334" s="41" t="s">
        <v>681</v>
      </c>
      <c r="B334" s="41" t="s">
        <v>681</v>
      </c>
      <c r="C334" s="41" t="s">
        <v>681</v>
      </c>
      <c r="D334" s="41" t="s">
        <v>682</v>
      </c>
      <c r="E334" s="41" t="s">
        <v>16</v>
      </c>
      <c r="F334" s="41" t="s">
        <v>17</v>
      </c>
      <c r="G334" s="41" t="s">
        <v>18</v>
      </c>
      <c r="H334" s="41">
        <v>0.81777699999999998</v>
      </c>
      <c r="I334" s="41">
        <v>74.636200000000002</v>
      </c>
      <c r="J334" s="41">
        <v>6.5120199999999997</v>
      </c>
      <c r="K334" s="41">
        <v>3.88401</v>
      </c>
      <c r="L334" s="41">
        <v>1.0149999999999999E-2</v>
      </c>
      <c r="M334" s="41">
        <v>2.00796E-2</v>
      </c>
      <c r="N334" s="41" t="s">
        <v>19</v>
      </c>
    </row>
    <row r="335" spans="1:14" s="41" customFormat="1" x14ac:dyDescent="0.2">
      <c r="A335" s="41" t="s">
        <v>683</v>
      </c>
      <c r="B335" s="41" t="s">
        <v>683</v>
      </c>
      <c r="C335" s="41" t="s">
        <v>683</v>
      </c>
      <c r="D335" s="41" t="s">
        <v>684</v>
      </c>
      <c r="E335" s="41" t="s">
        <v>16</v>
      </c>
      <c r="F335" s="41" t="s">
        <v>17</v>
      </c>
      <c r="G335" s="41" t="s">
        <v>18</v>
      </c>
      <c r="H335" s="41">
        <v>8.2306299999999997</v>
      </c>
      <c r="I335" s="41">
        <v>59.387599999999999</v>
      </c>
      <c r="J335" s="41">
        <v>2.8510900000000001</v>
      </c>
      <c r="K335" s="41">
        <v>6.5079099999999999</v>
      </c>
      <c r="L335" s="71">
        <v>5.0000000000000002E-5</v>
      </c>
      <c r="M335" s="41">
        <v>1.66596E-4</v>
      </c>
      <c r="N335" s="41" t="s">
        <v>19</v>
      </c>
    </row>
    <row r="336" spans="1:14" s="41" customFormat="1" x14ac:dyDescent="0.2">
      <c r="A336" s="41" t="s">
        <v>685</v>
      </c>
      <c r="B336" s="41" t="s">
        <v>685</v>
      </c>
      <c r="C336" s="41" t="s">
        <v>685</v>
      </c>
      <c r="D336" s="41" t="s">
        <v>686</v>
      </c>
      <c r="E336" s="41" t="s">
        <v>16</v>
      </c>
      <c r="F336" s="41" t="s">
        <v>17</v>
      </c>
      <c r="G336" s="41" t="s">
        <v>18</v>
      </c>
      <c r="H336" s="41">
        <v>5.35</v>
      </c>
      <c r="I336" s="41">
        <v>42.326300000000003</v>
      </c>
      <c r="J336" s="41">
        <v>2.98394</v>
      </c>
      <c r="K336" s="41">
        <v>7.1382000000000003</v>
      </c>
      <c r="L336" s="71">
        <v>5.0000000000000002E-5</v>
      </c>
      <c r="M336" s="41">
        <v>1.66596E-4</v>
      </c>
      <c r="N336" s="41" t="s">
        <v>19</v>
      </c>
    </row>
    <row r="337" spans="1:14" s="41" customFormat="1" x14ac:dyDescent="0.2">
      <c r="A337" s="41" t="s">
        <v>687</v>
      </c>
      <c r="B337" s="41" t="s">
        <v>687</v>
      </c>
      <c r="C337" s="41" t="s">
        <v>687</v>
      </c>
      <c r="D337" s="41" t="s">
        <v>688</v>
      </c>
      <c r="E337" s="41" t="s">
        <v>16</v>
      </c>
      <c r="F337" s="41" t="s">
        <v>17</v>
      </c>
      <c r="G337" s="41" t="s">
        <v>18</v>
      </c>
      <c r="H337" s="41">
        <v>7.5053200000000002</v>
      </c>
      <c r="I337" s="41">
        <v>62.776699999999998</v>
      </c>
      <c r="J337" s="41">
        <v>3.0642399999999999</v>
      </c>
      <c r="K337" s="41">
        <v>7.0990399999999996</v>
      </c>
      <c r="L337" s="71">
        <v>5.0000000000000002E-5</v>
      </c>
      <c r="M337" s="41">
        <v>1.66596E-4</v>
      </c>
      <c r="N337" s="41" t="s">
        <v>19</v>
      </c>
    </row>
    <row r="338" spans="1:14" s="41" customFormat="1" x14ac:dyDescent="0.2">
      <c r="A338" s="41" t="s">
        <v>689</v>
      </c>
      <c r="B338" s="41" t="s">
        <v>689</v>
      </c>
      <c r="C338" s="41" t="s">
        <v>689</v>
      </c>
      <c r="D338" s="41" t="s">
        <v>690</v>
      </c>
      <c r="E338" s="41" t="s">
        <v>16</v>
      </c>
      <c r="F338" s="41" t="s">
        <v>17</v>
      </c>
      <c r="G338" s="41" t="s">
        <v>18</v>
      </c>
      <c r="H338" s="41">
        <v>8.2453199999999995</v>
      </c>
      <c r="I338" s="41">
        <v>33.571399999999997</v>
      </c>
      <c r="J338" s="41">
        <v>2.0255800000000002</v>
      </c>
      <c r="K338" s="41">
        <v>4.8507899999999999</v>
      </c>
      <c r="L338" s="71">
        <v>5.0000000000000002E-5</v>
      </c>
      <c r="M338" s="41">
        <v>1.66596E-4</v>
      </c>
      <c r="N338" s="41" t="s">
        <v>19</v>
      </c>
    </row>
    <row r="339" spans="1:14" s="41" customFormat="1" x14ac:dyDescent="0.2">
      <c r="A339" s="41" t="s">
        <v>691</v>
      </c>
      <c r="B339" s="41" t="s">
        <v>691</v>
      </c>
      <c r="C339" s="41" t="s">
        <v>691</v>
      </c>
      <c r="D339" s="41" t="s">
        <v>692</v>
      </c>
      <c r="E339" s="41" t="s">
        <v>16</v>
      </c>
      <c r="F339" s="41" t="s">
        <v>17</v>
      </c>
      <c r="G339" s="41" t="s">
        <v>18</v>
      </c>
      <c r="H339" s="41">
        <v>3.9326300000000001</v>
      </c>
      <c r="I339" s="41">
        <v>38.801099999999998</v>
      </c>
      <c r="J339" s="41">
        <v>3.30253</v>
      </c>
      <c r="K339" s="41">
        <v>7.8049400000000002</v>
      </c>
      <c r="L339" s="71">
        <v>5.0000000000000002E-5</v>
      </c>
      <c r="M339" s="41">
        <v>1.66596E-4</v>
      </c>
      <c r="N339" s="41" t="s">
        <v>19</v>
      </c>
    </row>
    <row r="340" spans="1:14" s="41" customFormat="1" x14ac:dyDescent="0.2">
      <c r="A340" s="41" t="s">
        <v>693</v>
      </c>
      <c r="B340" s="41" t="s">
        <v>693</v>
      </c>
      <c r="C340" s="41" t="s">
        <v>693</v>
      </c>
      <c r="D340" s="41" t="s">
        <v>694</v>
      </c>
      <c r="E340" s="41" t="s">
        <v>16</v>
      </c>
      <c r="F340" s="41" t="s">
        <v>17</v>
      </c>
      <c r="G340" s="41" t="s">
        <v>18</v>
      </c>
      <c r="H340" s="41">
        <v>9.1114800000000002</v>
      </c>
      <c r="I340" s="41">
        <v>64.741699999999994</v>
      </c>
      <c r="J340" s="41">
        <v>2.8289399999999998</v>
      </c>
      <c r="K340" s="41">
        <v>6.5787599999999999</v>
      </c>
      <c r="L340" s="71">
        <v>5.0000000000000002E-5</v>
      </c>
      <c r="M340" s="41">
        <v>1.66596E-4</v>
      </c>
      <c r="N340" s="41" t="s">
        <v>19</v>
      </c>
    </row>
    <row r="341" spans="1:14" s="41" customFormat="1" x14ac:dyDescent="0.2">
      <c r="A341" s="41" t="s">
        <v>695</v>
      </c>
      <c r="B341" s="41" t="s">
        <v>695</v>
      </c>
      <c r="C341" s="41" t="s">
        <v>695</v>
      </c>
      <c r="D341" s="41" t="s">
        <v>696</v>
      </c>
      <c r="E341" s="41" t="s">
        <v>16</v>
      </c>
      <c r="F341" s="41" t="s">
        <v>17</v>
      </c>
      <c r="G341" s="41" t="s">
        <v>18</v>
      </c>
      <c r="H341" s="41">
        <v>0</v>
      </c>
      <c r="I341" s="41">
        <v>3.9116200000000001</v>
      </c>
      <c r="J341" s="41" t="s">
        <v>88</v>
      </c>
      <c r="K341" s="41" t="e">
        <f>-nan</f>
        <v>#NAME?</v>
      </c>
      <c r="L341" s="71">
        <v>5.0000000000000002E-5</v>
      </c>
      <c r="M341" s="41">
        <v>1.66596E-4</v>
      </c>
      <c r="N341" s="41" t="s">
        <v>19</v>
      </c>
    </row>
    <row r="342" spans="1:14" s="41" customFormat="1" x14ac:dyDescent="0.2">
      <c r="A342" s="41" t="s">
        <v>697</v>
      </c>
      <c r="B342" s="41" t="s">
        <v>697</v>
      </c>
      <c r="C342" s="41" t="s">
        <v>697</v>
      </c>
      <c r="D342" s="41" t="s">
        <v>698</v>
      </c>
      <c r="E342" s="41" t="s">
        <v>16</v>
      </c>
      <c r="F342" s="41" t="s">
        <v>17</v>
      </c>
      <c r="G342" s="41" t="s">
        <v>18</v>
      </c>
      <c r="H342" s="41">
        <v>4.2242899999999999</v>
      </c>
      <c r="I342" s="41">
        <v>33.819200000000002</v>
      </c>
      <c r="J342" s="41">
        <v>3.0010599999999998</v>
      </c>
      <c r="K342" s="41">
        <v>6.13544</v>
      </c>
      <c r="L342" s="71">
        <v>5.0000000000000002E-5</v>
      </c>
      <c r="M342" s="41">
        <v>1.66596E-4</v>
      </c>
      <c r="N342" s="41" t="s">
        <v>19</v>
      </c>
    </row>
    <row r="343" spans="1:14" s="41" customFormat="1" x14ac:dyDescent="0.2">
      <c r="A343" s="41" t="s">
        <v>699</v>
      </c>
      <c r="B343" s="41" t="s">
        <v>699</v>
      </c>
      <c r="C343" s="41" t="s">
        <v>699</v>
      </c>
      <c r="D343" s="41" t="s">
        <v>700</v>
      </c>
      <c r="E343" s="41" t="s">
        <v>16</v>
      </c>
      <c r="F343" s="41" t="s">
        <v>17</v>
      </c>
      <c r="G343" s="41" t="s">
        <v>18</v>
      </c>
      <c r="H343" s="41">
        <v>9.6096199999999996</v>
      </c>
      <c r="I343" s="41">
        <v>55.096499999999999</v>
      </c>
      <c r="J343" s="41">
        <v>2.5194100000000001</v>
      </c>
      <c r="K343" s="41">
        <v>6.5397499999999997</v>
      </c>
      <c r="L343" s="71">
        <v>5.0000000000000002E-5</v>
      </c>
      <c r="M343" s="41">
        <v>1.66596E-4</v>
      </c>
      <c r="N343" s="41" t="s">
        <v>19</v>
      </c>
    </row>
    <row r="344" spans="1:14" s="41" customFormat="1" x14ac:dyDescent="0.2">
      <c r="A344" s="41" t="s">
        <v>701</v>
      </c>
      <c r="B344" s="41" t="s">
        <v>701</v>
      </c>
      <c r="C344" s="41" t="s">
        <v>701</v>
      </c>
      <c r="D344" s="41" t="s">
        <v>702</v>
      </c>
      <c r="E344" s="41" t="s">
        <v>16</v>
      </c>
      <c r="F344" s="41" t="s">
        <v>17</v>
      </c>
      <c r="G344" s="41" t="s">
        <v>18</v>
      </c>
      <c r="H344" s="41">
        <v>4.5752899999999999</v>
      </c>
      <c r="I344" s="41">
        <v>36.472099999999998</v>
      </c>
      <c r="J344" s="41">
        <v>2.9948600000000001</v>
      </c>
      <c r="K344" s="41">
        <v>6.0779100000000001</v>
      </c>
      <c r="L344" s="71">
        <v>5.0000000000000002E-5</v>
      </c>
      <c r="M344" s="41">
        <v>1.66596E-4</v>
      </c>
      <c r="N344" s="41" t="s">
        <v>19</v>
      </c>
    </row>
    <row r="345" spans="1:14" s="41" customFormat="1" x14ac:dyDescent="0.2">
      <c r="A345" s="41" t="s">
        <v>703</v>
      </c>
      <c r="B345" s="41" t="s">
        <v>703</v>
      </c>
      <c r="C345" s="41" t="s">
        <v>703</v>
      </c>
      <c r="D345" s="41" t="s">
        <v>704</v>
      </c>
      <c r="E345" s="41" t="s">
        <v>16</v>
      </c>
      <c r="F345" s="41" t="s">
        <v>17</v>
      </c>
      <c r="G345" s="41" t="s">
        <v>18</v>
      </c>
      <c r="H345" s="41">
        <v>58.6205</v>
      </c>
      <c r="I345" s="41">
        <v>503.06099999999998</v>
      </c>
      <c r="J345" s="41">
        <v>3.1012599999999999</v>
      </c>
      <c r="K345" s="41">
        <v>8.3564600000000002</v>
      </c>
      <c r="L345" s="71">
        <v>5.0000000000000002E-5</v>
      </c>
      <c r="M345" s="41">
        <v>1.66596E-4</v>
      </c>
      <c r="N345" s="41" t="s">
        <v>19</v>
      </c>
    </row>
    <row r="346" spans="1:14" s="41" customFormat="1" x14ac:dyDescent="0.2">
      <c r="A346" s="41" t="s">
        <v>705</v>
      </c>
      <c r="B346" s="41" t="s">
        <v>705</v>
      </c>
      <c r="C346" s="41" t="s">
        <v>705</v>
      </c>
      <c r="D346" s="41" t="s">
        <v>706</v>
      </c>
      <c r="E346" s="41" t="s">
        <v>16</v>
      </c>
      <c r="F346" s="41" t="s">
        <v>17</v>
      </c>
      <c r="G346" s="41" t="s">
        <v>18</v>
      </c>
      <c r="H346" s="41">
        <v>3.9108100000000001</v>
      </c>
      <c r="I346" s="41">
        <v>44.812899999999999</v>
      </c>
      <c r="J346" s="41">
        <v>3.51837</v>
      </c>
      <c r="K346" s="41">
        <v>4.11111</v>
      </c>
      <c r="L346" s="41">
        <v>8.0000000000000004E-4</v>
      </c>
      <c r="M346" s="41">
        <v>2.1187300000000001E-3</v>
      </c>
      <c r="N346" s="41" t="s">
        <v>19</v>
      </c>
    </row>
    <row r="347" spans="1:14" s="41" customFormat="1" x14ac:dyDescent="0.2">
      <c r="A347" s="41" t="s">
        <v>707</v>
      </c>
      <c r="B347" s="41" t="s">
        <v>707</v>
      </c>
      <c r="C347" s="41" t="s">
        <v>707</v>
      </c>
      <c r="D347" s="41" t="s">
        <v>708</v>
      </c>
      <c r="E347" s="41" t="s">
        <v>16</v>
      </c>
      <c r="F347" s="41" t="s">
        <v>17</v>
      </c>
      <c r="G347" s="41" t="s">
        <v>18</v>
      </c>
      <c r="H347" s="41">
        <v>1.0837699999999999</v>
      </c>
      <c r="I347" s="41">
        <v>25.657299999999999</v>
      </c>
      <c r="J347" s="41">
        <v>4.5652400000000002</v>
      </c>
      <c r="K347" s="41">
        <v>4.0423099999999996</v>
      </c>
      <c r="L347" s="41">
        <v>4.0000000000000001E-3</v>
      </c>
      <c r="M347" s="41">
        <v>8.8046500000000007E-3</v>
      </c>
      <c r="N347" s="41" t="s">
        <v>19</v>
      </c>
    </row>
    <row r="348" spans="1:14" s="41" customFormat="1" x14ac:dyDescent="0.2">
      <c r="A348" s="41" t="s">
        <v>709</v>
      </c>
      <c r="B348" s="41" t="s">
        <v>709</v>
      </c>
      <c r="C348" s="41" t="s">
        <v>709</v>
      </c>
      <c r="D348" s="41" t="s">
        <v>710</v>
      </c>
      <c r="E348" s="41" t="s">
        <v>16</v>
      </c>
      <c r="F348" s="41" t="s">
        <v>17</v>
      </c>
      <c r="G348" s="41" t="s">
        <v>18</v>
      </c>
      <c r="H348" s="41">
        <v>25.502800000000001</v>
      </c>
      <c r="I348" s="41">
        <v>207.14400000000001</v>
      </c>
      <c r="J348" s="41">
        <v>3.0219100000000001</v>
      </c>
      <c r="K348" s="41">
        <v>7.8237699999999997</v>
      </c>
      <c r="L348" s="71">
        <v>5.0000000000000002E-5</v>
      </c>
      <c r="M348" s="41">
        <v>1.66596E-4</v>
      </c>
      <c r="N348" s="41" t="s">
        <v>19</v>
      </c>
    </row>
    <row r="349" spans="1:14" s="41" customFormat="1" x14ac:dyDescent="0.2">
      <c r="A349" s="41" t="s">
        <v>711</v>
      </c>
      <c r="B349" s="41" t="s">
        <v>711</v>
      </c>
      <c r="C349" s="41" t="s">
        <v>711</v>
      </c>
      <c r="D349" s="41" t="s">
        <v>712</v>
      </c>
      <c r="E349" s="41" t="s">
        <v>16</v>
      </c>
      <c r="F349" s="41" t="s">
        <v>17</v>
      </c>
      <c r="G349" s="41" t="s">
        <v>18</v>
      </c>
      <c r="H349" s="41">
        <v>5.3954300000000002</v>
      </c>
      <c r="I349" s="41">
        <v>27.971399999999999</v>
      </c>
      <c r="J349" s="41">
        <v>2.3741400000000001</v>
      </c>
      <c r="K349" s="41">
        <v>5.7926000000000002</v>
      </c>
      <c r="L349" s="71">
        <v>5.0000000000000002E-5</v>
      </c>
      <c r="M349" s="41">
        <v>1.66596E-4</v>
      </c>
      <c r="N349" s="41" t="s">
        <v>19</v>
      </c>
    </row>
    <row r="350" spans="1:14" s="41" customFormat="1" x14ac:dyDescent="0.2">
      <c r="A350" s="41" t="s">
        <v>713</v>
      </c>
      <c r="B350" s="41" t="s">
        <v>713</v>
      </c>
      <c r="C350" s="41" t="s">
        <v>713</v>
      </c>
      <c r="D350" s="41" t="s">
        <v>714</v>
      </c>
      <c r="E350" s="41" t="s">
        <v>16</v>
      </c>
      <c r="F350" s="41" t="s">
        <v>17</v>
      </c>
      <c r="G350" s="41" t="s">
        <v>18</v>
      </c>
      <c r="H350" s="41">
        <v>8.9355000000000004E-2</v>
      </c>
      <c r="I350" s="41">
        <v>2.2399399999999998</v>
      </c>
      <c r="J350" s="41">
        <v>4.6477700000000004</v>
      </c>
      <c r="K350" s="41">
        <v>4.0225499999999998</v>
      </c>
      <c r="L350" s="41">
        <v>7.5500000000000003E-3</v>
      </c>
      <c r="M350" s="41">
        <v>1.5522599999999999E-2</v>
      </c>
      <c r="N350" s="41" t="s">
        <v>19</v>
      </c>
    </row>
    <row r="351" spans="1:14" s="41" customFormat="1" x14ac:dyDescent="0.2">
      <c r="A351" s="41" t="s">
        <v>715</v>
      </c>
      <c r="B351" s="41" t="s">
        <v>715</v>
      </c>
      <c r="C351" s="41" t="s">
        <v>715</v>
      </c>
      <c r="D351" s="41" t="s">
        <v>100</v>
      </c>
      <c r="E351" s="41" t="s">
        <v>16</v>
      </c>
      <c r="F351" s="41" t="s">
        <v>17</v>
      </c>
      <c r="G351" s="41" t="s">
        <v>18</v>
      </c>
      <c r="H351" s="41">
        <v>1.9575199999999999</v>
      </c>
      <c r="I351" s="41">
        <v>12.099600000000001</v>
      </c>
      <c r="J351" s="41">
        <v>2.6278600000000001</v>
      </c>
      <c r="K351" s="41">
        <v>3.8247100000000001</v>
      </c>
      <c r="L351" s="71">
        <v>5.0000000000000002E-5</v>
      </c>
      <c r="M351" s="41">
        <v>1.66596E-4</v>
      </c>
      <c r="N351" s="41" t="s">
        <v>19</v>
      </c>
    </row>
    <row r="352" spans="1:14" s="41" customFormat="1" x14ac:dyDescent="0.2">
      <c r="A352" s="41" t="s">
        <v>716</v>
      </c>
      <c r="B352" s="41" t="s">
        <v>716</v>
      </c>
      <c r="C352" s="41" t="s">
        <v>716</v>
      </c>
      <c r="D352" s="41" t="s">
        <v>717</v>
      </c>
      <c r="E352" s="41" t="s">
        <v>16</v>
      </c>
      <c r="F352" s="41" t="s">
        <v>17</v>
      </c>
      <c r="G352" s="41" t="s">
        <v>18</v>
      </c>
      <c r="H352" s="41">
        <v>2.2038000000000002</v>
      </c>
      <c r="I352" s="41">
        <v>10.0162</v>
      </c>
      <c r="J352" s="41">
        <v>2.1842700000000002</v>
      </c>
      <c r="K352" s="41">
        <v>3.83866</v>
      </c>
      <c r="L352" s="71">
        <v>5.0000000000000002E-5</v>
      </c>
      <c r="M352" s="41">
        <v>1.66596E-4</v>
      </c>
      <c r="N352" s="41" t="s">
        <v>19</v>
      </c>
    </row>
    <row r="353" spans="1:14" s="41" customFormat="1" x14ac:dyDescent="0.2">
      <c r="A353" s="41" t="s">
        <v>718</v>
      </c>
      <c r="B353" s="41" t="s">
        <v>718</v>
      </c>
      <c r="C353" s="41" t="s">
        <v>718</v>
      </c>
      <c r="D353" s="41" t="s">
        <v>719</v>
      </c>
      <c r="E353" s="41" t="s">
        <v>16</v>
      </c>
      <c r="F353" s="41" t="s">
        <v>17</v>
      </c>
      <c r="G353" s="41" t="s">
        <v>18</v>
      </c>
      <c r="H353" s="41">
        <v>0.64309300000000003</v>
      </c>
      <c r="I353" s="41">
        <v>6.2478400000000001</v>
      </c>
      <c r="J353" s="41">
        <v>3.2802600000000002</v>
      </c>
      <c r="K353" s="41">
        <v>5.7756400000000001</v>
      </c>
      <c r="L353" s="71">
        <v>5.0000000000000002E-5</v>
      </c>
      <c r="M353" s="41">
        <v>1.66596E-4</v>
      </c>
      <c r="N353" s="41" t="s">
        <v>19</v>
      </c>
    </row>
    <row r="354" spans="1:14" s="41" customFormat="1" x14ac:dyDescent="0.2">
      <c r="A354" s="41" t="s">
        <v>720</v>
      </c>
      <c r="B354" s="41" t="s">
        <v>720</v>
      </c>
      <c r="C354" s="41" t="s">
        <v>720</v>
      </c>
      <c r="D354" s="41" t="s">
        <v>721</v>
      </c>
      <c r="E354" s="41" t="s">
        <v>16</v>
      </c>
      <c r="F354" s="41" t="s">
        <v>17</v>
      </c>
      <c r="G354" s="41" t="s">
        <v>18</v>
      </c>
      <c r="H354" s="41">
        <v>0</v>
      </c>
      <c r="I354" s="41">
        <v>13.47</v>
      </c>
      <c r="J354" s="41" t="s">
        <v>88</v>
      </c>
      <c r="K354" s="41" t="e">
        <f>-nan</f>
        <v>#NAME?</v>
      </c>
      <c r="L354" s="71">
        <v>5.0000000000000002E-5</v>
      </c>
      <c r="M354" s="41">
        <v>1.66596E-4</v>
      </c>
      <c r="N354" s="41" t="s">
        <v>19</v>
      </c>
    </row>
    <row r="355" spans="1:14" s="41" customFormat="1" x14ac:dyDescent="0.2">
      <c r="A355" s="41" t="s">
        <v>722</v>
      </c>
      <c r="B355" s="41" t="s">
        <v>722</v>
      </c>
      <c r="C355" s="41" t="s">
        <v>722</v>
      </c>
      <c r="D355" s="41" t="s">
        <v>723</v>
      </c>
      <c r="E355" s="41" t="s">
        <v>16</v>
      </c>
      <c r="F355" s="41" t="s">
        <v>17</v>
      </c>
      <c r="G355" s="41" t="s">
        <v>18</v>
      </c>
      <c r="H355" s="41">
        <v>11.2232</v>
      </c>
      <c r="I355" s="41">
        <v>82.275300000000001</v>
      </c>
      <c r="J355" s="41">
        <v>2.87398</v>
      </c>
      <c r="K355" s="41">
        <v>7.2694000000000001</v>
      </c>
      <c r="L355" s="71">
        <v>5.0000000000000002E-5</v>
      </c>
      <c r="M355" s="41">
        <v>1.66596E-4</v>
      </c>
      <c r="N355" s="41" t="s">
        <v>19</v>
      </c>
    </row>
    <row r="356" spans="1:14" s="41" customFormat="1" x14ac:dyDescent="0.2">
      <c r="A356" s="41" t="s">
        <v>724</v>
      </c>
      <c r="B356" s="41" t="s">
        <v>724</v>
      </c>
      <c r="C356" s="41" t="s">
        <v>724</v>
      </c>
      <c r="D356" s="41" t="s">
        <v>725</v>
      </c>
      <c r="E356" s="41" t="s">
        <v>16</v>
      </c>
      <c r="F356" s="41" t="s">
        <v>17</v>
      </c>
      <c r="G356" s="41" t="s">
        <v>18</v>
      </c>
      <c r="H356" s="41">
        <v>0</v>
      </c>
      <c r="I356" s="41">
        <v>8.6313099999999991</v>
      </c>
      <c r="J356" s="41" t="s">
        <v>88</v>
      </c>
      <c r="K356" s="41" t="e">
        <f>-nan</f>
        <v>#NAME?</v>
      </c>
      <c r="L356" s="71">
        <v>5.0000000000000002E-5</v>
      </c>
      <c r="M356" s="41">
        <v>1.66596E-4</v>
      </c>
      <c r="N356" s="41" t="s">
        <v>19</v>
      </c>
    </row>
    <row r="357" spans="1:14" s="41" customFormat="1" x14ac:dyDescent="0.2">
      <c r="A357" s="41" t="s">
        <v>726</v>
      </c>
      <c r="B357" s="41" t="s">
        <v>726</v>
      </c>
      <c r="C357" s="41" t="s">
        <v>726</v>
      </c>
      <c r="D357" s="41" t="s">
        <v>727</v>
      </c>
      <c r="E357" s="41" t="s">
        <v>16</v>
      </c>
      <c r="F357" s="41" t="s">
        <v>17</v>
      </c>
      <c r="G357" s="41" t="s">
        <v>18</v>
      </c>
      <c r="H357" s="41">
        <v>0</v>
      </c>
      <c r="I357" s="41">
        <v>3.0413600000000001</v>
      </c>
      <c r="J357" s="41" t="s">
        <v>88</v>
      </c>
      <c r="K357" s="41" t="e">
        <f>-nan</f>
        <v>#NAME?</v>
      </c>
      <c r="L357" s="71">
        <v>5.0000000000000002E-5</v>
      </c>
      <c r="M357" s="41">
        <v>1.66596E-4</v>
      </c>
      <c r="N357" s="41" t="s">
        <v>19</v>
      </c>
    </row>
    <row r="358" spans="1:14" s="41" customFormat="1" x14ac:dyDescent="0.2">
      <c r="A358" s="41" t="s">
        <v>728</v>
      </c>
      <c r="B358" s="41" t="s">
        <v>728</v>
      </c>
      <c r="C358" s="41" t="s">
        <v>728</v>
      </c>
      <c r="D358" s="41" t="s">
        <v>729</v>
      </c>
      <c r="E358" s="41" t="s">
        <v>16</v>
      </c>
      <c r="F358" s="41" t="s">
        <v>17</v>
      </c>
      <c r="G358" s="41" t="s">
        <v>18</v>
      </c>
      <c r="H358" s="41">
        <v>4.3128799999999998</v>
      </c>
      <c r="I358" s="41">
        <v>26.758900000000001</v>
      </c>
      <c r="J358" s="41">
        <v>2.6333000000000002</v>
      </c>
      <c r="K358" s="41">
        <v>5.9012700000000002</v>
      </c>
      <c r="L358" s="71">
        <v>5.0000000000000002E-5</v>
      </c>
      <c r="M358" s="41">
        <v>1.66596E-4</v>
      </c>
      <c r="N358" s="41" t="s">
        <v>19</v>
      </c>
    </row>
    <row r="359" spans="1:14" s="41" customFormat="1" x14ac:dyDescent="0.2">
      <c r="A359" s="41" t="s">
        <v>730</v>
      </c>
      <c r="B359" s="41" t="s">
        <v>730</v>
      </c>
      <c r="C359" s="41" t="s">
        <v>730</v>
      </c>
      <c r="D359" s="41" t="s">
        <v>731</v>
      </c>
      <c r="E359" s="41" t="s">
        <v>16</v>
      </c>
      <c r="F359" s="41" t="s">
        <v>17</v>
      </c>
      <c r="G359" s="41" t="s">
        <v>18</v>
      </c>
      <c r="H359" s="41">
        <v>2.87148</v>
      </c>
      <c r="I359" s="41">
        <v>14.1571</v>
      </c>
      <c r="J359" s="41">
        <v>2.30166</v>
      </c>
      <c r="K359" s="41">
        <v>4.8788499999999999</v>
      </c>
      <c r="L359" s="71">
        <v>5.0000000000000002E-5</v>
      </c>
      <c r="M359" s="41">
        <v>1.66596E-4</v>
      </c>
      <c r="N359" s="41" t="s">
        <v>19</v>
      </c>
    </row>
    <row r="360" spans="1:14" s="41" customFormat="1" x14ac:dyDescent="0.2">
      <c r="A360" s="41" t="s">
        <v>732</v>
      </c>
      <c r="B360" s="41" t="s">
        <v>732</v>
      </c>
      <c r="C360" s="41" t="s">
        <v>732</v>
      </c>
      <c r="D360" s="41" t="s">
        <v>733</v>
      </c>
      <c r="E360" s="41" t="s">
        <v>16</v>
      </c>
      <c r="F360" s="41" t="s">
        <v>17</v>
      </c>
      <c r="G360" s="41" t="s">
        <v>18</v>
      </c>
      <c r="H360" s="41">
        <v>0.14668500000000001</v>
      </c>
      <c r="I360" s="41">
        <v>6.2417600000000002</v>
      </c>
      <c r="J360" s="41">
        <v>5.4111599999999997</v>
      </c>
      <c r="K360" s="41">
        <v>3.2707700000000002</v>
      </c>
      <c r="L360" s="41">
        <v>1.0149999999999999E-2</v>
      </c>
      <c r="M360" s="41">
        <v>2.00796E-2</v>
      </c>
      <c r="N360" s="41" t="s">
        <v>19</v>
      </c>
    </row>
    <row r="361" spans="1:14" s="41" customFormat="1" x14ac:dyDescent="0.2">
      <c r="A361" s="41" t="s">
        <v>734</v>
      </c>
      <c r="B361" s="41" t="s">
        <v>734</v>
      </c>
      <c r="C361" s="41" t="s">
        <v>734</v>
      </c>
      <c r="D361" s="41" t="s">
        <v>735</v>
      </c>
      <c r="E361" s="41" t="s">
        <v>16</v>
      </c>
      <c r="F361" s="41" t="s">
        <v>17</v>
      </c>
      <c r="G361" s="41" t="s">
        <v>18</v>
      </c>
      <c r="H361" s="41">
        <v>4.2598200000000004</v>
      </c>
      <c r="I361" s="41">
        <v>24.9284</v>
      </c>
      <c r="J361" s="41">
        <v>2.5489199999999999</v>
      </c>
      <c r="K361" s="41">
        <v>6.1531099999999999</v>
      </c>
      <c r="L361" s="71">
        <v>5.0000000000000002E-5</v>
      </c>
      <c r="M361" s="41">
        <v>1.66596E-4</v>
      </c>
      <c r="N361" s="41" t="s">
        <v>19</v>
      </c>
    </row>
    <row r="362" spans="1:14" s="41" customFormat="1" x14ac:dyDescent="0.2">
      <c r="A362" s="41" t="s">
        <v>736</v>
      </c>
      <c r="B362" s="41" t="s">
        <v>736</v>
      </c>
      <c r="C362" s="41" t="s">
        <v>736</v>
      </c>
      <c r="D362" s="41" t="s">
        <v>737</v>
      </c>
      <c r="E362" s="41" t="s">
        <v>16</v>
      </c>
      <c r="F362" s="41" t="s">
        <v>17</v>
      </c>
      <c r="G362" s="41" t="s">
        <v>18</v>
      </c>
      <c r="H362" s="41">
        <v>0</v>
      </c>
      <c r="I362" s="41">
        <v>5.4842700000000004</v>
      </c>
      <c r="J362" s="41" t="s">
        <v>88</v>
      </c>
      <c r="K362" s="41" t="e">
        <f>-nan</f>
        <v>#NAME?</v>
      </c>
      <c r="L362" s="71">
        <v>5.0000000000000002E-5</v>
      </c>
      <c r="M362" s="41">
        <v>1.66596E-4</v>
      </c>
      <c r="N362" s="41" t="s">
        <v>19</v>
      </c>
    </row>
    <row r="363" spans="1:14" s="41" customFormat="1" x14ac:dyDescent="0.2">
      <c r="A363" s="41" t="s">
        <v>738</v>
      </c>
      <c r="B363" s="41" t="s">
        <v>738</v>
      </c>
      <c r="C363" s="41" t="s">
        <v>738</v>
      </c>
      <c r="D363" s="41" t="s">
        <v>739</v>
      </c>
      <c r="E363" s="41" t="s">
        <v>16</v>
      </c>
      <c r="F363" s="41" t="s">
        <v>17</v>
      </c>
      <c r="G363" s="41" t="s">
        <v>18</v>
      </c>
      <c r="H363" s="41">
        <v>0.35642400000000002</v>
      </c>
      <c r="I363" s="41">
        <v>5.82456</v>
      </c>
      <c r="J363" s="41">
        <v>4.0304799999999998</v>
      </c>
      <c r="K363" s="41">
        <v>6.6144299999999996</v>
      </c>
      <c r="L363" s="71">
        <v>5.0000000000000002E-5</v>
      </c>
      <c r="M363" s="41">
        <v>1.66596E-4</v>
      </c>
      <c r="N363" s="41" t="s">
        <v>19</v>
      </c>
    </row>
    <row r="364" spans="1:14" s="41" customFormat="1" x14ac:dyDescent="0.2">
      <c r="A364" s="41" t="s">
        <v>740</v>
      </c>
      <c r="B364" s="41" t="s">
        <v>740</v>
      </c>
      <c r="C364" s="41" t="s">
        <v>740</v>
      </c>
      <c r="D364" s="41" t="s">
        <v>741</v>
      </c>
      <c r="E364" s="41" t="s">
        <v>16</v>
      </c>
      <c r="F364" s="41" t="s">
        <v>17</v>
      </c>
      <c r="G364" s="41" t="s">
        <v>18</v>
      </c>
      <c r="H364" s="41">
        <v>2.8236500000000002</v>
      </c>
      <c r="I364" s="41">
        <v>25.455100000000002</v>
      </c>
      <c r="J364" s="41">
        <v>3.17232</v>
      </c>
      <c r="K364" s="41">
        <v>6.7299600000000002</v>
      </c>
      <c r="L364" s="71">
        <v>5.0000000000000002E-5</v>
      </c>
      <c r="M364" s="41">
        <v>1.66596E-4</v>
      </c>
      <c r="N364" s="41" t="s">
        <v>19</v>
      </c>
    </row>
    <row r="365" spans="1:14" s="41" customFormat="1" x14ac:dyDescent="0.2">
      <c r="A365" s="41" t="s">
        <v>742</v>
      </c>
      <c r="B365" s="41" t="s">
        <v>742</v>
      </c>
      <c r="C365" s="41" t="s">
        <v>742</v>
      </c>
      <c r="D365" s="41" t="s">
        <v>743</v>
      </c>
      <c r="E365" s="41" t="s">
        <v>16</v>
      </c>
      <c r="F365" s="41" t="s">
        <v>17</v>
      </c>
      <c r="G365" s="41" t="s">
        <v>18</v>
      </c>
      <c r="H365" s="41">
        <v>0.41284799999999999</v>
      </c>
      <c r="I365" s="41">
        <v>11.7643</v>
      </c>
      <c r="J365" s="41">
        <v>4.8326500000000001</v>
      </c>
      <c r="K365" s="41">
        <v>4.6552499999999997</v>
      </c>
      <c r="L365" s="41">
        <v>3.2000000000000002E-3</v>
      </c>
      <c r="M365" s="41">
        <v>7.2060800000000001E-3</v>
      </c>
      <c r="N365" s="41" t="s">
        <v>19</v>
      </c>
    </row>
    <row r="366" spans="1:14" s="41" customFormat="1" x14ac:dyDescent="0.2">
      <c r="A366" s="41" t="s">
        <v>744</v>
      </c>
      <c r="B366" s="41" t="s">
        <v>744</v>
      </c>
      <c r="C366" s="41" t="s">
        <v>744</v>
      </c>
      <c r="D366" s="41" t="s">
        <v>745</v>
      </c>
      <c r="E366" s="41" t="s">
        <v>16</v>
      </c>
      <c r="F366" s="41" t="s">
        <v>17</v>
      </c>
      <c r="G366" s="41" t="s">
        <v>18</v>
      </c>
      <c r="H366" s="41">
        <v>18.3523</v>
      </c>
      <c r="I366" s="41">
        <v>181.989</v>
      </c>
      <c r="J366" s="41">
        <v>3.3098200000000002</v>
      </c>
      <c r="K366" s="41">
        <v>8.2814499999999995</v>
      </c>
      <c r="L366" s="71">
        <v>5.0000000000000002E-5</v>
      </c>
      <c r="M366" s="41">
        <v>1.66596E-4</v>
      </c>
      <c r="N366" s="41" t="s">
        <v>19</v>
      </c>
    </row>
    <row r="367" spans="1:14" s="41" customFormat="1" x14ac:dyDescent="0.2">
      <c r="A367" s="41" t="s">
        <v>746</v>
      </c>
      <c r="B367" s="41" t="s">
        <v>746</v>
      </c>
      <c r="C367" s="41" t="s">
        <v>746</v>
      </c>
      <c r="D367" s="41" t="s">
        <v>747</v>
      </c>
      <c r="E367" s="41" t="s">
        <v>16</v>
      </c>
      <c r="F367" s="41" t="s">
        <v>17</v>
      </c>
      <c r="G367" s="41" t="s">
        <v>18</v>
      </c>
      <c r="H367" s="41">
        <v>25.1248</v>
      </c>
      <c r="I367" s="41">
        <v>170.94900000000001</v>
      </c>
      <c r="J367" s="41">
        <v>2.7663799999999998</v>
      </c>
      <c r="K367" s="41">
        <v>7.4175199999999997</v>
      </c>
      <c r="L367" s="71">
        <v>5.0000000000000002E-5</v>
      </c>
      <c r="M367" s="41">
        <v>1.66596E-4</v>
      </c>
      <c r="N367" s="41" t="s">
        <v>19</v>
      </c>
    </row>
    <row r="368" spans="1:14" s="41" customFormat="1" x14ac:dyDescent="0.2">
      <c r="A368" s="41" t="s">
        <v>748</v>
      </c>
      <c r="B368" s="41" t="s">
        <v>748</v>
      </c>
      <c r="C368" s="41" t="s">
        <v>748</v>
      </c>
      <c r="D368" s="41" t="s">
        <v>749</v>
      </c>
      <c r="E368" s="41" t="s">
        <v>16</v>
      </c>
      <c r="F368" s="41" t="s">
        <v>17</v>
      </c>
      <c r="G368" s="41" t="s">
        <v>18</v>
      </c>
      <c r="H368" s="41">
        <v>6.2906599999999999</v>
      </c>
      <c r="I368" s="41">
        <v>24.796099999999999</v>
      </c>
      <c r="J368" s="41">
        <v>1.9788300000000001</v>
      </c>
      <c r="K368" s="41">
        <v>4.2555500000000004</v>
      </c>
      <c r="L368" s="71">
        <v>5.0000000000000002E-5</v>
      </c>
      <c r="M368" s="41">
        <v>1.66596E-4</v>
      </c>
      <c r="N368" s="41" t="s">
        <v>19</v>
      </c>
    </row>
    <row r="369" spans="1:14" s="41" customFormat="1" x14ac:dyDescent="0.2">
      <c r="A369" s="41" t="s">
        <v>750</v>
      </c>
      <c r="B369" s="41" t="s">
        <v>750</v>
      </c>
      <c r="C369" s="41" t="s">
        <v>750</v>
      </c>
      <c r="D369" s="41" t="s">
        <v>751</v>
      </c>
      <c r="E369" s="41" t="s">
        <v>16</v>
      </c>
      <c r="F369" s="41" t="s">
        <v>17</v>
      </c>
      <c r="G369" s="41" t="s">
        <v>18</v>
      </c>
      <c r="H369" s="41">
        <v>13.662100000000001</v>
      </c>
      <c r="I369" s="41">
        <v>60.582999999999998</v>
      </c>
      <c r="J369" s="41">
        <v>2.14873</v>
      </c>
      <c r="K369" s="41">
        <v>5.5988899999999999</v>
      </c>
      <c r="L369" s="71">
        <v>5.0000000000000002E-5</v>
      </c>
      <c r="M369" s="41">
        <v>1.66596E-4</v>
      </c>
      <c r="N369" s="41" t="s">
        <v>19</v>
      </c>
    </row>
    <row r="370" spans="1:14" s="41" customFormat="1" x14ac:dyDescent="0.2">
      <c r="A370" s="41" t="s">
        <v>752</v>
      </c>
      <c r="B370" s="41" t="s">
        <v>752</v>
      </c>
      <c r="C370" s="41" t="s">
        <v>752</v>
      </c>
      <c r="D370" s="41" t="s">
        <v>753</v>
      </c>
      <c r="E370" s="41" t="s">
        <v>16</v>
      </c>
      <c r="F370" s="41" t="s">
        <v>17</v>
      </c>
      <c r="G370" s="41" t="s">
        <v>18</v>
      </c>
      <c r="H370" s="41">
        <v>23.557600000000001</v>
      </c>
      <c r="I370" s="41">
        <v>206.566</v>
      </c>
      <c r="J370" s="41">
        <v>3.1323400000000001</v>
      </c>
      <c r="K370" s="41">
        <v>8.0712299999999999</v>
      </c>
      <c r="L370" s="71">
        <v>5.0000000000000002E-5</v>
      </c>
      <c r="M370" s="41">
        <v>1.66596E-4</v>
      </c>
      <c r="N370" s="41" t="s">
        <v>19</v>
      </c>
    </row>
    <row r="371" spans="1:14" s="41" customFormat="1" x14ac:dyDescent="0.2">
      <c r="A371" s="41" t="s">
        <v>754</v>
      </c>
      <c r="B371" s="41" t="s">
        <v>754</v>
      </c>
      <c r="C371" s="41" t="s">
        <v>754</v>
      </c>
      <c r="D371" s="41" t="s">
        <v>755</v>
      </c>
      <c r="E371" s="41" t="s">
        <v>16</v>
      </c>
      <c r="F371" s="41" t="s">
        <v>17</v>
      </c>
      <c r="G371" s="41" t="s">
        <v>18</v>
      </c>
      <c r="H371" s="41">
        <v>4.7900400000000003</v>
      </c>
      <c r="I371" s="41">
        <v>28.406600000000001</v>
      </c>
      <c r="J371" s="41">
        <v>2.56812</v>
      </c>
      <c r="K371" s="41">
        <v>6.6720699999999997</v>
      </c>
      <c r="L371" s="71">
        <v>5.0000000000000002E-5</v>
      </c>
      <c r="M371" s="41">
        <v>1.66596E-4</v>
      </c>
      <c r="N371" s="41" t="s">
        <v>19</v>
      </c>
    </row>
    <row r="372" spans="1:14" s="41" customFormat="1" x14ac:dyDescent="0.2">
      <c r="A372" s="41" t="s">
        <v>756</v>
      </c>
      <c r="B372" s="41" t="s">
        <v>756</v>
      </c>
      <c r="C372" s="41" t="s">
        <v>756</v>
      </c>
      <c r="D372" s="41" t="s">
        <v>757</v>
      </c>
      <c r="E372" s="41" t="s">
        <v>16</v>
      </c>
      <c r="F372" s="41" t="s">
        <v>17</v>
      </c>
      <c r="G372" s="41" t="s">
        <v>18</v>
      </c>
      <c r="H372" s="41">
        <v>9.6462500000000002</v>
      </c>
      <c r="I372" s="41">
        <v>54.7258</v>
      </c>
      <c r="J372" s="41">
        <v>2.5041799999999999</v>
      </c>
      <c r="K372" s="41">
        <v>4.5037700000000003</v>
      </c>
      <c r="L372" s="71">
        <v>5.0000000000000002E-5</v>
      </c>
      <c r="M372" s="41">
        <v>1.66596E-4</v>
      </c>
      <c r="N372" s="41" t="s">
        <v>19</v>
      </c>
    </row>
    <row r="373" spans="1:14" s="41" customFormat="1" x14ac:dyDescent="0.2">
      <c r="A373" s="41" t="s">
        <v>758</v>
      </c>
      <c r="B373" s="41" t="s">
        <v>758</v>
      </c>
      <c r="C373" s="41" t="s">
        <v>758</v>
      </c>
      <c r="D373" s="41" t="s">
        <v>759</v>
      </c>
      <c r="E373" s="41" t="s">
        <v>16</v>
      </c>
      <c r="F373" s="41" t="s">
        <v>17</v>
      </c>
      <c r="G373" s="41" t="s">
        <v>18</v>
      </c>
      <c r="H373" s="41">
        <v>0.159331</v>
      </c>
      <c r="I373" s="41">
        <v>3.9377900000000001</v>
      </c>
      <c r="J373" s="41">
        <v>4.6272900000000003</v>
      </c>
      <c r="K373" s="41">
        <v>2.7339000000000002</v>
      </c>
      <c r="L373" s="41">
        <v>2.8250000000000001E-2</v>
      </c>
      <c r="M373" s="41">
        <v>4.9037699999999997E-2</v>
      </c>
      <c r="N373" s="41" t="s">
        <v>19</v>
      </c>
    </row>
    <row r="374" spans="1:14" s="41" customFormat="1" x14ac:dyDescent="0.2">
      <c r="A374" s="41" t="s">
        <v>760</v>
      </c>
      <c r="B374" s="41" t="s">
        <v>760</v>
      </c>
      <c r="C374" s="41" t="s">
        <v>760</v>
      </c>
      <c r="D374" s="41" t="s">
        <v>761</v>
      </c>
      <c r="E374" s="41" t="s">
        <v>16</v>
      </c>
      <c r="F374" s="41" t="s">
        <v>17</v>
      </c>
      <c r="G374" s="41" t="s">
        <v>18</v>
      </c>
      <c r="H374" s="41">
        <v>29.028400000000001</v>
      </c>
      <c r="I374" s="41">
        <v>3.5501200000000002</v>
      </c>
      <c r="J374" s="41">
        <v>-3.0315300000000001</v>
      </c>
      <c r="K374" s="41">
        <v>-4.9200699999999999</v>
      </c>
      <c r="L374" s="71">
        <v>5.0000000000000002E-5</v>
      </c>
      <c r="M374" s="41">
        <v>1.66596E-4</v>
      </c>
      <c r="N374" s="41" t="s">
        <v>19</v>
      </c>
    </row>
    <row r="375" spans="1:14" s="41" customFormat="1" x14ac:dyDescent="0.2">
      <c r="A375" s="41" t="s">
        <v>762</v>
      </c>
      <c r="B375" s="41" t="s">
        <v>762</v>
      </c>
      <c r="C375" s="41" t="s">
        <v>762</v>
      </c>
      <c r="D375" s="41" t="s">
        <v>763</v>
      </c>
      <c r="E375" s="41" t="s">
        <v>16</v>
      </c>
      <c r="F375" s="41" t="s">
        <v>17</v>
      </c>
      <c r="G375" s="41" t="s">
        <v>18</v>
      </c>
      <c r="H375" s="41">
        <v>79.383099999999999</v>
      </c>
      <c r="I375" s="41">
        <v>566.1</v>
      </c>
      <c r="J375" s="41">
        <v>2.8341500000000002</v>
      </c>
      <c r="K375" s="41">
        <v>7.9207000000000001</v>
      </c>
      <c r="L375" s="71">
        <v>5.0000000000000002E-5</v>
      </c>
      <c r="M375" s="41">
        <v>1.66596E-4</v>
      </c>
      <c r="N375" s="41" t="s">
        <v>19</v>
      </c>
    </row>
    <row r="376" spans="1:14" s="41" customFormat="1" x14ac:dyDescent="0.2">
      <c r="A376" s="41" t="s">
        <v>764</v>
      </c>
      <c r="B376" s="41" t="s">
        <v>764</v>
      </c>
      <c r="C376" s="41" t="s">
        <v>764</v>
      </c>
      <c r="D376" s="41" t="s">
        <v>765</v>
      </c>
      <c r="E376" s="41" t="s">
        <v>16</v>
      </c>
      <c r="F376" s="41" t="s">
        <v>17</v>
      </c>
      <c r="G376" s="41" t="s">
        <v>18</v>
      </c>
      <c r="H376" s="41">
        <v>0.41693200000000002</v>
      </c>
      <c r="I376" s="41">
        <v>5.4848100000000004</v>
      </c>
      <c r="J376" s="41">
        <v>3.7175600000000002</v>
      </c>
      <c r="K376" s="41">
        <v>6.3749700000000002</v>
      </c>
      <c r="L376" s="71">
        <v>5.0000000000000002E-5</v>
      </c>
      <c r="M376" s="41">
        <v>1.66596E-4</v>
      </c>
      <c r="N376" s="41" t="s">
        <v>19</v>
      </c>
    </row>
    <row r="377" spans="1:14" s="41" customFormat="1" x14ac:dyDescent="0.2">
      <c r="A377" s="41" t="s">
        <v>766</v>
      </c>
      <c r="B377" s="41" t="s">
        <v>766</v>
      </c>
      <c r="C377" s="41" t="s">
        <v>766</v>
      </c>
      <c r="D377" s="41" t="s">
        <v>767</v>
      </c>
      <c r="E377" s="41" t="s">
        <v>16</v>
      </c>
      <c r="F377" s="41" t="s">
        <v>17</v>
      </c>
      <c r="G377" s="41" t="s">
        <v>18</v>
      </c>
      <c r="H377" s="41">
        <v>1.1724699999999999</v>
      </c>
      <c r="I377" s="41">
        <v>14.9344</v>
      </c>
      <c r="J377" s="41">
        <v>3.6710199999999999</v>
      </c>
      <c r="K377" s="41">
        <v>6.3713199999999999</v>
      </c>
      <c r="L377" s="71">
        <v>5.0000000000000002E-5</v>
      </c>
      <c r="M377" s="41">
        <v>1.66596E-4</v>
      </c>
      <c r="N377" s="41" t="s">
        <v>19</v>
      </c>
    </row>
    <row r="378" spans="1:14" s="41" customFormat="1" x14ac:dyDescent="0.2">
      <c r="A378" s="41" t="s">
        <v>768</v>
      </c>
      <c r="B378" s="41" t="s">
        <v>768</v>
      </c>
      <c r="C378" s="41" t="s">
        <v>768</v>
      </c>
      <c r="D378" s="41" t="s">
        <v>769</v>
      </c>
      <c r="E378" s="41" t="s">
        <v>16</v>
      </c>
      <c r="F378" s="41" t="s">
        <v>17</v>
      </c>
      <c r="G378" s="41" t="s">
        <v>18</v>
      </c>
      <c r="H378" s="41">
        <v>0.90885800000000005</v>
      </c>
      <c r="I378" s="41">
        <v>21.551100000000002</v>
      </c>
      <c r="J378" s="41">
        <v>4.5675600000000003</v>
      </c>
      <c r="K378" s="41">
        <v>5.0443199999999999</v>
      </c>
      <c r="L378" s="41">
        <v>8.4999999999999995E-4</v>
      </c>
      <c r="M378" s="41">
        <v>2.2361500000000001E-3</v>
      </c>
      <c r="N378" s="41" t="s">
        <v>19</v>
      </c>
    </row>
    <row r="379" spans="1:14" s="41" customFormat="1" x14ac:dyDescent="0.2">
      <c r="A379" s="41" t="s">
        <v>770</v>
      </c>
      <c r="B379" s="41" t="s">
        <v>770</v>
      </c>
      <c r="C379" s="41" t="s">
        <v>770</v>
      </c>
      <c r="D379" s="41" t="s">
        <v>771</v>
      </c>
      <c r="E379" s="41" t="s">
        <v>16</v>
      </c>
      <c r="F379" s="41" t="s">
        <v>17</v>
      </c>
      <c r="G379" s="41" t="s">
        <v>18</v>
      </c>
      <c r="H379" s="41">
        <v>0.34781299999999998</v>
      </c>
      <c r="I379" s="41">
        <v>7.65259</v>
      </c>
      <c r="J379" s="41">
        <v>4.4595599999999997</v>
      </c>
      <c r="K379" s="41">
        <v>3.60087</v>
      </c>
      <c r="L379" s="41">
        <v>1.3050000000000001E-2</v>
      </c>
      <c r="M379" s="41">
        <v>2.4962000000000002E-2</v>
      </c>
      <c r="N379" s="41" t="s">
        <v>19</v>
      </c>
    </row>
    <row r="380" spans="1:14" s="41" customFormat="1" x14ac:dyDescent="0.2">
      <c r="A380" s="41" t="s">
        <v>772</v>
      </c>
      <c r="B380" s="41" t="s">
        <v>772</v>
      </c>
      <c r="C380" s="41" t="s">
        <v>772</v>
      </c>
      <c r="D380" s="41" t="s">
        <v>773</v>
      </c>
      <c r="E380" s="41" t="s">
        <v>16</v>
      </c>
      <c r="F380" s="41" t="s">
        <v>17</v>
      </c>
      <c r="G380" s="41" t="s">
        <v>18</v>
      </c>
      <c r="H380" s="41">
        <v>15.505699999999999</v>
      </c>
      <c r="I380" s="41">
        <v>112.601</v>
      </c>
      <c r="J380" s="41">
        <v>2.8603399999999999</v>
      </c>
      <c r="K380" s="41">
        <v>7.4759500000000001</v>
      </c>
      <c r="L380" s="71">
        <v>5.0000000000000002E-5</v>
      </c>
      <c r="M380" s="41">
        <v>1.66596E-4</v>
      </c>
      <c r="N380" s="41" t="s">
        <v>19</v>
      </c>
    </row>
    <row r="381" spans="1:14" s="41" customFormat="1" x14ac:dyDescent="0.2">
      <c r="A381" s="41" t="s">
        <v>774</v>
      </c>
      <c r="B381" s="41" t="s">
        <v>774</v>
      </c>
      <c r="C381" s="41" t="s">
        <v>774</v>
      </c>
      <c r="D381" s="41" t="s">
        <v>775</v>
      </c>
      <c r="E381" s="41" t="s">
        <v>16</v>
      </c>
      <c r="F381" s="41" t="s">
        <v>17</v>
      </c>
      <c r="G381" s="41" t="s">
        <v>18</v>
      </c>
      <c r="H381" s="41">
        <v>39.619399999999999</v>
      </c>
      <c r="I381" s="41">
        <v>439.69299999999998</v>
      </c>
      <c r="J381" s="41">
        <v>3.4722200000000001</v>
      </c>
      <c r="K381" s="41">
        <v>9.6433800000000005</v>
      </c>
      <c r="L381" s="71">
        <v>5.0000000000000002E-5</v>
      </c>
      <c r="M381" s="41">
        <v>1.66596E-4</v>
      </c>
      <c r="N381" s="41" t="s">
        <v>19</v>
      </c>
    </row>
    <row r="382" spans="1:14" s="41" customFormat="1" x14ac:dyDescent="0.2">
      <c r="A382" s="41" t="s">
        <v>776</v>
      </c>
      <c r="B382" s="41" t="s">
        <v>776</v>
      </c>
      <c r="C382" s="41" t="s">
        <v>776</v>
      </c>
      <c r="D382" s="41" t="s">
        <v>777</v>
      </c>
      <c r="E382" s="41" t="s">
        <v>16</v>
      </c>
      <c r="F382" s="41" t="s">
        <v>17</v>
      </c>
      <c r="G382" s="41" t="s">
        <v>18</v>
      </c>
      <c r="H382" s="41">
        <v>0.33792699999999998</v>
      </c>
      <c r="I382" s="41">
        <v>5.2581300000000004</v>
      </c>
      <c r="J382" s="41">
        <v>3.9597699999999998</v>
      </c>
      <c r="K382" s="41">
        <v>3.8991099999999999</v>
      </c>
      <c r="L382" s="41">
        <v>1.5499999999999999E-3</v>
      </c>
      <c r="M382" s="41">
        <v>3.8159999999999999E-3</v>
      </c>
      <c r="N382" s="41" t="s">
        <v>19</v>
      </c>
    </row>
    <row r="383" spans="1:14" s="41" customFormat="1" x14ac:dyDescent="0.2">
      <c r="A383" s="41" t="s">
        <v>778</v>
      </c>
      <c r="B383" s="41" t="s">
        <v>778</v>
      </c>
      <c r="C383" s="41" t="s">
        <v>778</v>
      </c>
      <c r="D383" s="41" t="s">
        <v>779</v>
      </c>
      <c r="E383" s="41" t="s">
        <v>16</v>
      </c>
      <c r="F383" s="41" t="s">
        <v>17</v>
      </c>
      <c r="G383" s="41" t="s">
        <v>18</v>
      </c>
      <c r="H383" s="41">
        <v>1.9432100000000001</v>
      </c>
      <c r="I383" s="41">
        <v>34.6128</v>
      </c>
      <c r="J383" s="41">
        <v>4.1547900000000002</v>
      </c>
      <c r="K383" s="41">
        <v>2.6694100000000001</v>
      </c>
      <c r="L383" s="41">
        <v>1.0200000000000001E-2</v>
      </c>
      <c r="M383" s="41">
        <v>2.01659E-2</v>
      </c>
      <c r="N383" s="41" t="s">
        <v>19</v>
      </c>
    </row>
    <row r="384" spans="1:14" s="41" customFormat="1" x14ac:dyDescent="0.2">
      <c r="A384" s="41" t="s">
        <v>780</v>
      </c>
      <c r="B384" s="41" t="s">
        <v>780</v>
      </c>
      <c r="C384" s="41" t="s">
        <v>780</v>
      </c>
      <c r="D384" s="41" t="s">
        <v>781</v>
      </c>
      <c r="E384" s="41" t="s">
        <v>16</v>
      </c>
      <c r="F384" s="41" t="s">
        <v>17</v>
      </c>
      <c r="G384" s="41" t="s">
        <v>18</v>
      </c>
      <c r="H384" s="41">
        <v>11.6549</v>
      </c>
      <c r="I384" s="41">
        <v>90.446399999999997</v>
      </c>
      <c r="J384" s="41">
        <v>2.9561299999999999</v>
      </c>
      <c r="K384" s="41">
        <v>7.6734200000000001</v>
      </c>
      <c r="L384" s="71">
        <v>5.0000000000000002E-5</v>
      </c>
      <c r="M384" s="41">
        <v>1.66596E-4</v>
      </c>
      <c r="N384" s="41" t="s">
        <v>19</v>
      </c>
    </row>
    <row r="385" spans="1:14" s="41" customFormat="1" x14ac:dyDescent="0.2">
      <c r="A385" s="41" t="s">
        <v>782</v>
      </c>
      <c r="B385" s="41" t="s">
        <v>782</v>
      </c>
      <c r="C385" s="41" t="s">
        <v>782</v>
      </c>
      <c r="D385" s="41" t="s">
        <v>783</v>
      </c>
      <c r="E385" s="41" t="s">
        <v>16</v>
      </c>
      <c r="F385" s="41" t="s">
        <v>17</v>
      </c>
      <c r="G385" s="41" t="s">
        <v>18</v>
      </c>
      <c r="H385" s="41">
        <v>5.08683</v>
      </c>
      <c r="I385" s="41">
        <v>40.012900000000002</v>
      </c>
      <c r="J385" s="41">
        <v>2.9756200000000002</v>
      </c>
      <c r="K385" s="41">
        <v>4.2603200000000001</v>
      </c>
      <c r="L385" s="71">
        <v>5.0000000000000002E-5</v>
      </c>
      <c r="M385" s="41">
        <v>1.66596E-4</v>
      </c>
      <c r="N385" s="41" t="s">
        <v>19</v>
      </c>
    </row>
    <row r="386" spans="1:14" s="41" customFormat="1" x14ac:dyDescent="0.2">
      <c r="A386" s="41" t="s">
        <v>784</v>
      </c>
      <c r="B386" s="41" t="s">
        <v>784</v>
      </c>
      <c r="C386" s="41" t="s">
        <v>784</v>
      </c>
      <c r="D386" s="41" t="s">
        <v>785</v>
      </c>
      <c r="E386" s="41" t="s">
        <v>16</v>
      </c>
      <c r="F386" s="41" t="s">
        <v>17</v>
      </c>
      <c r="G386" s="41" t="s">
        <v>18</v>
      </c>
      <c r="H386" s="41">
        <v>3.4659900000000001</v>
      </c>
      <c r="I386" s="41">
        <v>22.297899999999998</v>
      </c>
      <c r="J386" s="41">
        <v>2.6855699999999998</v>
      </c>
      <c r="K386" s="41">
        <v>5.9049800000000001</v>
      </c>
      <c r="L386" s="71">
        <v>5.0000000000000002E-5</v>
      </c>
      <c r="M386" s="41">
        <v>1.66596E-4</v>
      </c>
      <c r="N386" s="41" t="s">
        <v>19</v>
      </c>
    </row>
    <row r="387" spans="1:14" s="41" customFormat="1" x14ac:dyDescent="0.2">
      <c r="A387" s="41" t="s">
        <v>786</v>
      </c>
      <c r="B387" s="41" t="s">
        <v>786</v>
      </c>
      <c r="C387" s="41" t="s">
        <v>786</v>
      </c>
      <c r="D387" s="41" t="s">
        <v>787</v>
      </c>
      <c r="E387" s="41" t="s">
        <v>16</v>
      </c>
      <c r="F387" s="41" t="s">
        <v>17</v>
      </c>
      <c r="G387" s="41" t="s">
        <v>18</v>
      </c>
      <c r="H387" s="41">
        <v>0</v>
      </c>
      <c r="I387" s="41">
        <v>4.4874700000000001</v>
      </c>
      <c r="J387" s="41" t="s">
        <v>88</v>
      </c>
      <c r="K387" s="41" t="e">
        <f>-nan</f>
        <v>#NAME?</v>
      </c>
      <c r="L387" s="71">
        <v>5.0000000000000002E-5</v>
      </c>
      <c r="M387" s="41">
        <v>1.66596E-4</v>
      </c>
      <c r="N387" s="41" t="s">
        <v>19</v>
      </c>
    </row>
    <row r="388" spans="1:14" s="41" customFormat="1" x14ac:dyDescent="0.2">
      <c r="A388" s="41" t="s">
        <v>788</v>
      </c>
      <c r="B388" s="41" t="s">
        <v>788</v>
      </c>
      <c r="C388" s="41" t="s">
        <v>788</v>
      </c>
      <c r="D388" s="41" t="s">
        <v>789</v>
      </c>
      <c r="E388" s="41" t="s">
        <v>16</v>
      </c>
      <c r="F388" s="41" t="s">
        <v>17</v>
      </c>
      <c r="G388" s="41" t="s">
        <v>18</v>
      </c>
      <c r="H388" s="41">
        <v>0.10620599999999999</v>
      </c>
      <c r="I388" s="41">
        <v>10.3386</v>
      </c>
      <c r="J388" s="41">
        <v>6.6050300000000002</v>
      </c>
      <c r="K388" s="41">
        <v>3.5731299999999999</v>
      </c>
      <c r="L388" s="41">
        <v>2.52E-2</v>
      </c>
      <c r="M388" s="41">
        <v>4.43775E-2</v>
      </c>
      <c r="N388" s="41" t="s">
        <v>19</v>
      </c>
    </row>
    <row r="389" spans="1:14" s="41" customFormat="1" x14ac:dyDescent="0.2">
      <c r="A389" s="41" t="s">
        <v>790</v>
      </c>
      <c r="B389" s="41" t="s">
        <v>790</v>
      </c>
      <c r="C389" s="41" t="s">
        <v>790</v>
      </c>
      <c r="D389" s="41" t="s">
        <v>791</v>
      </c>
      <c r="E389" s="41" t="s">
        <v>16</v>
      </c>
      <c r="F389" s="41" t="s">
        <v>17</v>
      </c>
      <c r="G389" s="41" t="s">
        <v>18</v>
      </c>
      <c r="H389" s="41">
        <v>1.71733</v>
      </c>
      <c r="I389" s="41">
        <v>18.7818</v>
      </c>
      <c r="J389" s="41">
        <v>3.4510999999999998</v>
      </c>
      <c r="K389" s="41">
        <v>7.8950699999999996</v>
      </c>
      <c r="L389" s="71">
        <v>5.0000000000000002E-5</v>
      </c>
      <c r="M389" s="41">
        <v>1.66596E-4</v>
      </c>
      <c r="N389" s="41" t="s">
        <v>19</v>
      </c>
    </row>
    <row r="390" spans="1:14" s="41" customFormat="1" x14ac:dyDescent="0.2">
      <c r="A390" s="41" t="s">
        <v>792</v>
      </c>
      <c r="B390" s="41" t="s">
        <v>792</v>
      </c>
      <c r="C390" s="41" t="s">
        <v>792</v>
      </c>
      <c r="D390" s="41" t="s">
        <v>793</v>
      </c>
      <c r="E390" s="41" t="s">
        <v>16</v>
      </c>
      <c r="F390" s="41" t="s">
        <v>17</v>
      </c>
      <c r="G390" s="41" t="s">
        <v>18</v>
      </c>
      <c r="H390" s="41">
        <v>11.046099999999999</v>
      </c>
      <c r="I390" s="41">
        <v>41.460299999999997</v>
      </c>
      <c r="J390" s="41">
        <v>1.9081900000000001</v>
      </c>
      <c r="K390" s="41">
        <v>4.9844299999999997</v>
      </c>
      <c r="L390" s="71">
        <v>5.0000000000000002E-5</v>
      </c>
      <c r="M390" s="41">
        <v>1.66596E-4</v>
      </c>
      <c r="N390" s="41" t="s">
        <v>19</v>
      </c>
    </row>
    <row r="391" spans="1:14" s="41" customFormat="1" x14ac:dyDescent="0.2">
      <c r="A391" s="41" t="s">
        <v>794</v>
      </c>
      <c r="B391" s="41" t="s">
        <v>794</v>
      </c>
      <c r="C391" s="41" t="s">
        <v>794</v>
      </c>
      <c r="D391" s="41" t="s">
        <v>795</v>
      </c>
      <c r="E391" s="41" t="s">
        <v>16</v>
      </c>
      <c r="F391" s="41" t="s">
        <v>17</v>
      </c>
      <c r="G391" s="41" t="s">
        <v>18</v>
      </c>
      <c r="H391" s="41">
        <v>17.797999999999998</v>
      </c>
      <c r="I391" s="41">
        <v>123.496</v>
      </c>
      <c r="J391" s="41">
        <v>2.7946800000000001</v>
      </c>
      <c r="K391" s="41">
        <v>7.6693300000000004</v>
      </c>
      <c r="L391" s="71">
        <v>5.0000000000000002E-5</v>
      </c>
      <c r="M391" s="41">
        <v>1.66596E-4</v>
      </c>
      <c r="N391" s="41" t="s">
        <v>19</v>
      </c>
    </row>
    <row r="392" spans="1:14" s="41" customFormat="1" x14ac:dyDescent="0.2">
      <c r="A392" s="41" t="s">
        <v>796</v>
      </c>
      <c r="B392" s="41" t="s">
        <v>796</v>
      </c>
      <c r="C392" s="41" t="s">
        <v>796</v>
      </c>
      <c r="D392" s="41" t="s">
        <v>797</v>
      </c>
      <c r="E392" s="41" t="s">
        <v>16</v>
      </c>
      <c r="F392" s="41" t="s">
        <v>17</v>
      </c>
      <c r="G392" s="41" t="s">
        <v>18</v>
      </c>
      <c r="H392" s="41">
        <v>0.82073200000000002</v>
      </c>
      <c r="I392" s="41">
        <v>2.5703100000000001</v>
      </c>
      <c r="J392" s="41">
        <v>1.64696</v>
      </c>
      <c r="K392" s="41">
        <v>1.9017500000000001</v>
      </c>
      <c r="L392" s="41">
        <v>1.1650000000000001E-2</v>
      </c>
      <c r="M392" s="41">
        <v>2.26313E-2</v>
      </c>
      <c r="N392" s="41" t="s">
        <v>19</v>
      </c>
    </row>
    <row r="393" spans="1:14" s="41" customFormat="1" x14ac:dyDescent="0.2">
      <c r="A393" s="41" t="s">
        <v>798</v>
      </c>
      <c r="B393" s="41" t="s">
        <v>798</v>
      </c>
      <c r="C393" s="41" t="s">
        <v>798</v>
      </c>
      <c r="D393" s="41" t="s">
        <v>799</v>
      </c>
      <c r="E393" s="41" t="s">
        <v>16</v>
      </c>
      <c r="F393" s="41" t="s">
        <v>17</v>
      </c>
      <c r="G393" s="41" t="s">
        <v>18</v>
      </c>
      <c r="H393" s="41">
        <v>0</v>
      </c>
      <c r="I393" s="41">
        <v>2.31941</v>
      </c>
      <c r="J393" s="41" t="s">
        <v>88</v>
      </c>
      <c r="K393" s="41" t="e">
        <f>-nan</f>
        <v>#NAME?</v>
      </c>
      <c r="L393" s="71">
        <v>5.0000000000000002E-5</v>
      </c>
      <c r="M393" s="41">
        <v>1.66596E-4</v>
      </c>
      <c r="N393" s="41" t="s">
        <v>19</v>
      </c>
    </row>
    <row r="394" spans="1:14" s="41" customFormat="1" x14ac:dyDescent="0.2">
      <c r="A394" s="41" t="s">
        <v>800</v>
      </c>
      <c r="B394" s="41" t="s">
        <v>800</v>
      </c>
      <c r="C394" s="41" t="s">
        <v>800</v>
      </c>
      <c r="D394" s="41" t="s">
        <v>801</v>
      </c>
      <c r="E394" s="41" t="s">
        <v>16</v>
      </c>
      <c r="F394" s="41" t="s">
        <v>17</v>
      </c>
      <c r="G394" s="41" t="s">
        <v>18</v>
      </c>
      <c r="H394" s="41">
        <v>3.7441</v>
      </c>
      <c r="I394" s="41">
        <v>35.085999999999999</v>
      </c>
      <c r="J394" s="41">
        <v>3.2282000000000002</v>
      </c>
      <c r="K394" s="41">
        <v>7.3173300000000001</v>
      </c>
      <c r="L394" s="71">
        <v>5.0000000000000002E-5</v>
      </c>
      <c r="M394" s="41">
        <v>1.66596E-4</v>
      </c>
      <c r="N394" s="41" t="s">
        <v>19</v>
      </c>
    </row>
    <row r="395" spans="1:14" s="41" customFormat="1" x14ac:dyDescent="0.2">
      <c r="A395" s="41" t="s">
        <v>802</v>
      </c>
      <c r="B395" s="41" t="s">
        <v>802</v>
      </c>
      <c r="C395" s="41" t="s">
        <v>802</v>
      </c>
      <c r="D395" s="41" t="s">
        <v>803</v>
      </c>
      <c r="E395" s="41" t="s">
        <v>16</v>
      </c>
      <c r="F395" s="41" t="s">
        <v>17</v>
      </c>
      <c r="G395" s="41" t="s">
        <v>18</v>
      </c>
      <c r="H395" s="41">
        <v>0.26311499999999999</v>
      </c>
      <c r="I395" s="41">
        <v>4.7018000000000004</v>
      </c>
      <c r="J395" s="41">
        <v>4.1594499999999996</v>
      </c>
      <c r="K395" s="41">
        <v>3.3803700000000001</v>
      </c>
      <c r="L395" s="41">
        <v>1.255E-2</v>
      </c>
      <c r="M395" s="41">
        <v>2.4107799999999999E-2</v>
      </c>
      <c r="N395" s="41" t="s">
        <v>19</v>
      </c>
    </row>
    <row r="396" spans="1:14" s="41" customFormat="1" x14ac:dyDescent="0.2">
      <c r="A396" s="41" t="s">
        <v>804</v>
      </c>
      <c r="B396" s="41" t="s">
        <v>804</v>
      </c>
      <c r="C396" s="41" t="s">
        <v>804</v>
      </c>
      <c r="D396" s="41" t="s">
        <v>805</v>
      </c>
      <c r="E396" s="41" t="s">
        <v>16</v>
      </c>
      <c r="F396" s="41" t="s">
        <v>17</v>
      </c>
      <c r="G396" s="41" t="s">
        <v>18</v>
      </c>
      <c r="H396" s="41">
        <v>14.226699999999999</v>
      </c>
      <c r="I396" s="41">
        <v>89.116500000000002</v>
      </c>
      <c r="J396" s="41">
        <v>2.6470899999999999</v>
      </c>
      <c r="K396" s="41">
        <v>5.7421300000000004</v>
      </c>
      <c r="L396" s="71">
        <v>5.0000000000000002E-5</v>
      </c>
      <c r="M396" s="41">
        <v>1.66596E-4</v>
      </c>
      <c r="N396" s="41" t="s">
        <v>19</v>
      </c>
    </row>
    <row r="397" spans="1:14" s="41" customFormat="1" x14ac:dyDescent="0.2">
      <c r="A397" s="41" t="s">
        <v>806</v>
      </c>
      <c r="B397" s="41" t="s">
        <v>806</v>
      </c>
      <c r="C397" s="41" t="s">
        <v>806</v>
      </c>
      <c r="D397" s="41" t="s">
        <v>807</v>
      </c>
      <c r="E397" s="41" t="s">
        <v>16</v>
      </c>
      <c r="F397" s="41" t="s">
        <v>17</v>
      </c>
      <c r="G397" s="41" t="s">
        <v>18</v>
      </c>
      <c r="H397" s="41">
        <v>14.345000000000001</v>
      </c>
      <c r="I397" s="41">
        <v>64.659400000000005</v>
      </c>
      <c r="J397" s="41">
        <v>2.17231</v>
      </c>
      <c r="K397" s="41">
        <v>5.5835299999999997</v>
      </c>
      <c r="L397" s="71">
        <v>5.0000000000000002E-5</v>
      </c>
      <c r="M397" s="41">
        <v>1.66596E-4</v>
      </c>
      <c r="N397" s="41" t="s">
        <v>19</v>
      </c>
    </row>
    <row r="398" spans="1:14" s="41" customFormat="1" x14ac:dyDescent="0.2">
      <c r="A398" s="41" t="s">
        <v>808</v>
      </c>
      <c r="B398" s="41" t="s">
        <v>808</v>
      </c>
      <c r="C398" s="41" t="s">
        <v>808</v>
      </c>
      <c r="D398" s="41" t="s">
        <v>809</v>
      </c>
      <c r="E398" s="41" t="s">
        <v>16</v>
      </c>
      <c r="F398" s="41" t="s">
        <v>17</v>
      </c>
      <c r="G398" s="41" t="s">
        <v>18</v>
      </c>
      <c r="H398" s="41">
        <v>9.7957300000000007</v>
      </c>
      <c r="I398" s="41">
        <v>4.2257300000000004</v>
      </c>
      <c r="J398" s="41">
        <v>-1.21295</v>
      </c>
      <c r="K398" s="41">
        <v>-2.15036</v>
      </c>
      <c r="L398" s="41">
        <v>2.3500000000000001E-3</v>
      </c>
      <c r="M398" s="41">
        <v>5.4848800000000001E-3</v>
      </c>
      <c r="N398" s="41" t="s">
        <v>19</v>
      </c>
    </row>
    <row r="399" spans="1:14" s="41" customFormat="1" x14ac:dyDescent="0.2">
      <c r="A399" s="41" t="s">
        <v>810</v>
      </c>
      <c r="B399" s="41" t="s">
        <v>810</v>
      </c>
      <c r="C399" s="41" t="s">
        <v>810</v>
      </c>
      <c r="D399" s="41" t="s">
        <v>811</v>
      </c>
      <c r="E399" s="41" t="s">
        <v>16</v>
      </c>
      <c r="F399" s="41" t="s">
        <v>17</v>
      </c>
      <c r="G399" s="41" t="s">
        <v>18</v>
      </c>
      <c r="H399" s="41">
        <v>4.3503699999999998</v>
      </c>
      <c r="I399" s="41">
        <v>41.539400000000001</v>
      </c>
      <c r="J399" s="41">
        <v>3.2552699999999999</v>
      </c>
      <c r="K399" s="41">
        <v>5.9242600000000003</v>
      </c>
      <c r="L399" s="71">
        <v>5.0000000000000002E-5</v>
      </c>
      <c r="M399" s="41">
        <v>1.66596E-4</v>
      </c>
      <c r="N399" s="41" t="s">
        <v>19</v>
      </c>
    </row>
    <row r="400" spans="1:14" s="41" customFormat="1" x14ac:dyDescent="0.2">
      <c r="A400" s="41" t="s">
        <v>812</v>
      </c>
      <c r="B400" s="41" t="s">
        <v>812</v>
      </c>
      <c r="C400" s="41" t="s">
        <v>812</v>
      </c>
      <c r="D400" s="41" t="s">
        <v>813</v>
      </c>
      <c r="E400" s="41" t="s">
        <v>16</v>
      </c>
      <c r="F400" s="41" t="s">
        <v>17</v>
      </c>
      <c r="G400" s="41" t="s">
        <v>18</v>
      </c>
      <c r="H400" s="41">
        <v>1.8238399999999999</v>
      </c>
      <c r="I400" s="41">
        <v>38.762500000000003</v>
      </c>
      <c r="J400" s="41">
        <v>4.4096099999999998</v>
      </c>
      <c r="K400" s="41">
        <v>7.1808500000000004</v>
      </c>
      <c r="L400" s="71">
        <v>5.0000000000000002E-5</v>
      </c>
      <c r="M400" s="41">
        <v>1.66596E-4</v>
      </c>
      <c r="N400" s="41" t="s">
        <v>19</v>
      </c>
    </row>
    <row r="401" spans="1:14" s="41" customFormat="1" x14ac:dyDescent="0.2">
      <c r="A401" s="41" t="s">
        <v>814</v>
      </c>
      <c r="B401" s="41" t="s">
        <v>814</v>
      </c>
      <c r="C401" s="41" t="s">
        <v>814</v>
      </c>
      <c r="D401" s="41" t="s">
        <v>815</v>
      </c>
      <c r="E401" s="41" t="s">
        <v>16</v>
      </c>
      <c r="F401" s="41" t="s">
        <v>17</v>
      </c>
      <c r="G401" s="41" t="s">
        <v>18</v>
      </c>
      <c r="H401" s="41">
        <v>5.8351499999999996</v>
      </c>
      <c r="I401" s="41">
        <v>119.152</v>
      </c>
      <c r="J401" s="41">
        <v>4.3518800000000004</v>
      </c>
      <c r="K401" s="41">
        <v>10.362399999999999</v>
      </c>
      <c r="L401" s="71">
        <v>5.0000000000000002E-5</v>
      </c>
      <c r="M401" s="41">
        <v>1.66596E-4</v>
      </c>
      <c r="N401" s="41" t="s">
        <v>19</v>
      </c>
    </row>
    <row r="402" spans="1:14" s="41" customFormat="1" x14ac:dyDescent="0.2">
      <c r="A402" s="41" t="s">
        <v>816</v>
      </c>
      <c r="B402" s="41" t="s">
        <v>816</v>
      </c>
      <c r="C402" s="41" t="s">
        <v>816</v>
      </c>
      <c r="D402" s="41" t="s">
        <v>817</v>
      </c>
      <c r="E402" s="41" t="s">
        <v>16</v>
      </c>
      <c r="F402" s="41" t="s">
        <v>17</v>
      </c>
      <c r="G402" s="41" t="s">
        <v>18</v>
      </c>
      <c r="H402" s="41">
        <v>25.933700000000002</v>
      </c>
      <c r="I402" s="41">
        <v>77.357500000000002</v>
      </c>
      <c r="J402" s="41">
        <v>1.5767199999999999</v>
      </c>
      <c r="K402" s="41">
        <v>3.9051900000000002</v>
      </c>
      <c r="L402" s="71">
        <v>5.0000000000000002E-5</v>
      </c>
      <c r="M402" s="41">
        <v>1.66596E-4</v>
      </c>
      <c r="N402" s="41" t="s">
        <v>19</v>
      </c>
    </row>
    <row r="403" spans="1:14" s="41" customFormat="1" x14ac:dyDescent="0.2">
      <c r="A403" s="41" t="s">
        <v>818</v>
      </c>
      <c r="B403" s="41" t="s">
        <v>818</v>
      </c>
      <c r="C403" s="41" t="s">
        <v>818</v>
      </c>
      <c r="D403" s="41" t="s">
        <v>819</v>
      </c>
      <c r="E403" s="41" t="s">
        <v>16</v>
      </c>
      <c r="F403" s="41" t="s">
        <v>17</v>
      </c>
      <c r="G403" s="41" t="s">
        <v>18</v>
      </c>
      <c r="H403" s="41">
        <v>21.205500000000001</v>
      </c>
      <c r="I403" s="41">
        <v>86.248400000000004</v>
      </c>
      <c r="J403" s="41">
        <v>2.02406</v>
      </c>
      <c r="K403" s="41">
        <v>5.4528800000000004</v>
      </c>
      <c r="L403" s="71">
        <v>5.0000000000000002E-5</v>
      </c>
      <c r="M403" s="41">
        <v>1.66596E-4</v>
      </c>
      <c r="N403" s="41" t="s">
        <v>19</v>
      </c>
    </row>
    <row r="404" spans="1:14" s="41" customFormat="1" x14ac:dyDescent="0.2">
      <c r="A404" s="41" t="s">
        <v>820</v>
      </c>
      <c r="B404" s="41" t="s">
        <v>820</v>
      </c>
      <c r="C404" s="41" t="s">
        <v>820</v>
      </c>
      <c r="D404" s="41" t="s">
        <v>821</v>
      </c>
      <c r="E404" s="41" t="s">
        <v>16</v>
      </c>
      <c r="F404" s="41" t="s">
        <v>17</v>
      </c>
      <c r="G404" s="41" t="s">
        <v>18</v>
      </c>
      <c r="H404" s="41">
        <v>27.141400000000001</v>
      </c>
      <c r="I404" s="41">
        <v>198.40799999999999</v>
      </c>
      <c r="J404" s="41">
        <v>2.8698999999999999</v>
      </c>
      <c r="K404" s="41">
        <v>6.98231</v>
      </c>
      <c r="L404" s="71">
        <v>5.0000000000000002E-5</v>
      </c>
      <c r="M404" s="41">
        <v>1.66596E-4</v>
      </c>
      <c r="N404" s="41" t="s">
        <v>19</v>
      </c>
    </row>
    <row r="405" spans="1:14" s="41" customFormat="1" x14ac:dyDescent="0.2">
      <c r="A405" s="41" t="s">
        <v>822</v>
      </c>
      <c r="B405" s="41" t="s">
        <v>822</v>
      </c>
      <c r="C405" s="41" t="s">
        <v>822</v>
      </c>
      <c r="D405" s="41" t="s">
        <v>823</v>
      </c>
      <c r="E405" s="41" t="s">
        <v>16</v>
      </c>
      <c r="F405" s="41" t="s">
        <v>17</v>
      </c>
      <c r="G405" s="41" t="s">
        <v>18</v>
      </c>
      <c r="H405" s="41">
        <v>0</v>
      </c>
      <c r="I405" s="41">
        <v>56.090600000000002</v>
      </c>
      <c r="J405" s="41" t="s">
        <v>88</v>
      </c>
      <c r="K405" s="41" t="e">
        <f>-nan</f>
        <v>#NAME?</v>
      </c>
      <c r="L405" s="71">
        <v>5.0000000000000002E-5</v>
      </c>
      <c r="M405" s="41">
        <v>1.66596E-4</v>
      </c>
      <c r="N405" s="41" t="s">
        <v>19</v>
      </c>
    </row>
    <row r="406" spans="1:14" s="41" customFormat="1" x14ac:dyDescent="0.2">
      <c r="A406" s="41" t="s">
        <v>824</v>
      </c>
      <c r="B406" s="41" t="s">
        <v>824</v>
      </c>
      <c r="C406" s="41" t="s">
        <v>824</v>
      </c>
      <c r="D406" s="41" t="s">
        <v>825</v>
      </c>
      <c r="E406" s="41" t="s">
        <v>16</v>
      </c>
      <c r="F406" s="41" t="s">
        <v>17</v>
      </c>
      <c r="G406" s="41" t="s">
        <v>18</v>
      </c>
      <c r="H406" s="41">
        <v>5.1045699999999998</v>
      </c>
      <c r="I406" s="41">
        <v>51.115900000000003</v>
      </c>
      <c r="J406" s="41">
        <v>3.3239100000000001</v>
      </c>
      <c r="K406" s="41">
        <v>6.22539</v>
      </c>
      <c r="L406" s="71">
        <v>5.0000000000000002E-5</v>
      </c>
      <c r="M406" s="41">
        <v>1.66596E-4</v>
      </c>
      <c r="N406" s="41" t="s">
        <v>19</v>
      </c>
    </row>
    <row r="407" spans="1:14" s="41" customFormat="1" x14ac:dyDescent="0.2">
      <c r="A407" s="41" t="s">
        <v>826</v>
      </c>
      <c r="B407" s="41" t="s">
        <v>826</v>
      </c>
      <c r="C407" s="41" t="s">
        <v>826</v>
      </c>
      <c r="D407" s="41" t="s">
        <v>827</v>
      </c>
      <c r="E407" s="41" t="s">
        <v>16</v>
      </c>
      <c r="F407" s="41" t="s">
        <v>17</v>
      </c>
      <c r="G407" s="41" t="s">
        <v>18</v>
      </c>
      <c r="H407" s="41">
        <v>10.422499999999999</v>
      </c>
      <c r="I407" s="41">
        <v>87.610600000000005</v>
      </c>
      <c r="J407" s="41">
        <v>3.0714100000000002</v>
      </c>
      <c r="K407" s="41">
        <v>6.0836300000000003</v>
      </c>
      <c r="L407" s="71">
        <v>5.0000000000000002E-5</v>
      </c>
      <c r="M407" s="41">
        <v>1.66596E-4</v>
      </c>
      <c r="N407" s="41" t="s">
        <v>19</v>
      </c>
    </row>
    <row r="408" spans="1:14" s="41" customFormat="1" x14ac:dyDescent="0.2">
      <c r="A408" s="41" t="s">
        <v>828</v>
      </c>
      <c r="B408" s="41" t="s">
        <v>828</v>
      </c>
      <c r="C408" s="41" t="s">
        <v>828</v>
      </c>
      <c r="D408" s="41" t="s">
        <v>829</v>
      </c>
      <c r="E408" s="41" t="s">
        <v>16</v>
      </c>
      <c r="F408" s="41" t="s">
        <v>17</v>
      </c>
      <c r="G408" s="41" t="s">
        <v>18</v>
      </c>
      <c r="H408" s="41">
        <v>0</v>
      </c>
      <c r="I408" s="41">
        <v>3.6267299999999998</v>
      </c>
      <c r="J408" s="41" t="s">
        <v>88</v>
      </c>
      <c r="K408" s="41" t="e">
        <f>-nan</f>
        <v>#NAME?</v>
      </c>
      <c r="L408" s="71">
        <v>5.0000000000000002E-5</v>
      </c>
      <c r="M408" s="41">
        <v>1.66596E-4</v>
      </c>
      <c r="N408" s="41" t="s">
        <v>19</v>
      </c>
    </row>
    <row r="409" spans="1:14" s="41" customFormat="1" x14ac:dyDescent="0.2">
      <c r="A409" s="41" t="s">
        <v>830</v>
      </c>
      <c r="B409" s="41" t="s">
        <v>830</v>
      </c>
      <c r="C409" s="41" t="s">
        <v>830</v>
      </c>
      <c r="D409" s="41" t="s">
        <v>831</v>
      </c>
      <c r="E409" s="41" t="s">
        <v>16</v>
      </c>
      <c r="F409" s="41" t="s">
        <v>17</v>
      </c>
      <c r="G409" s="41" t="s">
        <v>18</v>
      </c>
      <c r="H409" s="41">
        <v>2.0557099999999999</v>
      </c>
      <c r="I409" s="41">
        <v>5.7558100000000003</v>
      </c>
      <c r="J409" s="41">
        <v>1.4853799999999999</v>
      </c>
      <c r="K409" s="41">
        <v>2.1278899999999998</v>
      </c>
      <c r="L409" s="41">
        <v>4.9500000000000004E-3</v>
      </c>
      <c r="M409" s="41">
        <v>1.0665300000000001E-2</v>
      </c>
      <c r="N409" s="41" t="s">
        <v>19</v>
      </c>
    </row>
    <row r="410" spans="1:14" s="41" customFormat="1" x14ac:dyDescent="0.2">
      <c r="A410" s="41" t="s">
        <v>832</v>
      </c>
      <c r="B410" s="41" t="s">
        <v>832</v>
      </c>
      <c r="C410" s="41" t="s">
        <v>832</v>
      </c>
      <c r="D410" s="41" t="s">
        <v>833</v>
      </c>
      <c r="E410" s="41" t="s">
        <v>16</v>
      </c>
      <c r="F410" s="41" t="s">
        <v>17</v>
      </c>
      <c r="G410" s="41" t="s">
        <v>18</v>
      </c>
      <c r="H410" s="41">
        <v>3.8153700000000002</v>
      </c>
      <c r="I410" s="41">
        <v>25.461500000000001</v>
      </c>
      <c r="J410" s="41">
        <v>2.7384200000000001</v>
      </c>
      <c r="K410" s="41">
        <v>6.6226799999999999</v>
      </c>
      <c r="L410" s="71">
        <v>5.0000000000000002E-5</v>
      </c>
      <c r="M410" s="41">
        <v>1.66596E-4</v>
      </c>
      <c r="N410" s="41" t="s">
        <v>19</v>
      </c>
    </row>
    <row r="411" spans="1:14" s="41" customFormat="1" x14ac:dyDescent="0.2">
      <c r="A411" s="41" t="s">
        <v>834</v>
      </c>
      <c r="B411" s="41" t="s">
        <v>834</v>
      </c>
      <c r="C411" s="41" t="s">
        <v>834</v>
      </c>
      <c r="D411" s="41" t="s">
        <v>835</v>
      </c>
      <c r="E411" s="41" t="s">
        <v>16</v>
      </c>
      <c r="F411" s="41" t="s">
        <v>17</v>
      </c>
      <c r="G411" s="41" t="s">
        <v>18</v>
      </c>
      <c r="H411" s="41">
        <v>13.853400000000001</v>
      </c>
      <c r="I411" s="41">
        <v>106.104</v>
      </c>
      <c r="J411" s="41">
        <v>2.9371700000000001</v>
      </c>
      <c r="K411" s="41">
        <v>7.4402699999999999</v>
      </c>
      <c r="L411" s="71">
        <v>5.0000000000000002E-5</v>
      </c>
      <c r="M411" s="41">
        <v>1.66596E-4</v>
      </c>
      <c r="N411" s="41" t="s">
        <v>19</v>
      </c>
    </row>
    <row r="412" spans="1:14" s="41" customFormat="1" x14ac:dyDescent="0.2">
      <c r="A412" s="41" t="s">
        <v>836</v>
      </c>
      <c r="B412" s="41" t="s">
        <v>836</v>
      </c>
      <c r="C412" s="41" t="s">
        <v>836</v>
      </c>
      <c r="D412" s="41" t="s">
        <v>837</v>
      </c>
      <c r="E412" s="41" t="s">
        <v>16</v>
      </c>
      <c r="F412" s="41" t="s">
        <v>17</v>
      </c>
      <c r="G412" s="41" t="s">
        <v>18</v>
      </c>
      <c r="H412" s="41">
        <v>9.2877600000000005</v>
      </c>
      <c r="I412" s="41">
        <v>129.21</v>
      </c>
      <c r="J412" s="41">
        <v>3.7982399999999998</v>
      </c>
      <c r="K412" s="41">
        <v>8.5482899999999997</v>
      </c>
      <c r="L412" s="71">
        <v>5.0000000000000002E-5</v>
      </c>
      <c r="M412" s="41">
        <v>1.66596E-4</v>
      </c>
      <c r="N412" s="41" t="s">
        <v>19</v>
      </c>
    </row>
    <row r="413" spans="1:14" s="41" customFormat="1" x14ac:dyDescent="0.2">
      <c r="A413" s="41" t="s">
        <v>838</v>
      </c>
      <c r="B413" s="41" t="s">
        <v>838</v>
      </c>
      <c r="C413" s="41" t="s">
        <v>838</v>
      </c>
      <c r="D413" s="41" t="s">
        <v>839</v>
      </c>
      <c r="E413" s="41" t="s">
        <v>16</v>
      </c>
      <c r="F413" s="41" t="s">
        <v>17</v>
      </c>
      <c r="G413" s="41" t="s">
        <v>18</v>
      </c>
      <c r="H413" s="41">
        <v>22.058599999999998</v>
      </c>
      <c r="I413" s="41">
        <v>128.92500000000001</v>
      </c>
      <c r="J413" s="41">
        <v>2.5471200000000001</v>
      </c>
      <c r="K413" s="41">
        <v>6.5783199999999997</v>
      </c>
      <c r="L413" s="71">
        <v>5.0000000000000002E-5</v>
      </c>
      <c r="M413" s="41">
        <v>1.66596E-4</v>
      </c>
      <c r="N413" s="41" t="s">
        <v>19</v>
      </c>
    </row>
    <row r="414" spans="1:14" s="41" customFormat="1" x14ac:dyDescent="0.2">
      <c r="A414" s="41" t="s">
        <v>840</v>
      </c>
      <c r="B414" s="41" t="s">
        <v>840</v>
      </c>
      <c r="C414" s="41" t="s">
        <v>840</v>
      </c>
      <c r="D414" s="41" t="s">
        <v>841</v>
      </c>
      <c r="E414" s="41" t="s">
        <v>16</v>
      </c>
      <c r="F414" s="41" t="s">
        <v>17</v>
      </c>
      <c r="G414" s="41" t="s">
        <v>18</v>
      </c>
      <c r="H414" s="41">
        <v>13.324299999999999</v>
      </c>
      <c r="I414" s="41">
        <v>72.4041</v>
      </c>
      <c r="J414" s="41">
        <v>2.4420199999999999</v>
      </c>
      <c r="K414" s="41">
        <v>5.92211</v>
      </c>
      <c r="L414" s="71">
        <v>5.0000000000000002E-5</v>
      </c>
      <c r="M414" s="41">
        <v>1.66596E-4</v>
      </c>
      <c r="N414" s="41" t="s">
        <v>19</v>
      </c>
    </row>
    <row r="415" spans="1:14" s="41" customFormat="1" x14ac:dyDescent="0.2">
      <c r="A415" s="41" t="s">
        <v>842</v>
      </c>
      <c r="B415" s="41" t="s">
        <v>842</v>
      </c>
      <c r="C415" s="41" t="s">
        <v>842</v>
      </c>
      <c r="D415" s="41" t="s">
        <v>843</v>
      </c>
      <c r="E415" s="41" t="s">
        <v>16</v>
      </c>
      <c r="F415" s="41" t="s">
        <v>17</v>
      </c>
      <c r="G415" s="41" t="s">
        <v>18</v>
      </c>
      <c r="H415" s="41">
        <v>4.9704100000000002</v>
      </c>
      <c r="I415" s="41">
        <v>77.484300000000005</v>
      </c>
      <c r="J415" s="41">
        <v>3.9624700000000002</v>
      </c>
      <c r="K415" s="41">
        <v>5.2340099999999996</v>
      </c>
      <c r="L415" s="71">
        <v>5.0000000000000002E-5</v>
      </c>
      <c r="M415" s="41">
        <v>1.66596E-4</v>
      </c>
      <c r="N415" s="41" t="s">
        <v>19</v>
      </c>
    </row>
    <row r="416" spans="1:14" s="41" customFormat="1" x14ac:dyDescent="0.2">
      <c r="A416" s="41" t="s">
        <v>844</v>
      </c>
      <c r="B416" s="41" t="s">
        <v>844</v>
      </c>
      <c r="C416" s="41" t="s">
        <v>844</v>
      </c>
      <c r="D416" s="41" t="s">
        <v>845</v>
      </c>
      <c r="E416" s="41" t="s">
        <v>16</v>
      </c>
      <c r="F416" s="41" t="s">
        <v>17</v>
      </c>
      <c r="G416" s="41" t="s">
        <v>18</v>
      </c>
      <c r="H416" s="41">
        <v>3.1265100000000001</v>
      </c>
      <c r="I416" s="41">
        <v>13.575799999999999</v>
      </c>
      <c r="J416" s="41">
        <v>2.1184099999999999</v>
      </c>
      <c r="K416" s="41">
        <v>3.44618</v>
      </c>
      <c r="L416" s="71">
        <v>5.0000000000000002E-5</v>
      </c>
      <c r="M416" s="41">
        <v>1.66596E-4</v>
      </c>
      <c r="N416" s="41" t="s">
        <v>19</v>
      </c>
    </row>
    <row r="417" spans="1:14" s="41" customFormat="1" x14ac:dyDescent="0.2">
      <c r="A417" s="41" t="s">
        <v>846</v>
      </c>
      <c r="B417" s="41" t="s">
        <v>846</v>
      </c>
      <c r="C417" s="41" t="s">
        <v>846</v>
      </c>
      <c r="D417" s="41" t="s">
        <v>847</v>
      </c>
      <c r="E417" s="41" t="s">
        <v>16</v>
      </c>
      <c r="F417" s="41" t="s">
        <v>17</v>
      </c>
      <c r="G417" s="41" t="s">
        <v>18</v>
      </c>
      <c r="H417" s="41">
        <v>2.56772</v>
      </c>
      <c r="I417" s="41">
        <v>9.6124500000000008</v>
      </c>
      <c r="J417" s="41">
        <v>1.90442</v>
      </c>
      <c r="K417" s="41">
        <v>3.9019599999999999</v>
      </c>
      <c r="L417" s="71">
        <v>5.0000000000000002E-5</v>
      </c>
      <c r="M417" s="41">
        <v>1.66596E-4</v>
      </c>
      <c r="N417" s="41" t="s">
        <v>19</v>
      </c>
    </row>
    <row r="418" spans="1:14" s="41" customFormat="1" x14ac:dyDescent="0.2">
      <c r="A418" s="41" t="s">
        <v>848</v>
      </c>
      <c r="B418" s="41" t="s">
        <v>848</v>
      </c>
      <c r="C418" s="41" t="s">
        <v>848</v>
      </c>
      <c r="D418" s="41" t="s">
        <v>849</v>
      </c>
      <c r="E418" s="41" t="s">
        <v>16</v>
      </c>
      <c r="F418" s="41" t="s">
        <v>17</v>
      </c>
      <c r="G418" s="41" t="s">
        <v>18</v>
      </c>
      <c r="H418" s="41">
        <v>3.6278199999999998</v>
      </c>
      <c r="I418" s="41">
        <v>13.6798</v>
      </c>
      <c r="J418" s="41">
        <v>1.9148700000000001</v>
      </c>
      <c r="K418" s="41">
        <v>4.3232600000000003</v>
      </c>
      <c r="L418" s="71">
        <v>5.0000000000000002E-5</v>
      </c>
      <c r="M418" s="41">
        <v>1.66596E-4</v>
      </c>
      <c r="N418" s="41" t="s">
        <v>19</v>
      </c>
    </row>
    <row r="419" spans="1:14" s="41" customFormat="1" x14ac:dyDescent="0.2">
      <c r="A419" s="41" t="s">
        <v>850</v>
      </c>
      <c r="B419" s="41" t="s">
        <v>850</v>
      </c>
      <c r="C419" s="41" t="s">
        <v>850</v>
      </c>
      <c r="D419" s="41" t="s">
        <v>851</v>
      </c>
      <c r="E419" s="41" t="s">
        <v>16</v>
      </c>
      <c r="F419" s="41" t="s">
        <v>17</v>
      </c>
      <c r="G419" s="41" t="s">
        <v>18</v>
      </c>
      <c r="H419" s="41">
        <v>1.35205</v>
      </c>
      <c r="I419" s="41">
        <v>20.1355</v>
      </c>
      <c r="J419" s="41">
        <v>3.8965200000000002</v>
      </c>
      <c r="K419" s="41">
        <v>5.7933300000000001</v>
      </c>
      <c r="L419" s="71">
        <v>5.0000000000000002E-5</v>
      </c>
      <c r="M419" s="41">
        <v>1.66596E-4</v>
      </c>
      <c r="N419" s="41" t="s">
        <v>19</v>
      </c>
    </row>
    <row r="420" spans="1:14" s="41" customFormat="1" x14ac:dyDescent="0.2">
      <c r="A420" s="41" t="s">
        <v>852</v>
      </c>
      <c r="B420" s="41" t="s">
        <v>852</v>
      </c>
      <c r="C420" s="41" t="s">
        <v>852</v>
      </c>
      <c r="D420" s="41" t="s">
        <v>853</v>
      </c>
      <c r="E420" s="41" t="s">
        <v>16</v>
      </c>
      <c r="F420" s="41" t="s">
        <v>17</v>
      </c>
      <c r="G420" s="41" t="s">
        <v>18</v>
      </c>
      <c r="H420" s="41">
        <v>0.118372</v>
      </c>
      <c r="I420" s="41">
        <v>2.32483</v>
      </c>
      <c r="J420" s="41">
        <v>4.2957299999999998</v>
      </c>
      <c r="K420" s="41">
        <v>4.1867900000000002</v>
      </c>
      <c r="L420" s="41">
        <v>1.75E-3</v>
      </c>
      <c r="M420" s="41">
        <v>4.2314400000000004E-3</v>
      </c>
      <c r="N420" s="41" t="s">
        <v>19</v>
      </c>
    </row>
    <row r="421" spans="1:14" s="41" customFormat="1" x14ac:dyDescent="0.2">
      <c r="A421" s="41" t="s">
        <v>854</v>
      </c>
      <c r="B421" s="41" t="s">
        <v>854</v>
      </c>
      <c r="C421" s="41" t="s">
        <v>854</v>
      </c>
      <c r="D421" s="41" t="s">
        <v>855</v>
      </c>
      <c r="E421" s="41" t="s">
        <v>16</v>
      </c>
      <c r="F421" s="41" t="s">
        <v>17</v>
      </c>
      <c r="G421" s="41" t="s">
        <v>18</v>
      </c>
      <c r="H421" s="41">
        <v>20.282800000000002</v>
      </c>
      <c r="I421" s="41">
        <v>132.30699999999999</v>
      </c>
      <c r="J421" s="41">
        <v>2.7055600000000002</v>
      </c>
      <c r="K421" s="41">
        <v>7.15876</v>
      </c>
      <c r="L421" s="71">
        <v>5.0000000000000002E-5</v>
      </c>
      <c r="M421" s="41">
        <v>1.66596E-4</v>
      </c>
      <c r="N421" s="41" t="s">
        <v>19</v>
      </c>
    </row>
    <row r="422" spans="1:14" s="41" customFormat="1" x14ac:dyDescent="0.2">
      <c r="A422" s="41" t="s">
        <v>856</v>
      </c>
      <c r="B422" s="41" t="s">
        <v>856</v>
      </c>
      <c r="C422" s="41" t="s">
        <v>856</v>
      </c>
      <c r="D422" s="41" t="s">
        <v>857</v>
      </c>
      <c r="E422" s="41" t="s">
        <v>16</v>
      </c>
      <c r="F422" s="41" t="s">
        <v>17</v>
      </c>
      <c r="G422" s="41" t="s">
        <v>18</v>
      </c>
      <c r="H422" s="41">
        <v>23.081</v>
      </c>
      <c r="I422" s="41">
        <v>127.07599999999999</v>
      </c>
      <c r="J422" s="41">
        <v>2.4609100000000002</v>
      </c>
      <c r="K422" s="41">
        <v>5.8364900000000004</v>
      </c>
      <c r="L422" s="71">
        <v>5.0000000000000002E-5</v>
      </c>
      <c r="M422" s="41">
        <v>1.66596E-4</v>
      </c>
      <c r="N422" s="41" t="s">
        <v>19</v>
      </c>
    </row>
    <row r="423" spans="1:14" s="41" customFormat="1" x14ac:dyDescent="0.2">
      <c r="A423" s="41" t="s">
        <v>858</v>
      </c>
      <c r="B423" s="41" t="s">
        <v>858</v>
      </c>
      <c r="C423" s="41" t="s">
        <v>858</v>
      </c>
      <c r="D423" s="41" t="s">
        <v>859</v>
      </c>
      <c r="E423" s="41" t="s">
        <v>16</v>
      </c>
      <c r="F423" s="41" t="s">
        <v>17</v>
      </c>
      <c r="G423" s="41" t="s">
        <v>18</v>
      </c>
      <c r="H423" s="41">
        <v>5.6158799999999998</v>
      </c>
      <c r="I423" s="41">
        <v>55.407699999999998</v>
      </c>
      <c r="J423" s="41">
        <v>3.3025000000000002</v>
      </c>
      <c r="K423" s="41">
        <v>7.9379200000000001</v>
      </c>
      <c r="L423" s="71">
        <v>5.0000000000000002E-5</v>
      </c>
      <c r="M423" s="41">
        <v>1.66596E-4</v>
      </c>
      <c r="N423" s="41" t="s">
        <v>19</v>
      </c>
    </row>
    <row r="424" spans="1:14" s="41" customFormat="1" x14ac:dyDescent="0.2">
      <c r="A424" s="41" t="s">
        <v>860</v>
      </c>
      <c r="B424" s="41" t="s">
        <v>860</v>
      </c>
      <c r="C424" s="41" t="s">
        <v>860</v>
      </c>
      <c r="D424" s="41" t="s">
        <v>861</v>
      </c>
      <c r="E424" s="41" t="s">
        <v>16</v>
      </c>
      <c r="F424" s="41" t="s">
        <v>17</v>
      </c>
      <c r="G424" s="41" t="s">
        <v>18</v>
      </c>
      <c r="H424" s="41">
        <v>9.6973000000000003</v>
      </c>
      <c r="I424" s="41">
        <v>62.876600000000003</v>
      </c>
      <c r="J424" s="41">
        <v>2.6968700000000001</v>
      </c>
      <c r="K424" s="41">
        <v>7.08812</v>
      </c>
      <c r="L424" s="71">
        <v>5.0000000000000002E-5</v>
      </c>
      <c r="M424" s="41">
        <v>1.66596E-4</v>
      </c>
      <c r="N424" s="41" t="s">
        <v>19</v>
      </c>
    </row>
    <row r="425" spans="1:14" s="41" customFormat="1" x14ac:dyDescent="0.2">
      <c r="A425" s="41" t="s">
        <v>862</v>
      </c>
      <c r="B425" s="41" t="s">
        <v>862</v>
      </c>
      <c r="C425" s="41" t="s">
        <v>862</v>
      </c>
      <c r="D425" s="41" t="s">
        <v>863</v>
      </c>
      <c r="E425" s="41" t="s">
        <v>16</v>
      </c>
      <c r="F425" s="41" t="s">
        <v>17</v>
      </c>
      <c r="G425" s="41" t="s">
        <v>18</v>
      </c>
      <c r="H425" s="41">
        <v>16.124500000000001</v>
      </c>
      <c r="I425" s="41">
        <v>129.24</v>
      </c>
      <c r="J425" s="41">
        <v>3.0027300000000001</v>
      </c>
      <c r="K425" s="41">
        <v>6.1896699999999996</v>
      </c>
      <c r="L425" s="71">
        <v>5.0000000000000002E-5</v>
      </c>
      <c r="M425" s="41">
        <v>1.66596E-4</v>
      </c>
      <c r="N425" s="41" t="s">
        <v>19</v>
      </c>
    </row>
    <row r="426" spans="1:14" s="41" customFormat="1" x14ac:dyDescent="0.2">
      <c r="A426" s="41" t="s">
        <v>864</v>
      </c>
      <c r="B426" s="41" t="s">
        <v>864</v>
      </c>
      <c r="C426" s="41" t="s">
        <v>864</v>
      </c>
      <c r="D426" s="41" t="s">
        <v>865</v>
      </c>
      <c r="E426" s="41" t="s">
        <v>16</v>
      </c>
      <c r="F426" s="41" t="s">
        <v>17</v>
      </c>
      <c r="G426" s="41" t="s">
        <v>18</v>
      </c>
      <c r="H426" s="41">
        <v>1.7339800000000001</v>
      </c>
      <c r="I426" s="41">
        <v>10.555</v>
      </c>
      <c r="J426" s="41">
        <v>2.6057600000000001</v>
      </c>
      <c r="K426" s="41">
        <v>4.7119400000000002</v>
      </c>
      <c r="L426" s="71">
        <v>5.0000000000000002E-5</v>
      </c>
      <c r="M426" s="41">
        <v>1.66596E-4</v>
      </c>
      <c r="N426" s="41" t="s">
        <v>19</v>
      </c>
    </row>
    <row r="427" spans="1:14" s="41" customFormat="1" x14ac:dyDescent="0.2">
      <c r="A427" s="41" t="s">
        <v>866</v>
      </c>
      <c r="B427" s="41" t="s">
        <v>866</v>
      </c>
      <c r="C427" s="41" t="s">
        <v>866</v>
      </c>
      <c r="D427" s="41" t="s">
        <v>867</v>
      </c>
      <c r="E427" s="41" t="s">
        <v>16</v>
      </c>
      <c r="F427" s="41" t="s">
        <v>17</v>
      </c>
      <c r="G427" s="41" t="s">
        <v>18</v>
      </c>
      <c r="H427" s="41">
        <v>0.46051500000000001</v>
      </c>
      <c r="I427" s="41">
        <v>6.6125400000000001</v>
      </c>
      <c r="J427" s="41">
        <v>3.84388</v>
      </c>
      <c r="K427" s="41">
        <v>7.0545</v>
      </c>
      <c r="L427" s="71">
        <v>5.0000000000000002E-5</v>
      </c>
      <c r="M427" s="41">
        <v>1.66596E-4</v>
      </c>
      <c r="N427" s="41" t="s">
        <v>19</v>
      </c>
    </row>
    <row r="428" spans="1:14" s="41" customFormat="1" x14ac:dyDescent="0.2">
      <c r="A428" s="41" t="s">
        <v>868</v>
      </c>
      <c r="B428" s="41" t="s">
        <v>868</v>
      </c>
      <c r="C428" s="41" t="s">
        <v>868</v>
      </c>
      <c r="D428" s="41" t="s">
        <v>869</v>
      </c>
      <c r="E428" s="41" t="s">
        <v>16</v>
      </c>
      <c r="F428" s="41" t="s">
        <v>17</v>
      </c>
      <c r="G428" s="41" t="s">
        <v>18</v>
      </c>
      <c r="H428" s="41">
        <v>25.420400000000001</v>
      </c>
      <c r="I428" s="41">
        <v>90.156199999999998</v>
      </c>
      <c r="J428" s="41">
        <v>1.8264400000000001</v>
      </c>
      <c r="K428" s="41">
        <v>4.8096800000000002</v>
      </c>
      <c r="L428" s="71">
        <v>5.0000000000000002E-5</v>
      </c>
      <c r="M428" s="41">
        <v>1.66596E-4</v>
      </c>
      <c r="N428" s="41" t="s">
        <v>19</v>
      </c>
    </row>
    <row r="429" spans="1:14" s="41" customFormat="1" x14ac:dyDescent="0.2">
      <c r="A429" s="41" t="s">
        <v>870</v>
      </c>
      <c r="B429" s="41" t="s">
        <v>870</v>
      </c>
      <c r="C429" s="41" t="s">
        <v>870</v>
      </c>
      <c r="D429" s="41" t="s">
        <v>871</v>
      </c>
      <c r="E429" s="41" t="s">
        <v>16</v>
      </c>
      <c r="F429" s="41" t="s">
        <v>17</v>
      </c>
      <c r="G429" s="41" t="s">
        <v>18</v>
      </c>
      <c r="H429" s="41">
        <v>1.8903799999999999</v>
      </c>
      <c r="I429" s="41">
        <v>21.682200000000002</v>
      </c>
      <c r="J429" s="41">
        <v>3.5197699999999998</v>
      </c>
      <c r="K429" s="41">
        <v>5.6001200000000004</v>
      </c>
      <c r="L429" s="71">
        <v>5.0000000000000002E-5</v>
      </c>
      <c r="M429" s="41">
        <v>1.66596E-4</v>
      </c>
      <c r="N429" s="41" t="s">
        <v>19</v>
      </c>
    </row>
    <row r="430" spans="1:14" s="41" customFormat="1" x14ac:dyDescent="0.2">
      <c r="A430" s="41" t="s">
        <v>872</v>
      </c>
      <c r="B430" s="41" t="s">
        <v>872</v>
      </c>
      <c r="C430" s="41" t="s">
        <v>872</v>
      </c>
      <c r="D430" s="41" t="s">
        <v>873</v>
      </c>
      <c r="E430" s="41" t="s">
        <v>16</v>
      </c>
      <c r="F430" s="41" t="s">
        <v>17</v>
      </c>
      <c r="G430" s="41" t="s">
        <v>18</v>
      </c>
      <c r="H430" s="41">
        <v>4.327</v>
      </c>
      <c r="I430" s="41">
        <v>26.587499999999999</v>
      </c>
      <c r="J430" s="41">
        <v>2.61931</v>
      </c>
      <c r="K430" s="41">
        <v>6.14337</v>
      </c>
      <c r="L430" s="71">
        <v>5.0000000000000002E-5</v>
      </c>
      <c r="M430" s="41">
        <v>1.66596E-4</v>
      </c>
      <c r="N430" s="41" t="s">
        <v>19</v>
      </c>
    </row>
    <row r="431" spans="1:14" s="41" customFormat="1" x14ac:dyDescent="0.2">
      <c r="A431" s="41" t="s">
        <v>874</v>
      </c>
      <c r="B431" s="41" t="s">
        <v>874</v>
      </c>
      <c r="C431" s="41" t="s">
        <v>874</v>
      </c>
      <c r="D431" s="41" t="s">
        <v>875</v>
      </c>
      <c r="E431" s="41" t="s">
        <v>16</v>
      </c>
      <c r="F431" s="41" t="s">
        <v>17</v>
      </c>
      <c r="G431" s="41" t="s">
        <v>18</v>
      </c>
      <c r="H431" s="41">
        <v>3.7812999999999999</v>
      </c>
      <c r="I431" s="41">
        <v>16.340900000000001</v>
      </c>
      <c r="J431" s="41">
        <v>2.1115300000000001</v>
      </c>
      <c r="K431" s="41">
        <v>4.9238600000000003</v>
      </c>
      <c r="L431" s="71">
        <v>5.0000000000000002E-5</v>
      </c>
      <c r="M431" s="41">
        <v>1.66596E-4</v>
      </c>
      <c r="N431" s="41" t="s">
        <v>19</v>
      </c>
    </row>
    <row r="432" spans="1:14" s="41" customFormat="1" x14ac:dyDescent="0.2">
      <c r="A432" s="41" t="s">
        <v>876</v>
      </c>
      <c r="B432" s="41" t="s">
        <v>876</v>
      </c>
      <c r="C432" s="41" t="s">
        <v>876</v>
      </c>
      <c r="D432" s="41" t="s">
        <v>877</v>
      </c>
      <c r="E432" s="41" t="s">
        <v>16</v>
      </c>
      <c r="F432" s="41" t="s">
        <v>17</v>
      </c>
      <c r="G432" s="41" t="s">
        <v>18</v>
      </c>
      <c r="H432" s="41">
        <v>10.288500000000001</v>
      </c>
      <c r="I432" s="41">
        <v>48.266800000000003</v>
      </c>
      <c r="J432" s="41">
        <v>2.23</v>
      </c>
      <c r="K432" s="41">
        <v>5.3079999999999998</v>
      </c>
      <c r="L432" s="71">
        <v>5.0000000000000002E-5</v>
      </c>
      <c r="M432" s="41">
        <v>1.66596E-4</v>
      </c>
      <c r="N432" s="41" t="s">
        <v>19</v>
      </c>
    </row>
    <row r="433" spans="1:14" s="41" customFormat="1" x14ac:dyDescent="0.2">
      <c r="A433" s="41" t="s">
        <v>878</v>
      </c>
      <c r="B433" s="41" t="s">
        <v>878</v>
      </c>
      <c r="C433" s="41" t="s">
        <v>878</v>
      </c>
      <c r="D433" s="41" t="s">
        <v>879</v>
      </c>
      <c r="E433" s="41" t="s">
        <v>16</v>
      </c>
      <c r="F433" s="41" t="s">
        <v>17</v>
      </c>
      <c r="G433" s="41" t="s">
        <v>18</v>
      </c>
      <c r="H433" s="41">
        <v>12.798500000000001</v>
      </c>
      <c r="I433" s="41">
        <v>48.022100000000002</v>
      </c>
      <c r="J433" s="41">
        <v>1.9077200000000001</v>
      </c>
      <c r="K433" s="41">
        <v>4.9935700000000001</v>
      </c>
      <c r="L433" s="71">
        <v>5.0000000000000002E-5</v>
      </c>
      <c r="M433" s="41">
        <v>1.66596E-4</v>
      </c>
      <c r="N433" s="41" t="s">
        <v>19</v>
      </c>
    </row>
    <row r="434" spans="1:14" s="41" customFormat="1" x14ac:dyDescent="0.2">
      <c r="A434" s="41" t="s">
        <v>880</v>
      </c>
      <c r="B434" s="41" t="s">
        <v>880</v>
      </c>
      <c r="C434" s="41" t="s">
        <v>880</v>
      </c>
      <c r="D434" s="41" t="s">
        <v>881</v>
      </c>
      <c r="E434" s="41" t="s">
        <v>16</v>
      </c>
      <c r="F434" s="41" t="s">
        <v>17</v>
      </c>
      <c r="G434" s="41" t="s">
        <v>18</v>
      </c>
      <c r="H434" s="41">
        <v>2.1184799999999999</v>
      </c>
      <c r="I434" s="41">
        <v>15.4886</v>
      </c>
      <c r="J434" s="41">
        <v>2.8701099999999999</v>
      </c>
      <c r="K434" s="41">
        <v>2.1379100000000002</v>
      </c>
      <c r="L434" s="41">
        <v>1.745E-2</v>
      </c>
      <c r="M434" s="41">
        <v>3.2220600000000002E-2</v>
      </c>
      <c r="N434" s="41" t="s">
        <v>19</v>
      </c>
    </row>
    <row r="435" spans="1:14" s="41" customFormat="1" x14ac:dyDescent="0.2">
      <c r="A435" s="41" t="s">
        <v>882</v>
      </c>
      <c r="B435" s="41" t="s">
        <v>882</v>
      </c>
      <c r="C435" s="41" t="s">
        <v>882</v>
      </c>
      <c r="D435" s="41" t="s">
        <v>883</v>
      </c>
      <c r="E435" s="41" t="s">
        <v>16</v>
      </c>
      <c r="F435" s="41" t="s">
        <v>17</v>
      </c>
      <c r="G435" s="41" t="s">
        <v>18</v>
      </c>
      <c r="H435" s="41">
        <v>5.43682</v>
      </c>
      <c r="I435" s="41">
        <v>31.768699999999999</v>
      </c>
      <c r="J435" s="41">
        <v>2.54677</v>
      </c>
      <c r="K435" s="41">
        <v>6.0265399999999998</v>
      </c>
      <c r="L435" s="71">
        <v>5.0000000000000002E-5</v>
      </c>
      <c r="M435" s="41">
        <v>1.66596E-4</v>
      </c>
      <c r="N435" s="41" t="s">
        <v>19</v>
      </c>
    </row>
    <row r="436" spans="1:14" s="41" customFormat="1" x14ac:dyDescent="0.2">
      <c r="A436" s="41" t="s">
        <v>884</v>
      </c>
      <c r="B436" s="41" t="s">
        <v>884</v>
      </c>
      <c r="C436" s="41" t="s">
        <v>884</v>
      </c>
      <c r="D436" s="41" t="s">
        <v>885</v>
      </c>
      <c r="E436" s="41" t="s">
        <v>16</v>
      </c>
      <c r="F436" s="41" t="s">
        <v>17</v>
      </c>
      <c r="G436" s="41" t="s">
        <v>18</v>
      </c>
      <c r="H436" s="41">
        <v>0</v>
      </c>
      <c r="I436" s="41">
        <v>17.1005</v>
      </c>
      <c r="J436" s="41" t="s">
        <v>88</v>
      </c>
      <c r="K436" s="41" t="e">
        <f>-nan</f>
        <v>#NAME?</v>
      </c>
      <c r="L436" s="71">
        <v>5.0000000000000002E-5</v>
      </c>
      <c r="M436" s="41">
        <v>1.66596E-4</v>
      </c>
      <c r="N436" s="41" t="s">
        <v>19</v>
      </c>
    </row>
    <row r="437" spans="1:14" s="41" customFormat="1" x14ac:dyDescent="0.2">
      <c r="A437" s="41" t="s">
        <v>886</v>
      </c>
      <c r="B437" s="41" t="s">
        <v>886</v>
      </c>
      <c r="C437" s="41" t="s">
        <v>886</v>
      </c>
      <c r="D437" s="41" t="s">
        <v>887</v>
      </c>
      <c r="E437" s="41" t="s">
        <v>16</v>
      </c>
      <c r="F437" s="41" t="s">
        <v>17</v>
      </c>
      <c r="G437" s="41" t="s">
        <v>18</v>
      </c>
      <c r="H437" s="41">
        <v>2.4149500000000002</v>
      </c>
      <c r="I437" s="41">
        <v>47.202500000000001</v>
      </c>
      <c r="J437" s="41">
        <v>4.2888000000000002</v>
      </c>
      <c r="K437" s="41">
        <v>5.5134800000000004</v>
      </c>
      <c r="L437" s="41">
        <v>1E-4</v>
      </c>
      <c r="M437" s="41">
        <v>3.18521E-4</v>
      </c>
      <c r="N437" s="41" t="s">
        <v>19</v>
      </c>
    </row>
    <row r="438" spans="1:14" s="41" customFormat="1" x14ac:dyDescent="0.2">
      <c r="A438" s="41" t="s">
        <v>888</v>
      </c>
      <c r="B438" s="41" t="s">
        <v>888</v>
      </c>
      <c r="C438" s="41" t="s">
        <v>888</v>
      </c>
      <c r="D438" s="41" t="s">
        <v>889</v>
      </c>
      <c r="E438" s="41" t="s">
        <v>16</v>
      </c>
      <c r="F438" s="41" t="s">
        <v>17</v>
      </c>
      <c r="G438" s="41" t="s">
        <v>18</v>
      </c>
      <c r="H438" s="41">
        <v>1.3045599999999999</v>
      </c>
      <c r="I438" s="41">
        <v>8.4656900000000004</v>
      </c>
      <c r="J438" s="41">
        <v>2.69807</v>
      </c>
      <c r="K438" s="41">
        <v>4.9770300000000001</v>
      </c>
      <c r="L438" s="71">
        <v>5.0000000000000002E-5</v>
      </c>
      <c r="M438" s="41">
        <v>1.66596E-4</v>
      </c>
      <c r="N438" s="41" t="s">
        <v>19</v>
      </c>
    </row>
    <row r="439" spans="1:14" s="41" customFormat="1" x14ac:dyDescent="0.2">
      <c r="A439" s="41" t="s">
        <v>890</v>
      </c>
      <c r="B439" s="41" t="s">
        <v>890</v>
      </c>
      <c r="C439" s="41" t="s">
        <v>890</v>
      </c>
      <c r="D439" s="41" t="s">
        <v>891</v>
      </c>
      <c r="E439" s="41" t="s">
        <v>16</v>
      </c>
      <c r="F439" s="41" t="s">
        <v>17</v>
      </c>
      <c r="G439" s="41" t="s">
        <v>18</v>
      </c>
      <c r="H439" s="41">
        <v>0.23928099999999999</v>
      </c>
      <c r="I439" s="41">
        <v>6.2126200000000003</v>
      </c>
      <c r="J439" s="41">
        <v>4.6984199999999996</v>
      </c>
      <c r="K439" s="41">
        <v>3.53837</v>
      </c>
      <c r="L439" s="41">
        <v>1.5599999999999999E-2</v>
      </c>
      <c r="M439" s="41">
        <v>2.9156899999999999E-2</v>
      </c>
      <c r="N439" s="41" t="s">
        <v>19</v>
      </c>
    </row>
    <row r="440" spans="1:14" s="41" customFormat="1" x14ac:dyDescent="0.2">
      <c r="A440" s="41" t="s">
        <v>892</v>
      </c>
      <c r="B440" s="41" t="s">
        <v>892</v>
      </c>
      <c r="C440" s="41" t="s">
        <v>892</v>
      </c>
      <c r="D440" s="41" t="s">
        <v>893</v>
      </c>
      <c r="E440" s="41" t="s">
        <v>16</v>
      </c>
      <c r="F440" s="41" t="s">
        <v>17</v>
      </c>
      <c r="G440" s="41" t="s">
        <v>18</v>
      </c>
      <c r="H440" s="41">
        <v>4.0181100000000001</v>
      </c>
      <c r="I440" s="41">
        <v>23.7</v>
      </c>
      <c r="J440" s="41">
        <v>2.5602999999999998</v>
      </c>
      <c r="K440" s="41">
        <v>5.6988200000000004</v>
      </c>
      <c r="L440" s="71">
        <v>5.0000000000000002E-5</v>
      </c>
      <c r="M440" s="41">
        <v>1.66596E-4</v>
      </c>
      <c r="N440" s="41" t="s">
        <v>19</v>
      </c>
    </row>
    <row r="441" spans="1:14" s="41" customFormat="1" x14ac:dyDescent="0.2">
      <c r="A441" s="41" t="s">
        <v>894</v>
      </c>
      <c r="B441" s="41" t="s">
        <v>894</v>
      </c>
      <c r="C441" s="41" t="s">
        <v>894</v>
      </c>
      <c r="D441" s="41" t="s">
        <v>895</v>
      </c>
      <c r="E441" s="41" t="s">
        <v>16</v>
      </c>
      <c r="F441" s="41" t="s">
        <v>17</v>
      </c>
      <c r="G441" s="41" t="s">
        <v>18</v>
      </c>
      <c r="H441" s="41">
        <v>1.6704000000000001</v>
      </c>
      <c r="I441" s="41">
        <v>15.398899999999999</v>
      </c>
      <c r="J441" s="41">
        <v>3.2045599999999999</v>
      </c>
      <c r="K441" s="41">
        <v>3.41309</v>
      </c>
      <c r="L441" s="41">
        <v>2.5000000000000001E-4</v>
      </c>
      <c r="M441" s="41">
        <v>7.3731700000000003E-4</v>
      </c>
      <c r="N441" s="41" t="s">
        <v>19</v>
      </c>
    </row>
    <row r="442" spans="1:14" s="41" customFormat="1" x14ac:dyDescent="0.2">
      <c r="A442" s="41" t="s">
        <v>896</v>
      </c>
      <c r="B442" s="41" t="s">
        <v>896</v>
      </c>
      <c r="C442" s="41" t="s">
        <v>896</v>
      </c>
      <c r="D442" s="41" t="s">
        <v>897</v>
      </c>
      <c r="E442" s="41" t="s">
        <v>16</v>
      </c>
      <c r="F442" s="41" t="s">
        <v>17</v>
      </c>
      <c r="G442" s="41" t="s">
        <v>18</v>
      </c>
      <c r="H442" s="41">
        <v>1.88219</v>
      </c>
      <c r="I442" s="41">
        <v>12.526199999999999</v>
      </c>
      <c r="J442" s="41">
        <v>2.73447</v>
      </c>
      <c r="K442" s="41">
        <v>4.7955500000000004</v>
      </c>
      <c r="L442" s="71">
        <v>5.0000000000000002E-5</v>
      </c>
      <c r="M442" s="41">
        <v>1.66596E-4</v>
      </c>
      <c r="N442" s="41" t="s">
        <v>19</v>
      </c>
    </row>
    <row r="443" spans="1:14" s="41" customFormat="1" x14ac:dyDescent="0.2">
      <c r="A443" s="41" t="s">
        <v>898</v>
      </c>
      <c r="B443" s="41" t="s">
        <v>898</v>
      </c>
      <c r="C443" s="41" t="s">
        <v>898</v>
      </c>
      <c r="D443" s="41" t="s">
        <v>899</v>
      </c>
      <c r="E443" s="41" t="s">
        <v>16</v>
      </c>
      <c r="F443" s="41" t="s">
        <v>17</v>
      </c>
      <c r="G443" s="41" t="s">
        <v>18</v>
      </c>
      <c r="H443" s="41">
        <v>13.142899999999999</v>
      </c>
      <c r="I443" s="41">
        <v>72.107399999999998</v>
      </c>
      <c r="J443" s="41">
        <v>2.4558599999999999</v>
      </c>
      <c r="K443" s="41">
        <v>5.5913500000000003</v>
      </c>
      <c r="L443" s="71">
        <v>5.0000000000000002E-5</v>
      </c>
      <c r="M443" s="41">
        <v>1.66596E-4</v>
      </c>
      <c r="N443" s="41" t="s">
        <v>19</v>
      </c>
    </row>
    <row r="444" spans="1:14" s="41" customFormat="1" x14ac:dyDescent="0.2">
      <c r="A444" s="41" t="s">
        <v>900</v>
      </c>
      <c r="B444" s="41" t="s">
        <v>900</v>
      </c>
      <c r="C444" s="41" t="s">
        <v>900</v>
      </c>
      <c r="D444" s="41" t="s">
        <v>901</v>
      </c>
      <c r="E444" s="41" t="s">
        <v>16</v>
      </c>
      <c r="F444" s="41" t="s">
        <v>17</v>
      </c>
      <c r="G444" s="41" t="s">
        <v>18</v>
      </c>
      <c r="H444" s="41">
        <v>12.5473</v>
      </c>
      <c r="I444" s="41">
        <v>70.881100000000004</v>
      </c>
      <c r="J444" s="41">
        <v>2.4980199999999999</v>
      </c>
      <c r="K444" s="41">
        <v>5.7313599999999996</v>
      </c>
      <c r="L444" s="71">
        <v>5.0000000000000002E-5</v>
      </c>
      <c r="M444" s="41">
        <v>1.66596E-4</v>
      </c>
      <c r="N444" s="41" t="s">
        <v>19</v>
      </c>
    </row>
    <row r="445" spans="1:14" s="41" customFormat="1" x14ac:dyDescent="0.2">
      <c r="A445" s="41" t="s">
        <v>902</v>
      </c>
      <c r="B445" s="41" t="s">
        <v>902</v>
      </c>
      <c r="C445" s="41" t="s">
        <v>902</v>
      </c>
      <c r="D445" s="41" t="s">
        <v>903</v>
      </c>
      <c r="E445" s="41" t="s">
        <v>16</v>
      </c>
      <c r="F445" s="41" t="s">
        <v>17</v>
      </c>
      <c r="G445" s="41" t="s">
        <v>18</v>
      </c>
      <c r="H445" s="41">
        <v>15.086</v>
      </c>
      <c r="I445" s="41">
        <v>59.6813</v>
      </c>
      <c r="J445" s="41">
        <v>1.98407</v>
      </c>
      <c r="K445" s="41">
        <v>5.0678700000000001</v>
      </c>
      <c r="L445" s="71">
        <v>5.0000000000000002E-5</v>
      </c>
      <c r="M445" s="41">
        <v>1.66596E-4</v>
      </c>
      <c r="N445" s="41" t="s">
        <v>19</v>
      </c>
    </row>
    <row r="446" spans="1:14" s="41" customFormat="1" x14ac:dyDescent="0.2">
      <c r="A446" s="41" t="s">
        <v>904</v>
      </c>
      <c r="B446" s="41" t="s">
        <v>904</v>
      </c>
      <c r="C446" s="41" t="s">
        <v>904</v>
      </c>
      <c r="D446" s="41" t="s">
        <v>905</v>
      </c>
      <c r="E446" s="41" t="s">
        <v>16</v>
      </c>
      <c r="F446" s="41" t="s">
        <v>17</v>
      </c>
      <c r="G446" s="41" t="s">
        <v>18</v>
      </c>
      <c r="H446" s="41">
        <v>0.57218999999999998</v>
      </c>
      <c r="I446" s="41">
        <v>15.349600000000001</v>
      </c>
      <c r="J446" s="41">
        <v>4.7455600000000002</v>
      </c>
      <c r="K446" s="41">
        <v>3.7334000000000001</v>
      </c>
      <c r="L446" s="41">
        <v>1.3100000000000001E-2</v>
      </c>
      <c r="M446" s="41">
        <v>2.50324E-2</v>
      </c>
      <c r="N446" s="41" t="s">
        <v>19</v>
      </c>
    </row>
    <row r="447" spans="1:14" s="41" customFormat="1" x14ac:dyDescent="0.2">
      <c r="A447" s="41" t="s">
        <v>906</v>
      </c>
      <c r="B447" s="41" t="s">
        <v>906</v>
      </c>
      <c r="C447" s="41" t="s">
        <v>906</v>
      </c>
      <c r="D447" s="41" t="s">
        <v>907</v>
      </c>
      <c r="E447" s="41" t="s">
        <v>16</v>
      </c>
      <c r="F447" s="41" t="s">
        <v>17</v>
      </c>
      <c r="G447" s="41" t="s">
        <v>18</v>
      </c>
      <c r="H447" s="41">
        <v>0.68696299999999999</v>
      </c>
      <c r="I447" s="41">
        <v>10.256600000000001</v>
      </c>
      <c r="J447" s="41">
        <v>3.9001800000000002</v>
      </c>
      <c r="K447" s="41">
        <v>4.7360699999999998</v>
      </c>
      <c r="L447" s="41">
        <v>1.4999999999999999E-4</v>
      </c>
      <c r="M447" s="41">
        <v>4.6149400000000001E-4</v>
      </c>
      <c r="N447" s="41" t="s">
        <v>19</v>
      </c>
    </row>
    <row r="448" spans="1:14" s="41" customFormat="1" x14ac:dyDescent="0.2">
      <c r="A448" s="41" t="s">
        <v>908</v>
      </c>
      <c r="B448" s="41" t="s">
        <v>908</v>
      </c>
      <c r="C448" s="41" t="s">
        <v>908</v>
      </c>
      <c r="D448" s="41" t="s">
        <v>909</v>
      </c>
      <c r="E448" s="41" t="s">
        <v>16</v>
      </c>
      <c r="F448" s="41" t="s">
        <v>17</v>
      </c>
      <c r="G448" s="41" t="s">
        <v>18</v>
      </c>
      <c r="H448" s="41">
        <v>2.39209</v>
      </c>
      <c r="I448" s="41">
        <v>12.1142</v>
      </c>
      <c r="J448" s="41">
        <v>2.3403499999999999</v>
      </c>
      <c r="K448" s="41">
        <v>5.1249200000000004</v>
      </c>
      <c r="L448" s="71">
        <v>5.0000000000000002E-5</v>
      </c>
      <c r="M448" s="41">
        <v>1.66596E-4</v>
      </c>
      <c r="N448" s="41" t="s">
        <v>19</v>
      </c>
    </row>
    <row r="449" spans="1:14" s="41" customFormat="1" x14ac:dyDescent="0.2">
      <c r="A449" s="41" t="s">
        <v>910</v>
      </c>
      <c r="B449" s="41" t="s">
        <v>910</v>
      </c>
      <c r="C449" s="41" t="s">
        <v>910</v>
      </c>
      <c r="D449" s="41" t="s">
        <v>911</v>
      </c>
      <c r="E449" s="41" t="s">
        <v>16</v>
      </c>
      <c r="F449" s="41" t="s">
        <v>17</v>
      </c>
      <c r="G449" s="41" t="s">
        <v>18</v>
      </c>
      <c r="H449" s="41">
        <v>0</v>
      </c>
      <c r="I449" s="41">
        <v>5.8974500000000001</v>
      </c>
      <c r="J449" s="41" t="s">
        <v>88</v>
      </c>
      <c r="K449" s="41" t="e">
        <f>-nan</f>
        <v>#NAME?</v>
      </c>
      <c r="L449" s="71">
        <v>5.0000000000000002E-5</v>
      </c>
      <c r="M449" s="41">
        <v>1.66596E-4</v>
      </c>
      <c r="N449" s="41" t="s">
        <v>19</v>
      </c>
    </row>
    <row r="450" spans="1:14" s="41" customFormat="1" x14ac:dyDescent="0.2">
      <c r="A450" s="41" t="s">
        <v>912</v>
      </c>
      <c r="B450" s="41" t="s">
        <v>912</v>
      </c>
      <c r="C450" s="41" t="s">
        <v>912</v>
      </c>
      <c r="D450" s="41" t="s">
        <v>913</v>
      </c>
      <c r="E450" s="41" t="s">
        <v>16</v>
      </c>
      <c r="F450" s="41" t="s">
        <v>17</v>
      </c>
      <c r="G450" s="41" t="s">
        <v>18</v>
      </c>
      <c r="H450" s="41">
        <v>3.4322699999999999</v>
      </c>
      <c r="I450" s="41">
        <v>28.507300000000001</v>
      </c>
      <c r="J450" s="41">
        <v>3.0541</v>
      </c>
      <c r="K450" s="41">
        <v>5.0909800000000001</v>
      </c>
      <c r="L450" s="71">
        <v>5.0000000000000002E-5</v>
      </c>
      <c r="M450" s="41">
        <v>1.66596E-4</v>
      </c>
      <c r="N450" s="41" t="s">
        <v>19</v>
      </c>
    </row>
    <row r="451" spans="1:14" s="41" customFormat="1" x14ac:dyDescent="0.2">
      <c r="A451" s="41" t="s">
        <v>914</v>
      </c>
      <c r="B451" s="41" t="s">
        <v>914</v>
      </c>
      <c r="C451" s="41" t="s">
        <v>914</v>
      </c>
      <c r="D451" s="41" t="s">
        <v>915</v>
      </c>
      <c r="E451" s="41" t="s">
        <v>16</v>
      </c>
      <c r="F451" s="41" t="s">
        <v>17</v>
      </c>
      <c r="G451" s="41" t="s">
        <v>18</v>
      </c>
      <c r="H451" s="41">
        <v>9.2837300000000003</v>
      </c>
      <c r="I451" s="41">
        <v>60.313699999999997</v>
      </c>
      <c r="J451" s="41">
        <v>2.6997100000000001</v>
      </c>
      <c r="K451" s="41">
        <v>6.7002300000000004</v>
      </c>
      <c r="L451" s="71">
        <v>5.0000000000000002E-5</v>
      </c>
      <c r="M451" s="41">
        <v>1.66596E-4</v>
      </c>
      <c r="N451" s="41" t="s">
        <v>19</v>
      </c>
    </row>
    <row r="452" spans="1:14" s="41" customFormat="1" x14ac:dyDescent="0.2">
      <c r="A452" s="41" t="s">
        <v>916</v>
      </c>
      <c r="B452" s="41" t="s">
        <v>916</v>
      </c>
      <c r="C452" s="41" t="s">
        <v>916</v>
      </c>
      <c r="D452" s="41" t="s">
        <v>917</v>
      </c>
      <c r="E452" s="41" t="s">
        <v>16</v>
      </c>
      <c r="F452" s="41" t="s">
        <v>17</v>
      </c>
      <c r="G452" s="41" t="s">
        <v>18</v>
      </c>
      <c r="H452" s="41">
        <v>3.6911200000000002</v>
      </c>
      <c r="I452" s="41">
        <v>20.4193</v>
      </c>
      <c r="J452" s="41">
        <v>2.4678</v>
      </c>
      <c r="K452" s="41">
        <v>5.1526199999999998</v>
      </c>
      <c r="L452" s="71">
        <v>5.0000000000000002E-5</v>
      </c>
      <c r="M452" s="41">
        <v>1.66596E-4</v>
      </c>
      <c r="N452" s="41" t="s">
        <v>19</v>
      </c>
    </row>
    <row r="453" spans="1:14" s="41" customFormat="1" x14ac:dyDescent="0.2">
      <c r="A453" s="41" t="s">
        <v>918</v>
      </c>
      <c r="B453" s="41" t="s">
        <v>918</v>
      </c>
      <c r="C453" s="41" t="s">
        <v>918</v>
      </c>
      <c r="D453" s="41" t="s">
        <v>919</v>
      </c>
      <c r="E453" s="41" t="s">
        <v>16</v>
      </c>
      <c r="F453" s="41" t="s">
        <v>17</v>
      </c>
      <c r="G453" s="41" t="s">
        <v>18</v>
      </c>
      <c r="H453" s="41">
        <v>6.7750300000000001</v>
      </c>
      <c r="I453" s="41">
        <v>41.8994</v>
      </c>
      <c r="J453" s="41">
        <v>2.6286299999999998</v>
      </c>
      <c r="K453" s="41">
        <v>6.2269500000000004</v>
      </c>
      <c r="L453" s="71">
        <v>5.0000000000000002E-5</v>
      </c>
      <c r="M453" s="41">
        <v>1.66596E-4</v>
      </c>
      <c r="N453" s="41" t="s">
        <v>19</v>
      </c>
    </row>
    <row r="454" spans="1:14" s="41" customFormat="1" x14ac:dyDescent="0.2">
      <c r="A454" s="41" t="s">
        <v>920</v>
      </c>
      <c r="B454" s="41" t="s">
        <v>920</v>
      </c>
      <c r="C454" s="41" t="s">
        <v>920</v>
      </c>
      <c r="D454" s="41" t="s">
        <v>921</v>
      </c>
      <c r="E454" s="41" t="s">
        <v>16</v>
      </c>
      <c r="F454" s="41" t="s">
        <v>17</v>
      </c>
      <c r="G454" s="41" t="s">
        <v>18</v>
      </c>
      <c r="H454" s="41">
        <v>8.2218499999999999</v>
      </c>
      <c r="I454" s="41">
        <v>28.054099999999998</v>
      </c>
      <c r="J454" s="41">
        <v>1.77068</v>
      </c>
      <c r="K454" s="41">
        <v>4.4439700000000002</v>
      </c>
      <c r="L454" s="71">
        <v>5.0000000000000002E-5</v>
      </c>
      <c r="M454" s="41">
        <v>1.66596E-4</v>
      </c>
      <c r="N454" s="41" t="s">
        <v>19</v>
      </c>
    </row>
    <row r="455" spans="1:14" s="41" customFormat="1" x14ac:dyDescent="0.2">
      <c r="A455" s="41" t="s">
        <v>922</v>
      </c>
      <c r="B455" s="41" t="s">
        <v>922</v>
      </c>
      <c r="C455" s="41" t="s">
        <v>922</v>
      </c>
      <c r="D455" s="41" t="s">
        <v>923</v>
      </c>
      <c r="E455" s="41" t="s">
        <v>16</v>
      </c>
      <c r="F455" s="41" t="s">
        <v>17</v>
      </c>
      <c r="G455" s="41" t="s">
        <v>18</v>
      </c>
      <c r="H455" s="41">
        <v>4.56501</v>
      </c>
      <c r="I455" s="41">
        <v>26.9422</v>
      </c>
      <c r="J455" s="41">
        <v>2.5611799999999998</v>
      </c>
      <c r="K455" s="41">
        <v>5.5909700000000004</v>
      </c>
      <c r="L455" s="71">
        <v>5.0000000000000002E-5</v>
      </c>
      <c r="M455" s="41">
        <v>1.66596E-4</v>
      </c>
      <c r="N455" s="41" t="s">
        <v>19</v>
      </c>
    </row>
    <row r="456" spans="1:14" s="41" customFormat="1" x14ac:dyDescent="0.2">
      <c r="A456" s="41" t="s">
        <v>924</v>
      </c>
      <c r="B456" s="41" t="s">
        <v>924</v>
      </c>
      <c r="C456" s="41" t="s">
        <v>924</v>
      </c>
      <c r="D456" s="41" t="s">
        <v>925</v>
      </c>
      <c r="E456" s="41" t="s">
        <v>16</v>
      </c>
      <c r="F456" s="41" t="s">
        <v>17</v>
      </c>
      <c r="G456" s="41" t="s">
        <v>18</v>
      </c>
      <c r="H456" s="41">
        <v>0.55315099999999995</v>
      </c>
      <c r="I456" s="41">
        <v>8.8576800000000002</v>
      </c>
      <c r="J456" s="41">
        <v>4.0011799999999997</v>
      </c>
      <c r="K456" s="41">
        <v>2.2252999999999998</v>
      </c>
      <c r="L456" s="41">
        <v>1.0149999999999999E-2</v>
      </c>
      <c r="M456" s="41">
        <v>2.00796E-2</v>
      </c>
      <c r="N456" s="41" t="s">
        <v>19</v>
      </c>
    </row>
    <row r="457" spans="1:14" s="41" customFormat="1" x14ac:dyDescent="0.2">
      <c r="A457" s="41" t="s">
        <v>926</v>
      </c>
      <c r="B457" s="41" t="s">
        <v>926</v>
      </c>
      <c r="C457" s="41" t="s">
        <v>926</v>
      </c>
      <c r="D457" s="41" t="s">
        <v>927</v>
      </c>
      <c r="E457" s="41" t="s">
        <v>16</v>
      </c>
      <c r="F457" s="41" t="s">
        <v>17</v>
      </c>
      <c r="G457" s="41" t="s">
        <v>18</v>
      </c>
      <c r="H457" s="41">
        <v>4.19855</v>
      </c>
      <c r="I457" s="41">
        <v>45.200800000000001</v>
      </c>
      <c r="J457" s="41">
        <v>3.4283800000000002</v>
      </c>
      <c r="K457" s="41">
        <v>7.2906199999999997</v>
      </c>
      <c r="L457" s="71">
        <v>5.0000000000000002E-5</v>
      </c>
      <c r="M457" s="41">
        <v>1.66596E-4</v>
      </c>
      <c r="N457" s="41" t="s">
        <v>19</v>
      </c>
    </row>
    <row r="458" spans="1:14" s="41" customFormat="1" x14ac:dyDescent="0.2">
      <c r="A458" s="41" t="s">
        <v>928</v>
      </c>
      <c r="B458" s="41" t="s">
        <v>928</v>
      </c>
      <c r="C458" s="41" t="s">
        <v>928</v>
      </c>
      <c r="D458" s="41" t="s">
        <v>929</v>
      </c>
      <c r="E458" s="41" t="s">
        <v>16</v>
      </c>
      <c r="F458" s="41" t="s">
        <v>17</v>
      </c>
      <c r="G458" s="41" t="s">
        <v>18</v>
      </c>
      <c r="H458" s="41">
        <v>3.3251400000000002</v>
      </c>
      <c r="I458" s="41">
        <v>18.903500000000001</v>
      </c>
      <c r="J458" s="41">
        <v>2.5071699999999999</v>
      </c>
      <c r="K458" s="41">
        <v>5.2453599999999998</v>
      </c>
      <c r="L458" s="71">
        <v>5.0000000000000002E-5</v>
      </c>
      <c r="M458" s="41">
        <v>1.66596E-4</v>
      </c>
      <c r="N458" s="41" t="s">
        <v>19</v>
      </c>
    </row>
    <row r="459" spans="1:14" s="41" customFormat="1" x14ac:dyDescent="0.2">
      <c r="A459" s="41" t="s">
        <v>930</v>
      </c>
      <c r="B459" s="41" t="s">
        <v>930</v>
      </c>
      <c r="C459" s="41" t="s">
        <v>930</v>
      </c>
      <c r="D459" s="41" t="s">
        <v>931</v>
      </c>
      <c r="E459" s="41" t="s">
        <v>16</v>
      </c>
      <c r="F459" s="41" t="s">
        <v>17</v>
      </c>
      <c r="G459" s="41" t="s">
        <v>18</v>
      </c>
      <c r="H459" s="41">
        <v>23.158799999999999</v>
      </c>
      <c r="I459" s="41">
        <v>115.154</v>
      </c>
      <c r="J459" s="41">
        <v>2.31393</v>
      </c>
      <c r="K459" s="41">
        <v>5.6301500000000004</v>
      </c>
      <c r="L459" s="71">
        <v>5.0000000000000002E-5</v>
      </c>
      <c r="M459" s="41">
        <v>1.66596E-4</v>
      </c>
      <c r="N459" s="41" t="s">
        <v>19</v>
      </c>
    </row>
    <row r="460" spans="1:14" s="41" customFormat="1" x14ac:dyDescent="0.2">
      <c r="A460" s="41" t="s">
        <v>932</v>
      </c>
      <c r="B460" s="41" t="s">
        <v>932</v>
      </c>
      <c r="C460" s="41" t="s">
        <v>932</v>
      </c>
      <c r="D460" s="41" t="s">
        <v>933</v>
      </c>
      <c r="E460" s="41" t="s">
        <v>16</v>
      </c>
      <c r="F460" s="41" t="s">
        <v>17</v>
      </c>
      <c r="G460" s="41" t="s">
        <v>18</v>
      </c>
      <c r="H460" s="41">
        <v>6.9634600000000004</v>
      </c>
      <c r="I460" s="41">
        <v>31.489799999999999</v>
      </c>
      <c r="J460" s="41">
        <v>2.1770100000000001</v>
      </c>
      <c r="K460" s="41">
        <v>5.37873</v>
      </c>
      <c r="L460" s="71">
        <v>5.0000000000000002E-5</v>
      </c>
      <c r="M460" s="41">
        <v>1.66596E-4</v>
      </c>
      <c r="N460" s="41" t="s">
        <v>19</v>
      </c>
    </row>
    <row r="461" spans="1:14" s="41" customFormat="1" x14ac:dyDescent="0.2">
      <c r="A461" s="41" t="s">
        <v>934</v>
      </c>
      <c r="B461" s="41" t="s">
        <v>934</v>
      </c>
      <c r="C461" s="41" t="s">
        <v>934</v>
      </c>
      <c r="D461" s="41" t="s">
        <v>935</v>
      </c>
      <c r="E461" s="41" t="s">
        <v>16</v>
      </c>
      <c r="F461" s="41" t="s">
        <v>17</v>
      </c>
      <c r="G461" s="41" t="s">
        <v>18</v>
      </c>
      <c r="H461" s="41">
        <v>10.129799999999999</v>
      </c>
      <c r="I461" s="41">
        <v>61.377099999999999</v>
      </c>
      <c r="J461" s="41">
        <v>2.5990899999999999</v>
      </c>
      <c r="K461" s="41">
        <v>6.0615899999999998</v>
      </c>
      <c r="L461" s="71">
        <v>5.0000000000000002E-5</v>
      </c>
      <c r="M461" s="41">
        <v>1.66596E-4</v>
      </c>
      <c r="N461" s="41" t="s">
        <v>19</v>
      </c>
    </row>
    <row r="462" spans="1:14" s="41" customFormat="1" x14ac:dyDescent="0.2">
      <c r="A462" s="41" t="s">
        <v>936</v>
      </c>
      <c r="B462" s="41" t="s">
        <v>936</v>
      </c>
      <c r="C462" s="41" t="s">
        <v>936</v>
      </c>
      <c r="D462" s="41" t="s">
        <v>937</v>
      </c>
      <c r="E462" s="41" t="s">
        <v>16</v>
      </c>
      <c r="F462" s="41" t="s">
        <v>17</v>
      </c>
      <c r="G462" s="41" t="s">
        <v>18</v>
      </c>
      <c r="H462" s="41">
        <v>0.36933899999999997</v>
      </c>
      <c r="I462" s="41">
        <v>6.2811899999999996</v>
      </c>
      <c r="J462" s="41">
        <v>4.0880200000000002</v>
      </c>
      <c r="K462" s="41">
        <v>4.6250200000000001</v>
      </c>
      <c r="L462" s="41">
        <v>1.4999999999999999E-4</v>
      </c>
      <c r="M462" s="41">
        <v>4.6149400000000001E-4</v>
      </c>
      <c r="N462" s="41" t="s">
        <v>19</v>
      </c>
    </row>
    <row r="463" spans="1:14" s="41" customFormat="1" x14ac:dyDescent="0.2">
      <c r="A463" s="41" t="s">
        <v>938</v>
      </c>
      <c r="B463" s="41" t="s">
        <v>938</v>
      </c>
      <c r="C463" s="41" t="s">
        <v>938</v>
      </c>
      <c r="D463" s="41" t="s">
        <v>939</v>
      </c>
      <c r="E463" s="41" t="s">
        <v>16</v>
      </c>
      <c r="F463" s="41" t="s">
        <v>17</v>
      </c>
      <c r="G463" s="41" t="s">
        <v>18</v>
      </c>
      <c r="H463" s="41">
        <v>20.539899999999999</v>
      </c>
      <c r="I463" s="41">
        <v>100.121</v>
      </c>
      <c r="J463" s="41">
        <v>2.2852399999999999</v>
      </c>
      <c r="K463" s="41">
        <v>5.27902</v>
      </c>
      <c r="L463" s="71">
        <v>5.0000000000000002E-5</v>
      </c>
      <c r="M463" s="41">
        <v>1.66596E-4</v>
      </c>
      <c r="N463" s="41" t="s">
        <v>19</v>
      </c>
    </row>
    <row r="464" spans="1:14" s="41" customFormat="1" x14ac:dyDescent="0.2">
      <c r="A464" s="41" t="s">
        <v>940</v>
      </c>
      <c r="B464" s="41" t="s">
        <v>940</v>
      </c>
      <c r="C464" s="41" t="s">
        <v>940</v>
      </c>
      <c r="D464" s="41" t="s">
        <v>941</v>
      </c>
      <c r="E464" s="41" t="s">
        <v>16</v>
      </c>
      <c r="F464" s="41" t="s">
        <v>17</v>
      </c>
      <c r="G464" s="41" t="s">
        <v>18</v>
      </c>
      <c r="H464" s="41">
        <v>12.2172</v>
      </c>
      <c r="I464" s="41">
        <v>58.8352</v>
      </c>
      <c r="J464" s="41">
        <v>2.2677700000000001</v>
      </c>
      <c r="K464" s="41">
        <v>5.5507600000000004</v>
      </c>
      <c r="L464" s="71">
        <v>5.0000000000000002E-5</v>
      </c>
      <c r="M464" s="41">
        <v>1.66596E-4</v>
      </c>
      <c r="N464" s="41" t="s">
        <v>19</v>
      </c>
    </row>
    <row r="465" spans="1:14" s="41" customFormat="1" x14ac:dyDescent="0.2">
      <c r="A465" s="41" t="s">
        <v>942</v>
      </c>
      <c r="B465" s="41" t="s">
        <v>942</v>
      </c>
      <c r="C465" s="41" t="s">
        <v>942</v>
      </c>
      <c r="D465" s="41" t="s">
        <v>943</v>
      </c>
      <c r="E465" s="41" t="s">
        <v>16</v>
      </c>
      <c r="F465" s="41" t="s">
        <v>17</v>
      </c>
      <c r="G465" s="41" t="s">
        <v>18</v>
      </c>
      <c r="H465" s="41">
        <v>3.9926599999999999</v>
      </c>
      <c r="I465" s="41">
        <v>33.6021</v>
      </c>
      <c r="J465" s="41">
        <v>3.0731299999999999</v>
      </c>
      <c r="K465" s="41">
        <v>5.9759099999999998</v>
      </c>
      <c r="L465" s="71">
        <v>5.0000000000000002E-5</v>
      </c>
      <c r="M465" s="41">
        <v>1.66596E-4</v>
      </c>
      <c r="N465" s="41" t="s">
        <v>19</v>
      </c>
    </row>
    <row r="466" spans="1:14" s="41" customFormat="1" x14ac:dyDescent="0.2">
      <c r="A466" s="41" t="s">
        <v>944</v>
      </c>
      <c r="B466" s="41" t="s">
        <v>944</v>
      </c>
      <c r="C466" s="41" t="s">
        <v>944</v>
      </c>
      <c r="D466" s="41" t="s">
        <v>945</v>
      </c>
      <c r="E466" s="41" t="s">
        <v>16</v>
      </c>
      <c r="F466" s="41" t="s">
        <v>17</v>
      </c>
      <c r="G466" s="41" t="s">
        <v>18</v>
      </c>
      <c r="H466" s="41">
        <v>0</v>
      </c>
      <c r="I466" s="41">
        <v>7.7163500000000003</v>
      </c>
      <c r="J466" s="41" t="s">
        <v>88</v>
      </c>
      <c r="K466" s="41" t="e">
        <f>-nan</f>
        <v>#NAME?</v>
      </c>
      <c r="L466" s="71">
        <v>5.0000000000000002E-5</v>
      </c>
      <c r="M466" s="41">
        <v>1.66596E-4</v>
      </c>
      <c r="N466" s="41" t="s">
        <v>19</v>
      </c>
    </row>
    <row r="467" spans="1:14" s="41" customFormat="1" x14ac:dyDescent="0.2">
      <c r="A467" s="41" t="s">
        <v>946</v>
      </c>
      <c r="B467" s="41" t="s">
        <v>946</v>
      </c>
      <c r="C467" s="41" t="s">
        <v>946</v>
      </c>
      <c r="D467" s="41" t="s">
        <v>947</v>
      </c>
      <c r="E467" s="41" t="s">
        <v>16</v>
      </c>
      <c r="F467" s="41" t="s">
        <v>17</v>
      </c>
      <c r="G467" s="41" t="s">
        <v>18</v>
      </c>
      <c r="H467" s="41">
        <v>0</v>
      </c>
      <c r="I467" s="41">
        <v>13.6349</v>
      </c>
      <c r="J467" s="41" t="s">
        <v>88</v>
      </c>
      <c r="K467" s="41" t="e">
        <f>-nan</f>
        <v>#NAME?</v>
      </c>
      <c r="L467" s="71">
        <v>5.0000000000000002E-5</v>
      </c>
      <c r="M467" s="41">
        <v>1.66596E-4</v>
      </c>
      <c r="N467" s="41" t="s">
        <v>19</v>
      </c>
    </row>
    <row r="468" spans="1:14" s="41" customFormat="1" x14ac:dyDescent="0.2">
      <c r="A468" s="41" t="s">
        <v>948</v>
      </c>
      <c r="B468" s="41" t="s">
        <v>948</v>
      </c>
      <c r="C468" s="41" t="s">
        <v>948</v>
      </c>
      <c r="D468" s="41" t="s">
        <v>949</v>
      </c>
      <c r="E468" s="41" t="s">
        <v>16</v>
      </c>
      <c r="F468" s="41" t="s">
        <v>17</v>
      </c>
      <c r="G468" s="41" t="s">
        <v>18</v>
      </c>
      <c r="H468" s="41">
        <v>11.7638</v>
      </c>
      <c r="I468" s="41">
        <v>58.625999999999998</v>
      </c>
      <c r="J468" s="41">
        <v>2.3171900000000001</v>
      </c>
      <c r="K468" s="41">
        <v>5.8174700000000001</v>
      </c>
      <c r="L468" s="71">
        <v>5.0000000000000002E-5</v>
      </c>
      <c r="M468" s="41">
        <v>1.66596E-4</v>
      </c>
      <c r="N468" s="41" t="s">
        <v>19</v>
      </c>
    </row>
    <row r="469" spans="1:14" s="41" customFormat="1" x14ac:dyDescent="0.2">
      <c r="A469" s="41" t="s">
        <v>950</v>
      </c>
      <c r="B469" s="41" t="s">
        <v>950</v>
      </c>
      <c r="C469" s="41" t="s">
        <v>950</v>
      </c>
      <c r="D469" s="41" t="s">
        <v>951</v>
      </c>
      <c r="E469" s="41" t="s">
        <v>16</v>
      </c>
      <c r="F469" s="41" t="s">
        <v>17</v>
      </c>
      <c r="G469" s="41" t="s">
        <v>18</v>
      </c>
      <c r="H469" s="41">
        <v>14.4216</v>
      </c>
      <c r="I469" s="41">
        <v>97.882300000000001</v>
      </c>
      <c r="J469" s="41">
        <v>2.7628200000000001</v>
      </c>
      <c r="K469" s="41">
        <v>6.9851200000000002</v>
      </c>
      <c r="L469" s="71">
        <v>5.0000000000000002E-5</v>
      </c>
      <c r="M469" s="41">
        <v>1.66596E-4</v>
      </c>
      <c r="N469" s="41" t="s">
        <v>19</v>
      </c>
    </row>
    <row r="470" spans="1:14" s="41" customFormat="1" x14ac:dyDescent="0.2">
      <c r="A470" s="41" t="s">
        <v>952</v>
      </c>
      <c r="B470" s="41" t="s">
        <v>952</v>
      </c>
      <c r="C470" s="41" t="s">
        <v>952</v>
      </c>
      <c r="D470" s="41" t="s">
        <v>953</v>
      </c>
      <c r="E470" s="41" t="s">
        <v>16</v>
      </c>
      <c r="F470" s="41" t="s">
        <v>17</v>
      </c>
      <c r="G470" s="41" t="s">
        <v>18</v>
      </c>
      <c r="H470" s="41">
        <v>8.8874700000000004</v>
      </c>
      <c r="I470" s="41">
        <v>43.977600000000002</v>
      </c>
      <c r="J470" s="41">
        <v>2.3069199999999999</v>
      </c>
      <c r="K470" s="41">
        <v>5.7991000000000001</v>
      </c>
      <c r="L470" s="71">
        <v>5.0000000000000002E-5</v>
      </c>
      <c r="M470" s="41">
        <v>1.66596E-4</v>
      </c>
      <c r="N470" s="41" t="s">
        <v>19</v>
      </c>
    </row>
    <row r="471" spans="1:14" s="41" customFormat="1" x14ac:dyDescent="0.2">
      <c r="A471" s="41" t="s">
        <v>954</v>
      </c>
      <c r="B471" s="41" t="s">
        <v>954</v>
      </c>
      <c r="C471" s="41" t="s">
        <v>954</v>
      </c>
      <c r="D471" s="41" t="s">
        <v>955</v>
      </c>
      <c r="E471" s="41" t="s">
        <v>16</v>
      </c>
      <c r="F471" s="41" t="s">
        <v>17</v>
      </c>
      <c r="G471" s="41" t="s">
        <v>18</v>
      </c>
      <c r="H471" s="41">
        <v>4.7196800000000003</v>
      </c>
      <c r="I471" s="41">
        <v>29.436399999999999</v>
      </c>
      <c r="J471" s="41">
        <v>2.6408399999999999</v>
      </c>
      <c r="K471" s="41">
        <v>5.81053</v>
      </c>
      <c r="L471" s="71">
        <v>5.0000000000000002E-5</v>
      </c>
      <c r="M471" s="41">
        <v>1.66596E-4</v>
      </c>
      <c r="N471" s="41" t="s">
        <v>19</v>
      </c>
    </row>
    <row r="472" spans="1:14" s="41" customFormat="1" x14ac:dyDescent="0.2">
      <c r="A472" s="41" t="s">
        <v>956</v>
      </c>
      <c r="B472" s="41" t="s">
        <v>956</v>
      </c>
      <c r="C472" s="41" t="s">
        <v>956</v>
      </c>
      <c r="D472" s="41" t="s">
        <v>957</v>
      </c>
      <c r="E472" s="41" t="s">
        <v>16</v>
      </c>
      <c r="F472" s="41" t="s">
        <v>17</v>
      </c>
      <c r="G472" s="41" t="s">
        <v>18</v>
      </c>
      <c r="H472" s="41">
        <v>0</v>
      </c>
      <c r="I472" s="41">
        <v>17.227699999999999</v>
      </c>
      <c r="J472" s="41" t="s">
        <v>88</v>
      </c>
      <c r="K472" s="41" t="e">
        <f>-nan</f>
        <v>#NAME?</v>
      </c>
      <c r="L472" s="71">
        <v>5.0000000000000002E-5</v>
      </c>
      <c r="M472" s="41">
        <v>1.66596E-4</v>
      </c>
      <c r="N472" s="41" t="s">
        <v>19</v>
      </c>
    </row>
    <row r="473" spans="1:14" s="41" customFormat="1" x14ac:dyDescent="0.2">
      <c r="A473" s="41" t="s">
        <v>958</v>
      </c>
      <c r="B473" s="41" t="s">
        <v>958</v>
      </c>
      <c r="C473" s="41" t="s">
        <v>958</v>
      </c>
      <c r="D473" s="41" t="s">
        <v>660</v>
      </c>
      <c r="E473" s="41" t="s">
        <v>16</v>
      </c>
      <c r="F473" s="41" t="s">
        <v>17</v>
      </c>
      <c r="G473" s="41" t="s">
        <v>18</v>
      </c>
      <c r="H473" s="41">
        <v>11.4533</v>
      </c>
      <c r="I473" s="41">
        <v>65.716999999999999</v>
      </c>
      <c r="J473" s="41">
        <v>2.5205000000000002</v>
      </c>
      <c r="K473" s="41">
        <v>4.2332900000000002</v>
      </c>
      <c r="L473" s="71">
        <v>5.0000000000000002E-5</v>
      </c>
      <c r="M473" s="41">
        <v>1.66596E-4</v>
      </c>
      <c r="N473" s="41" t="s">
        <v>19</v>
      </c>
    </row>
    <row r="474" spans="1:14" s="41" customFormat="1" x14ac:dyDescent="0.2">
      <c r="A474" s="41" t="s">
        <v>959</v>
      </c>
      <c r="B474" s="41" t="s">
        <v>959</v>
      </c>
      <c r="C474" s="41" t="s">
        <v>959</v>
      </c>
      <c r="D474" s="41" t="s">
        <v>960</v>
      </c>
      <c r="E474" s="41" t="s">
        <v>16</v>
      </c>
      <c r="F474" s="41" t="s">
        <v>17</v>
      </c>
      <c r="G474" s="41" t="s">
        <v>18</v>
      </c>
      <c r="H474" s="41">
        <v>0</v>
      </c>
      <c r="I474" s="41">
        <v>2.4404300000000001</v>
      </c>
      <c r="J474" s="41" t="s">
        <v>88</v>
      </c>
      <c r="K474" s="41" t="e">
        <f>-nan</f>
        <v>#NAME?</v>
      </c>
      <c r="L474" s="71">
        <v>5.0000000000000002E-5</v>
      </c>
      <c r="M474" s="41">
        <v>1.66596E-4</v>
      </c>
      <c r="N474" s="41" t="s">
        <v>19</v>
      </c>
    </row>
    <row r="475" spans="1:14" s="41" customFormat="1" x14ac:dyDescent="0.2">
      <c r="A475" s="41" t="s">
        <v>961</v>
      </c>
      <c r="B475" s="41" t="s">
        <v>961</v>
      </c>
      <c r="C475" s="41" t="s">
        <v>961</v>
      </c>
      <c r="D475" s="41" t="s">
        <v>962</v>
      </c>
      <c r="E475" s="41" t="s">
        <v>16</v>
      </c>
      <c r="F475" s="41" t="s">
        <v>17</v>
      </c>
      <c r="G475" s="41" t="s">
        <v>18</v>
      </c>
      <c r="H475" s="41">
        <v>6.1092700000000004</v>
      </c>
      <c r="I475" s="41">
        <v>47.186199999999999</v>
      </c>
      <c r="J475" s="41">
        <v>2.9493</v>
      </c>
      <c r="K475" s="41">
        <v>4.4610300000000001</v>
      </c>
      <c r="L475" s="41">
        <v>2.0000000000000001E-4</v>
      </c>
      <c r="M475" s="41">
        <v>6.0107800000000001E-4</v>
      </c>
      <c r="N475" s="41" t="s">
        <v>19</v>
      </c>
    </row>
    <row r="476" spans="1:14" s="41" customFormat="1" x14ac:dyDescent="0.2">
      <c r="A476" s="41" t="s">
        <v>963</v>
      </c>
      <c r="B476" s="41" t="s">
        <v>963</v>
      </c>
      <c r="C476" s="41" t="s">
        <v>963</v>
      </c>
      <c r="D476" s="41" t="s">
        <v>964</v>
      </c>
      <c r="E476" s="41" t="s">
        <v>16</v>
      </c>
      <c r="F476" s="41" t="s">
        <v>17</v>
      </c>
      <c r="G476" s="41" t="s">
        <v>18</v>
      </c>
      <c r="H476" s="41">
        <v>1.87253</v>
      </c>
      <c r="I476" s="41">
        <v>14.097899999999999</v>
      </c>
      <c r="J476" s="41">
        <v>2.91242</v>
      </c>
      <c r="K476" s="41">
        <v>6.4149000000000003</v>
      </c>
      <c r="L476" s="71">
        <v>5.0000000000000002E-5</v>
      </c>
      <c r="M476" s="41">
        <v>1.66596E-4</v>
      </c>
      <c r="N476" s="41" t="s">
        <v>19</v>
      </c>
    </row>
    <row r="477" spans="1:14" s="41" customFormat="1" x14ac:dyDescent="0.2">
      <c r="A477" s="41" t="s">
        <v>965</v>
      </c>
      <c r="B477" s="41" t="s">
        <v>965</v>
      </c>
      <c r="C477" s="41" t="s">
        <v>965</v>
      </c>
      <c r="D477" s="41" t="s">
        <v>966</v>
      </c>
      <c r="E477" s="41" t="s">
        <v>16</v>
      </c>
      <c r="F477" s="41" t="s">
        <v>17</v>
      </c>
      <c r="G477" s="41" t="s">
        <v>18</v>
      </c>
      <c r="H477" s="41">
        <v>1.7304999999999999</v>
      </c>
      <c r="I477" s="41">
        <v>6.2899000000000003</v>
      </c>
      <c r="J477" s="41">
        <v>1.86185</v>
      </c>
      <c r="K477" s="41">
        <v>3.9498899999999999</v>
      </c>
      <c r="L477" s="71">
        <v>5.0000000000000002E-5</v>
      </c>
      <c r="M477" s="41">
        <v>1.66596E-4</v>
      </c>
      <c r="N477" s="41" t="s">
        <v>19</v>
      </c>
    </row>
    <row r="478" spans="1:14" s="41" customFormat="1" x14ac:dyDescent="0.2">
      <c r="A478" s="41" t="s">
        <v>967</v>
      </c>
      <c r="B478" s="41" t="s">
        <v>967</v>
      </c>
      <c r="C478" s="41" t="s">
        <v>967</v>
      </c>
      <c r="D478" s="41" t="s">
        <v>968</v>
      </c>
      <c r="E478" s="41" t="s">
        <v>16</v>
      </c>
      <c r="F478" s="41" t="s">
        <v>17</v>
      </c>
      <c r="G478" s="41" t="s">
        <v>18</v>
      </c>
      <c r="H478" s="41">
        <v>5.9990600000000001</v>
      </c>
      <c r="I478" s="41">
        <v>29.548100000000002</v>
      </c>
      <c r="J478" s="41">
        <v>2.3002600000000002</v>
      </c>
      <c r="K478" s="41">
        <v>5.8596700000000004</v>
      </c>
      <c r="L478" s="71">
        <v>5.0000000000000002E-5</v>
      </c>
      <c r="M478" s="41">
        <v>1.66596E-4</v>
      </c>
      <c r="N478" s="41" t="s">
        <v>19</v>
      </c>
    </row>
    <row r="479" spans="1:14" s="41" customFormat="1" x14ac:dyDescent="0.2">
      <c r="A479" s="41" t="s">
        <v>969</v>
      </c>
      <c r="B479" s="41" t="s">
        <v>969</v>
      </c>
      <c r="C479" s="41" t="s">
        <v>969</v>
      </c>
      <c r="D479" s="41" t="s">
        <v>970</v>
      </c>
      <c r="E479" s="41" t="s">
        <v>16</v>
      </c>
      <c r="F479" s="41" t="s">
        <v>17</v>
      </c>
      <c r="G479" s="41" t="s">
        <v>18</v>
      </c>
      <c r="H479" s="41">
        <v>12.183</v>
      </c>
      <c r="I479" s="41">
        <v>82.960599999999999</v>
      </c>
      <c r="J479" s="41">
        <v>2.76756</v>
      </c>
      <c r="K479" s="41">
        <v>6.7808200000000003</v>
      </c>
      <c r="L479" s="71">
        <v>5.0000000000000002E-5</v>
      </c>
      <c r="M479" s="41">
        <v>1.66596E-4</v>
      </c>
      <c r="N479" s="41" t="s">
        <v>19</v>
      </c>
    </row>
    <row r="480" spans="1:14" s="41" customFormat="1" x14ac:dyDescent="0.2">
      <c r="A480" s="41" t="s">
        <v>971</v>
      </c>
      <c r="B480" s="41" t="s">
        <v>971</v>
      </c>
      <c r="C480" s="41" t="s">
        <v>971</v>
      </c>
      <c r="D480" s="41" t="s">
        <v>972</v>
      </c>
      <c r="E480" s="41" t="s">
        <v>16</v>
      </c>
      <c r="F480" s="41" t="s">
        <v>17</v>
      </c>
      <c r="G480" s="41" t="s">
        <v>18</v>
      </c>
      <c r="H480" s="41">
        <v>1.9506399999999999</v>
      </c>
      <c r="I480" s="41">
        <v>10.7018</v>
      </c>
      <c r="J480" s="41">
        <v>2.4558300000000002</v>
      </c>
      <c r="K480" s="41">
        <v>4.78254</v>
      </c>
      <c r="L480" s="71">
        <v>5.0000000000000002E-5</v>
      </c>
      <c r="M480" s="41">
        <v>1.66596E-4</v>
      </c>
      <c r="N480" s="41" t="s">
        <v>19</v>
      </c>
    </row>
    <row r="481" spans="1:14" s="41" customFormat="1" x14ac:dyDescent="0.2">
      <c r="A481" s="41" t="s">
        <v>973</v>
      </c>
      <c r="B481" s="41" t="s">
        <v>973</v>
      </c>
      <c r="C481" s="41" t="s">
        <v>973</v>
      </c>
      <c r="D481" s="41" t="s">
        <v>974</v>
      </c>
      <c r="E481" s="41" t="s">
        <v>16</v>
      </c>
      <c r="F481" s="41" t="s">
        <v>17</v>
      </c>
      <c r="G481" s="41" t="s">
        <v>18</v>
      </c>
      <c r="H481" s="41">
        <v>9.8032000000000004</v>
      </c>
      <c r="I481" s="41">
        <v>57.114800000000002</v>
      </c>
      <c r="J481" s="41">
        <v>2.5425399999999998</v>
      </c>
      <c r="K481" s="41">
        <v>6.6947400000000004</v>
      </c>
      <c r="L481" s="71">
        <v>5.0000000000000002E-5</v>
      </c>
      <c r="M481" s="41">
        <v>1.66596E-4</v>
      </c>
      <c r="N481" s="41" t="s">
        <v>19</v>
      </c>
    </row>
    <row r="482" spans="1:14" s="41" customFormat="1" x14ac:dyDescent="0.2">
      <c r="A482" s="41" t="s">
        <v>975</v>
      </c>
      <c r="B482" s="41" t="s">
        <v>975</v>
      </c>
      <c r="C482" s="41" t="s">
        <v>975</v>
      </c>
      <c r="D482" s="41" t="s">
        <v>976</v>
      </c>
      <c r="E482" s="41" t="s">
        <v>16</v>
      </c>
      <c r="F482" s="41" t="s">
        <v>17</v>
      </c>
      <c r="G482" s="41" t="s">
        <v>18</v>
      </c>
      <c r="H482" s="41">
        <v>8.2511600000000005</v>
      </c>
      <c r="I482" s="41">
        <v>51.433</v>
      </c>
      <c r="J482" s="41">
        <v>2.6400199999999998</v>
      </c>
      <c r="K482" s="41">
        <v>6.6343800000000002</v>
      </c>
      <c r="L482" s="71">
        <v>5.0000000000000002E-5</v>
      </c>
      <c r="M482" s="41">
        <v>1.66596E-4</v>
      </c>
      <c r="N482" s="41" t="s">
        <v>19</v>
      </c>
    </row>
    <row r="483" spans="1:14" s="41" customFormat="1" x14ac:dyDescent="0.2">
      <c r="A483" s="41" t="s">
        <v>977</v>
      </c>
      <c r="B483" s="41" t="s">
        <v>977</v>
      </c>
      <c r="C483" s="41" t="s">
        <v>977</v>
      </c>
      <c r="D483" s="41" t="s">
        <v>978</v>
      </c>
      <c r="E483" s="41" t="s">
        <v>16</v>
      </c>
      <c r="F483" s="41" t="s">
        <v>17</v>
      </c>
      <c r="G483" s="41" t="s">
        <v>18</v>
      </c>
      <c r="H483" s="41">
        <v>0.829542</v>
      </c>
      <c r="I483" s="41">
        <v>5.7281399999999998</v>
      </c>
      <c r="J483" s="41">
        <v>2.7876799999999999</v>
      </c>
      <c r="K483" s="41">
        <v>2.3369300000000002</v>
      </c>
      <c r="L483" s="41">
        <v>3.9500000000000004E-3</v>
      </c>
      <c r="M483" s="41">
        <v>8.7107699999999996E-3</v>
      </c>
      <c r="N483" s="41" t="s">
        <v>19</v>
      </c>
    </row>
    <row r="484" spans="1:14" s="41" customFormat="1" x14ac:dyDescent="0.2">
      <c r="A484" s="41" t="s">
        <v>979</v>
      </c>
      <c r="B484" s="41" t="s">
        <v>979</v>
      </c>
      <c r="C484" s="41" t="s">
        <v>979</v>
      </c>
      <c r="D484" s="41" t="s">
        <v>980</v>
      </c>
      <c r="E484" s="41" t="s">
        <v>16</v>
      </c>
      <c r="F484" s="41" t="s">
        <v>17</v>
      </c>
      <c r="G484" s="41" t="s">
        <v>18</v>
      </c>
      <c r="H484" s="41">
        <v>4.9085900000000002</v>
      </c>
      <c r="I484" s="41">
        <v>33.618000000000002</v>
      </c>
      <c r="J484" s="41">
        <v>2.7758500000000002</v>
      </c>
      <c r="K484" s="41">
        <v>5.2949299999999999</v>
      </c>
      <c r="L484" s="71">
        <v>5.0000000000000002E-5</v>
      </c>
      <c r="M484" s="41">
        <v>1.66596E-4</v>
      </c>
      <c r="N484" s="41" t="s">
        <v>19</v>
      </c>
    </row>
    <row r="485" spans="1:14" s="41" customFormat="1" x14ac:dyDescent="0.2">
      <c r="A485" s="41" t="s">
        <v>981</v>
      </c>
      <c r="B485" s="41" t="s">
        <v>981</v>
      </c>
      <c r="C485" s="41" t="s">
        <v>981</v>
      </c>
      <c r="D485" s="41" t="s">
        <v>982</v>
      </c>
      <c r="E485" s="41" t="s">
        <v>16</v>
      </c>
      <c r="F485" s="41" t="s">
        <v>17</v>
      </c>
      <c r="G485" s="41" t="s">
        <v>18</v>
      </c>
      <c r="H485" s="41">
        <v>10.440799999999999</v>
      </c>
      <c r="I485" s="41">
        <v>50.728999999999999</v>
      </c>
      <c r="J485" s="41">
        <v>2.2805800000000001</v>
      </c>
      <c r="K485" s="41">
        <v>4.9836799999999997</v>
      </c>
      <c r="L485" s="71">
        <v>5.0000000000000002E-5</v>
      </c>
      <c r="M485" s="41">
        <v>1.66596E-4</v>
      </c>
      <c r="N485" s="41" t="s">
        <v>19</v>
      </c>
    </row>
    <row r="486" spans="1:14" s="41" customFormat="1" x14ac:dyDescent="0.2">
      <c r="A486" s="41" t="s">
        <v>983</v>
      </c>
      <c r="B486" s="41" t="s">
        <v>983</v>
      </c>
      <c r="C486" s="41" t="s">
        <v>983</v>
      </c>
      <c r="D486" s="41" t="s">
        <v>984</v>
      </c>
      <c r="E486" s="41" t="s">
        <v>16</v>
      </c>
      <c r="F486" s="41" t="s">
        <v>17</v>
      </c>
      <c r="G486" s="41" t="s">
        <v>18</v>
      </c>
      <c r="H486" s="41">
        <v>8.9223499999999997E-2</v>
      </c>
      <c r="I486" s="41">
        <v>3.2713899999999998</v>
      </c>
      <c r="J486" s="41">
        <v>5.1963299999999997</v>
      </c>
      <c r="K486" s="41">
        <v>2.5734599999999999</v>
      </c>
      <c r="L486" s="41">
        <v>1.0149999999999999E-2</v>
      </c>
      <c r="M486" s="41">
        <v>2.00796E-2</v>
      </c>
      <c r="N486" s="41" t="s">
        <v>19</v>
      </c>
    </row>
    <row r="487" spans="1:14" s="41" customFormat="1" x14ac:dyDescent="0.2">
      <c r="A487" s="41" t="s">
        <v>985</v>
      </c>
      <c r="B487" s="41" t="s">
        <v>985</v>
      </c>
      <c r="C487" s="41" t="s">
        <v>985</v>
      </c>
      <c r="D487" s="41" t="s">
        <v>986</v>
      </c>
      <c r="E487" s="41" t="s">
        <v>16</v>
      </c>
      <c r="F487" s="41" t="s">
        <v>17</v>
      </c>
      <c r="G487" s="41" t="s">
        <v>18</v>
      </c>
      <c r="H487" s="41">
        <v>2.1613799999999999</v>
      </c>
      <c r="I487" s="41">
        <v>13.7827</v>
      </c>
      <c r="J487" s="41">
        <v>2.6728299999999998</v>
      </c>
      <c r="K487" s="41">
        <v>4.5149499999999998</v>
      </c>
      <c r="L487" s="71">
        <v>5.0000000000000002E-5</v>
      </c>
      <c r="M487" s="41">
        <v>1.66596E-4</v>
      </c>
      <c r="N487" s="41" t="s">
        <v>19</v>
      </c>
    </row>
    <row r="488" spans="1:14" s="41" customFormat="1" x14ac:dyDescent="0.2">
      <c r="A488" s="41" t="s">
        <v>987</v>
      </c>
      <c r="B488" s="41" t="s">
        <v>987</v>
      </c>
      <c r="C488" s="41" t="s">
        <v>987</v>
      </c>
      <c r="D488" s="41" t="s">
        <v>988</v>
      </c>
      <c r="E488" s="41" t="s">
        <v>16</v>
      </c>
      <c r="F488" s="41" t="s">
        <v>17</v>
      </c>
      <c r="G488" s="41" t="s">
        <v>18</v>
      </c>
      <c r="H488" s="41">
        <v>1.26657</v>
      </c>
      <c r="I488" s="41">
        <v>11.4589</v>
      </c>
      <c r="J488" s="41">
        <v>3.17747</v>
      </c>
      <c r="K488" s="41">
        <v>5.6543299999999999</v>
      </c>
      <c r="L488" s="71">
        <v>5.0000000000000002E-5</v>
      </c>
      <c r="M488" s="41">
        <v>1.66596E-4</v>
      </c>
      <c r="N488" s="41" t="s">
        <v>19</v>
      </c>
    </row>
    <row r="489" spans="1:14" s="41" customFormat="1" x14ac:dyDescent="0.2">
      <c r="A489" s="41" t="s">
        <v>989</v>
      </c>
      <c r="B489" s="41" t="s">
        <v>989</v>
      </c>
      <c r="C489" s="41" t="s">
        <v>989</v>
      </c>
      <c r="D489" s="41" t="s">
        <v>990</v>
      </c>
      <c r="E489" s="41" t="s">
        <v>16</v>
      </c>
      <c r="F489" s="41" t="s">
        <v>17</v>
      </c>
      <c r="G489" s="41" t="s">
        <v>18</v>
      </c>
      <c r="H489" s="41">
        <v>18.489899999999999</v>
      </c>
      <c r="I489" s="41">
        <v>127.42400000000001</v>
      </c>
      <c r="J489" s="41">
        <v>2.7848299999999999</v>
      </c>
      <c r="K489" s="41">
        <v>6.1627400000000003</v>
      </c>
      <c r="L489" s="71">
        <v>5.0000000000000002E-5</v>
      </c>
      <c r="M489" s="41">
        <v>1.66596E-4</v>
      </c>
      <c r="N489" s="41" t="s">
        <v>19</v>
      </c>
    </row>
    <row r="490" spans="1:14" s="41" customFormat="1" x14ac:dyDescent="0.2">
      <c r="A490" s="41" t="s">
        <v>991</v>
      </c>
      <c r="B490" s="41" t="s">
        <v>991</v>
      </c>
      <c r="C490" s="41" t="s">
        <v>991</v>
      </c>
      <c r="D490" s="41" t="s">
        <v>992</v>
      </c>
      <c r="E490" s="41" t="s">
        <v>16</v>
      </c>
      <c r="F490" s="41" t="s">
        <v>17</v>
      </c>
      <c r="G490" s="41" t="s">
        <v>18</v>
      </c>
      <c r="H490" s="41">
        <v>0.34645599999999999</v>
      </c>
      <c r="I490" s="41">
        <v>5.1516900000000003</v>
      </c>
      <c r="J490" s="41">
        <v>3.8942999999999999</v>
      </c>
      <c r="K490" s="41">
        <v>3.8633899999999999</v>
      </c>
      <c r="L490" s="41">
        <v>1.8E-3</v>
      </c>
      <c r="M490" s="41">
        <v>4.3412600000000004E-3</v>
      </c>
      <c r="N490" s="41" t="s">
        <v>19</v>
      </c>
    </row>
    <row r="491" spans="1:14" s="41" customFormat="1" x14ac:dyDescent="0.2">
      <c r="A491" s="41" t="s">
        <v>993</v>
      </c>
      <c r="B491" s="41" t="s">
        <v>993</v>
      </c>
      <c r="C491" s="41" t="s">
        <v>993</v>
      </c>
      <c r="D491" s="41" t="s">
        <v>994</v>
      </c>
      <c r="E491" s="41" t="s">
        <v>16</v>
      </c>
      <c r="F491" s="41" t="s">
        <v>17</v>
      </c>
      <c r="G491" s="41" t="s">
        <v>18</v>
      </c>
      <c r="H491" s="41">
        <v>2.6747899999999998</v>
      </c>
      <c r="I491" s="41">
        <v>15.942299999999999</v>
      </c>
      <c r="J491" s="41">
        <v>2.5753599999999999</v>
      </c>
      <c r="K491" s="41">
        <v>5.5866600000000002</v>
      </c>
      <c r="L491" s="71">
        <v>5.0000000000000002E-5</v>
      </c>
      <c r="M491" s="41">
        <v>1.66596E-4</v>
      </c>
      <c r="N491" s="41" t="s">
        <v>19</v>
      </c>
    </row>
    <row r="492" spans="1:14" s="41" customFormat="1" x14ac:dyDescent="0.2">
      <c r="A492" s="41" t="s">
        <v>995</v>
      </c>
      <c r="B492" s="41" t="s">
        <v>995</v>
      </c>
      <c r="C492" s="41" t="s">
        <v>995</v>
      </c>
      <c r="D492" s="41" t="s">
        <v>996</v>
      </c>
      <c r="E492" s="41" t="s">
        <v>16</v>
      </c>
      <c r="F492" s="41" t="s">
        <v>17</v>
      </c>
      <c r="G492" s="41" t="s">
        <v>18</v>
      </c>
      <c r="H492" s="41">
        <v>2.0544799999999999</v>
      </c>
      <c r="I492" s="41">
        <v>14.1309</v>
      </c>
      <c r="J492" s="41">
        <v>2.782</v>
      </c>
      <c r="K492" s="41">
        <v>4.5583499999999999</v>
      </c>
      <c r="L492" s="71">
        <v>5.0000000000000002E-5</v>
      </c>
      <c r="M492" s="41">
        <v>1.66596E-4</v>
      </c>
      <c r="N492" s="41" t="s">
        <v>19</v>
      </c>
    </row>
    <row r="493" spans="1:14" s="41" customFormat="1" x14ac:dyDescent="0.2">
      <c r="A493" s="41" t="s">
        <v>997</v>
      </c>
      <c r="B493" s="41" t="s">
        <v>997</v>
      </c>
      <c r="C493" s="41" t="s">
        <v>997</v>
      </c>
      <c r="D493" s="41" t="s">
        <v>998</v>
      </c>
      <c r="E493" s="41" t="s">
        <v>16</v>
      </c>
      <c r="F493" s="41" t="s">
        <v>17</v>
      </c>
      <c r="G493" s="41" t="s">
        <v>18</v>
      </c>
      <c r="H493" s="41">
        <v>4.1546099999999999</v>
      </c>
      <c r="I493" s="41">
        <v>56.312399999999997</v>
      </c>
      <c r="J493" s="41">
        <v>3.7606700000000002</v>
      </c>
      <c r="K493" s="41">
        <v>3.95459</v>
      </c>
      <c r="L493" s="41">
        <v>1E-3</v>
      </c>
      <c r="M493" s="41">
        <v>2.5968800000000002E-3</v>
      </c>
      <c r="N493" s="41" t="s">
        <v>19</v>
      </c>
    </row>
    <row r="494" spans="1:14" s="41" customFormat="1" x14ac:dyDescent="0.2">
      <c r="A494" s="41" t="s">
        <v>999</v>
      </c>
      <c r="B494" s="41" t="s">
        <v>999</v>
      </c>
      <c r="C494" s="41" t="s">
        <v>999</v>
      </c>
      <c r="D494" s="41" t="s">
        <v>1000</v>
      </c>
      <c r="E494" s="41" t="s">
        <v>16</v>
      </c>
      <c r="F494" s="41" t="s">
        <v>17</v>
      </c>
      <c r="G494" s="41" t="s">
        <v>18</v>
      </c>
      <c r="H494" s="41">
        <v>15.069699999999999</v>
      </c>
      <c r="I494" s="41">
        <v>71.908600000000007</v>
      </c>
      <c r="J494" s="41">
        <v>2.2545099999999998</v>
      </c>
      <c r="K494" s="41">
        <v>5.4298999999999999</v>
      </c>
      <c r="L494" s="71">
        <v>5.0000000000000002E-5</v>
      </c>
      <c r="M494" s="41">
        <v>1.66596E-4</v>
      </c>
      <c r="N494" s="41" t="s">
        <v>19</v>
      </c>
    </row>
    <row r="495" spans="1:14" s="41" customFormat="1" x14ac:dyDescent="0.2">
      <c r="A495" s="41" t="s">
        <v>1001</v>
      </c>
      <c r="B495" s="41" t="s">
        <v>1001</v>
      </c>
      <c r="C495" s="41" t="s">
        <v>1001</v>
      </c>
      <c r="D495" s="41" t="s">
        <v>1002</v>
      </c>
      <c r="E495" s="41" t="s">
        <v>16</v>
      </c>
      <c r="F495" s="41" t="s">
        <v>17</v>
      </c>
      <c r="G495" s="41" t="s">
        <v>18</v>
      </c>
      <c r="H495" s="41">
        <v>0.32653700000000002</v>
      </c>
      <c r="I495" s="41">
        <v>10.701499999999999</v>
      </c>
      <c r="J495" s="41">
        <v>5.0344199999999999</v>
      </c>
      <c r="K495" s="41">
        <v>4.3334700000000002</v>
      </c>
      <c r="L495" s="41">
        <v>2.1100000000000001E-2</v>
      </c>
      <c r="M495" s="41">
        <v>3.8062699999999998E-2</v>
      </c>
      <c r="N495" s="41" t="s">
        <v>19</v>
      </c>
    </row>
    <row r="496" spans="1:14" s="41" customFormat="1" x14ac:dyDescent="0.2">
      <c r="A496" s="41" t="s">
        <v>1003</v>
      </c>
      <c r="B496" s="41" t="s">
        <v>1003</v>
      </c>
      <c r="C496" s="41" t="s">
        <v>1003</v>
      </c>
      <c r="D496" s="41" t="s">
        <v>1004</v>
      </c>
      <c r="E496" s="41" t="s">
        <v>16</v>
      </c>
      <c r="F496" s="41" t="s">
        <v>17</v>
      </c>
      <c r="G496" s="41" t="s">
        <v>18</v>
      </c>
      <c r="H496" s="41">
        <v>4.6328100000000001</v>
      </c>
      <c r="I496" s="41">
        <v>23.232800000000001</v>
      </c>
      <c r="J496" s="41">
        <v>2.3262</v>
      </c>
      <c r="K496" s="41">
        <v>4.6028700000000002</v>
      </c>
      <c r="L496" s="71">
        <v>5.0000000000000002E-5</v>
      </c>
      <c r="M496" s="41">
        <v>1.66596E-4</v>
      </c>
      <c r="N496" s="41" t="s">
        <v>19</v>
      </c>
    </row>
    <row r="497" spans="1:14" s="41" customFormat="1" x14ac:dyDescent="0.2">
      <c r="A497" s="41" t="s">
        <v>1005</v>
      </c>
      <c r="B497" s="41" t="s">
        <v>1005</v>
      </c>
      <c r="C497" s="41" t="s">
        <v>1005</v>
      </c>
      <c r="D497" s="41" t="s">
        <v>1006</v>
      </c>
      <c r="E497" s="41" t="s">
        <v>16</v>
      </c>
      <c r="F497" s="41" t="s">
        <v>17</v>
      </c>
      <c r="G497" s="41" t="s">
        <v>18</v>
      </c>
      <c r="H497" s="41">
        <v>7.0225200000000001</v>
      </c>
      <c r="I497" s="41">
        <v>26.462700000000002</v>
      </c>
      <c r="J497" s="41">
        <v>1.9138999999999999</v>
      </c>
      <c r="K497" s="41">
        <v>4.6667100000000001</v>
      </c>
      <c r="L497" s="71">
        <v>5.0000000000000002E-5</v>
      </c>
      <c r="M497" s="41">
        <v>1.66596E-4</v>
      </c>
      <c r="N497" s="41" t="s">
        <v>19</v>
      </c>
    </row>
    <row r="498" spans="1:14" s="41" customFormat="1" x14ac:dyDescent="0.2">
      <c r="A498" s="41" t="s">
        <v>1007</v>
      </c>
      <c r="B498" s="41" t="s">
        <v>1007</v>
      </c>
      <c r="C498" s="41" t="s">
        <v>1007</v>
      </c>
      <c r="D498" s="41" t="s">
        <v>1008</v>
      </c>
      <c r="E498" s="41" t="s">
        <v>16</v>
      </c>
      <c r="F498" s="41" t="s">
        <v>17</v>
      </c>
      <c r="G498" s="41" t="s">
        <v>18</v>
      </c>
      <c r="H498" s="41">
        <v>6.1769600000000002</v>
      </c>
      <c r="I498" s="41">
        <v>39.616399999999999</v>
      </c>
      <c r="J498" s="41">
        <v>2.68113</v>
      </c>
      <c r="K498" s="41">
        <v>6.0076700000000001</v>
      </c>
      <c r="L498" s="71">
        <v>5.0000000000000002E-5</v>
      </c>
      <c r="M498" s="41">
        <v>1.66596E-4</v>
      </c>
      <c r="N498" s="41" t="s">
        <v>19</v>
      </c>
    </row>
    <row r="499" spans="1:14" s="41" customFormat="1" x14ac:dyDescent="0.2">
      <c r="A499" s="41" t="s">
        <v>1009</v>
      </c>
      <c r="B499" s="41" t="s">
        <v>1009</v>
      </c>
      <c r="C499" s="41" t="s">
        <v>1009</v>
      </c>
      <c r="D499" s="41" t="s">
        <v>1010</v>
      </c>
      <c r="E499" s="41" t="s">
        <v>16</v>
      </c>
      <c r="F499" s="41" t="s">
        <v>17</v>
      </c>
      <c r="G499" s="41" t="s">
        <v>18</v>
      </c>
      <c r="H499" s="41">
        <v>0</v>
      </c>
      <c r="I499" s="41">
        <v>3.8334199999999998</v>
      </c>
      <c r="J499" s="41" t="s">
        <v>88</v>
      </c>
      <c r="K499" s="41" t="e">
        <f>-nan</f>
        <v>#NAME?</v>
      </c>
      <c r="L499" s="71">
        <v>5.0000000000000002E-5</v>
      </c>
      <c r="M499" s="41">
        <v>1.66596E-4</v>
      </c>
      <c r="N499" s="41" t="s">
        <v>19</v>
      </c>
    </row>
    <row r="500" spans="1:14" s="41" customFormat="1" x14ac:dyDescent="0.2">
      <c r="A500" s="41" t="s">
        <v>1011</v>
      </c>
      <c r="B500" s="41" t="s">
        <v>1011</v>
      </c>
      <c r="C500" s="41" t="s">
        <v>1011</v>
      </c>
      <c r="D500" s="41" t="s">
        <v>1012</v>
      </c>
      <c r="E500" s="41" t="s">
        <v>16</v>
      </c>
      <c r="F500" s="41" t="s">
        <v>17</v>
      </c>
      <c r="G500" s="41" t="s">
        <v>18</v>
      </c>
      <c r="H500" s="41">
        <v>0.69252199999999997</v>
      </c>
      <c r="I500" s="41">
        <v>10.090999999999999</v>
      </c>
      <c r="J500" s="41">
        <v>3.8650600000000002</v>
      </c>
      <c r="K500" s="41">
        <v>5.2032100000000003</v>
      </c>
      <c r="L500" s="71">
        <v>5.0000000000000002E-5</v>
      </c>
      <c r="M500" s="41">
        <v>1.66596E-4</v>
      </c>
      <c r="N500" s="41" t="s">
        <v>19</v>
      </c>
    </row>
    <row r="501" spans="1:14" s="41" customFormat="1" x14ac:dyDescent="0.2">
      <c r="A501" s="41" t="s">
        <v>1013</v>
      </c>
      <c r="B501" s="41" t="s">
        <v>1013</v>
      </c>
      <c r="C501" s="41" t="s">
        <v>1013</v>
      </c>
      <c r="D501" s="41" t="s">
        <v>1014</v>
      </c>
      <c r="E501" s="41" t="s">
        <v>16</v>
      </c>
      <c r="F501" s="41" t="s">
        <v>17</v>
      </c>
      <c r="G501" s="41" t="s">
        <v>18</v>
      </c>
      <c r="H501" s="41">
        <v>0.24049000000000001</v>
      </c>
      <c r="I501" s="41">
        <v>3.6074600000000001</v>
      </c>
      <c r="J501" s="41">
        <v>3.9069400000000001</v>
      </c>
      <c r="K501" s="41">
        <v>4.1006200000000002</v>
      </c>
      <c r="L501" s="41">
        <v>3.5E-4</v>
      </c>
      <c r="M501" s="41">
        <v>1.0041200000000001E-3</v>
      </c>
      <c r="N501" s="41" t="s">
        <v>19</v>
      </c>
    </row>
    <row r="502" spans="1:14" s="41" customFormat="1" x14ac:dyDescent="0.2">
      <c r="A502" s="41" t="s">
        <v>1015</v>
      </c>
      <c r="B502" s="41" t="s">
        <v>1015</v>
      </c>
      <c r="C502" s="41" t="s">
        <v>1015</v>
      </c>
      <c r="D502" s="41" t="s">
        <v>1016</v>
      </c>
      <c r="E502" s="41" t="s">
        <v>16</v>
      </c>
      <c r="F502" s="41" t="s">
        <v>17</v>
      </c>
      <c r="G502" s="41" t="s">
        <v>18</v>
      </c>
      <c r="H502" s="41">
        <v>8.5164299999999997</v>
      </c>
      <c r="I502" s="41">
        <v>52.618499999999997</v>
      </c>
      <c r="J502" s="41">
        <v>2.6272500000000001</v>
      </c>
      <c r="K502" s="41">
        <v>5.9829800000000004</v>
      </c>
      <c r="L502" s="71">
        <v>5.0000000000000002E-5</v>
      </c>
      <c r="M502" s="41">
        <v>1.66596E-4</v>
      </c>
      <c r="N502" s="41" t="s">
        <v>19</v>
      </c>
    </row>
    <row r="503" spans="1:14" s="41" customFormat="1" x14ac:dyDescent="0.2">
      <c r="A503" s="41" t="s">
        <v>1017</v>
      </c>
      <c r="B503" s="41" t="s">
        <v>1017</v>
      </c>
      <c r="C503" s="41" t="s">
        <v>1017</v>
      </c>
      <c r="D503" s="41" t="s">
        <v>1018</v>
      </c>
      <c r="E503" s="41" t="s">
        <v>16</v>
      </c>
      <c r="F503" s="41" t="s">
        <v>17</v>
      </c>
      <c r="G503" s="41" t="s">
        <v>18</v>
      </c>
      <c r="H503" s="41">
        <v>0</v>
      </c>
      <c r="I503" s="41">
        <v>5.5640499999999999</v>
      </c>
      <c r="J503" s="41" t="s">
        <v>88</v>
      </c>
      <c r="K503" s="41" t="e">
        <f>-nan</f>
        <v>#NAME?</v>
      </c>
      <c r="L503" s="71">
        <v>5.0000000000000002E-5</v>
      </c>
      <c r="M503" s="41">
        <v>1.66596E-4</v>
      </c>
      <c r="N503" s="41" t="s">
        <v>19</v>
      </c>
    </row>
    <row r="504" spans="1:14" s="41" customFormat="1" x14ac:dyDescent="0.2">
      <c r="A504" s="41" t="s">
        <v>1019</v>
      </c>
      <c r="B504" s="41" t="s">
        <v>1019</v>
      </c>
      <c r="C504" s="41" t="s">
        <v>1019</v>
      </c>
      <c r="D504" s="41" t="s">
        <v>1020</v>
      </c>
      <c r="E504" s="41" t="s">
        <v>16</v>
      </c>
      <c r="F504" s="41" t="s">
        <v>17</v>
      </c>
      <c r="G504" s="41" t="s">
        <v>18</v>
      </c>
      <c r="H504" s="41">
        <v>8.3231699999999993</v>
      </c>
      <c r="I504" s="41">
        <v>76.455500000000001</v>
      </c>
      <c r="J504" s="41">
        <v>3.1994099999999999</v>
      </c>
      <c r="K504" s="41">
        <v>7.4704800000000002</v>
      </c>
      <c r="L504" s="71">
        <v>5.0000000000000002E-5</v>
      </c>
      <c r="M504" s="41">
        <v>1.66596E-4</v>
      </c>
      <c r="N504" s="41" t="s">
        <v>19</v>
      </c>
    </row>
    <row r="505" spans="1:14" s="41" customFormat="1" x14ac:dyDescent="0.2">
      <c r="A505" s="41" t="s">
        <v>1021</v>
      </c>
      <c r="B505" s="41" t="s">
        <v>1021</v>
      </c>
      <c r="C505" s="41" t="s">
        <v>1021</v>
      </c>
      <c r="D505" s="41" t="s">
        <v>1022</v>
      </c>
      <c r="E505" s="41" t="s">
        <v>16</v>
      </c>
      <c r="F505" s="41" t="s">
        <v>17</v>
      </c>
      <c r="G505" s="41" t="s">
        <v>18</v>
      </c>
      <c r="H505" s="41">
        <v>0.118274</v>
      </c>
      <c r="I505" s="41">
        <v>2.6425900000000002</v>
      </c>
      <c r="J505" s="41">
        <v>4.4817499999999999</v>
      </c>
      <c r="K505" s="41">
        <v>2.19692</v>
      </c>
      <c r="L505" s="41">
        <v>1.0149999999999999E-2</v>
      </c>
      <c r="M505" s="41">
        <v>2.00796E-2</v>
      </c>
      <c r="N505" s="41" t="s">
        <v>19</v>
      </c>
    </row>
    <row r="506" spans="1:14" s="41" customFormat="1" x14ac:dyDescent="0.2">
      <c r="A506" s="41" t="s">
        <v>1023</v>
      </c>
      <c r="B506" s="41" t="s">
        <v>1023</v>
      </c>
      <c r="C506" s="41" t="s">
        <v>1023</v>
      </c>
      <c r="D506" s="41" t="s">
        <v>1024</v>
      </c>
      <c r="E506" s="41" t="s">
        <v>16</v>
      </c>
      <c r="F506" s="41" t="s">
        <v>17</v>
      </c>
      <c r="G506" s="41" t="s">
        <v>18</v>
      </c>
      <c r="H506" s="41">
        <v>14.8088</v>
      </c>
      <c r="I506" s="41">
        <v>83.551900000000003</v>
      </c>
      <c r="J506" s="41">
        <v>2.4962200000000001</v>
      </c>
      <c r="K506" s="41">
        <v>6.6299599999999996</v>
      </c>
      <c r="L506" s="71">
        <v>5.0000000000000002E-5</v>
      </c>
      <c r="M506" s="41">
        <v>1.66596E-4</v>
      </c>
      <c r="N506" s="41" t="s">
        <v>19</v>
      </c>
    </row>
    <row r="507" spans="1:14" s="41" customFormat="1" x14ac:dyDescent="0.2">
      <c r="A507" s="41" t="s">
        <v>1025</v>
      </c>
      <c r="B507" s="41" t="s">
        <v>1025</v>
      </c>
      <c r="C507" s="41" t="s">
        <v>1025</v>
      </c>
      <c r="D507" s="41" t="s">
        <v>1026</v>
      </c>
      <c r="E507" s="41" t="s">
        <v>16</v>
      </c>
      <c r="F507" s="41" t="s">
        <v>17</v>
      </c>
      <c r="G507" s="41" t="s">
        <v>18</v>
      </c>
      <c r="H507" s="41">
        <v>15.486700000000001</v>
      </c>
      <c r="I507" s="41">
        <v>84.550299999999993</v>
      </c>
      <c r="J507" s="41">
        <v>2.4487800000000002</v>
      </c>
      <c r="K507" s="41">
        <v>6.4438399999999998</v>
      </c>
      <c r="L507" s="71">
        <v>5.0000000000000002E-5</v>
      </c>
      <c r="M507" s="41">
        <v>1.66596E-4</v>
      </c>
      <c r="N507" s="41" t="s">
        <v>19</v>
      </c>
    </row>
    <row r="508" spans="1:14" s="41" customFormat="1" x14ac:dyDescent="0.2">
      <c r="A508" s="41" t="s">
        <v>1027</v>
      </c>
      <c r="B508" s="41" t="s">
        <v>1027</v>
      </c>
      <c r="C508" s="41" t="s">
        <v>1027</v>
      </c>
      <c r="D508" s="41" t="s">
        <v>1028</v>
      </c>
      <c r="E508" s="41" t="s">
        <v>16</v>
      </c>
      <c r="F508" s="41" t="s">
        <v>17</v>
      </c>
      <c r="G508" s="41" t="s">
        <v>18</v>
      </c>
      <c r="H508" s="41">
        <v>3.0008599999999999</v>
      </c>
      <c r="I508" s="41">
        <v>20.037800000000001</v>
      </c>
      <c r="J508" s="41">
        <v>2.7392699999999999</v>
      </c>
      <c r="K508" s="41">
        <v>6.5781400000000003</v>
      </c>
      <c r="L508" s="71">
        <v>5.0000000000000002E-5</v>
      </c>
      <c r="M508" s="41">
        <v>1.66596E-4</v>
      </c>
      <c r="N508" s="41" t="s">
        <v>19</v>
      </c>
    </row>
    <row r="509" spans="1:14" s="41" customFormat="1" x14ac:dyDescent="0.2">
      <c r="A509" s="41" t="s">
        <v>1029</v>
      </c>
      <c r="B509" s="41" t="s">
        <v>1029</v>
      </c>
      <c r="C509" s="41" t="s">
        <v>1029</v>
      </c>
      <c r="D509" s="41" t="s">
        <v>1030</v>
      </c>
      <c r="E509" s="41" t="s">
        <v>16</v>
      </c>
      <c r="F509" s="41" t="s">
        <v>17</v>
      </c>
      <c r="G509" s="41" t="s">
        <v>18</v>
      </c>
      <c r="H509" s="41">
        <v>15.767300000000001</v>
      </c>
      <c r="I509" s="41">
        <v>97.708600000000004</v>
      </c>
      <c r="J509" s="41">
        <v>2.6315499999999998</v>
      </c>
      <c r="K509" s="41">
        <v>5.6438899999999999</v>
      </c>
      <c r="L509" s="71">
        <v>5.0000000000000002E-5</v>
      </c>
      <c r="M509" s="41">
        <v>1.66596E-4</v>
      </c>
      <c r="N509" s="41" t="s">
        <v>19</v>
      </c>
    </row>
    <row r="510" spans="1:14" s="41" customFormat="1" x14ac:dyDescent="0.2">
      <c r="A510" s="41" t="s">
        <v>1031</v>
      </c>
      <c r="B510" s="41" t="s">
        <v>1031</v>
      </c>
      <c r="C510" s="41" t="s">
        <v>1031</v>
      </c>
      <c r="D510" s="41" t="s">
        <v>1032</v>
      </c>
      <c r="E510" s="41" t="s">
        <v>16</v>
      </c>
      <c r="F510" s="41" t="s">
        <v>17</v>
      </c>
      <c r="G510" s="41" t="s">
        <v>18</v>
      </c>
      <c r="H510" s="41">
        <v>20.6525</v>
      </c>
      <c r="I510" s="41">
        <v>98.316599999999994</v>
      </c>
      <c r="J510" s="41">
        <v>2.2511199999999998</v>
      </c>
      <c r="K510" s="41">
        <v>6.0374299999999996</v>
      </c>
      <c r="L510" s="71">
        <v>5.0000000000000002E-5</v>
      </c>
      <c r="M510" s="41">
        <v>1.66596E-4</v>
      </c>
      <c r="N510" s="41" t="s">
        <v>19</v>
      </c>
    </row>
    <row r="511" spans="1:14" s="41" customFormat="1" x14ac:dyDescent="0.2">
      <c r="A511" s="41" t="s">
        <v>1033</v>
      </c>
      <c r="B511" s="41" t="s">
        <v>1033</v>
      </c>
      <c r="C511" s="41" t="s">
        <v>1033</v>
      </c>
      <c r="D511" s="41" t="s">
        <v>1034</v>
      </c>
      <c r="E511" s="41" t="s">
        <v>16</v>
      </c>
      <c r="F511" s="41" t="s">
        <v>17</v>
      </c>
      <c r="G511" s="41" t="s">
        <v>18</v>
      </c>
      <c r="H511" s="41">
        <v>65.179000000000002</v>
      </c>
      <c r="I511" s="41">
        <v>322.221</v>
      </c>
      <c r="J511" s="41">
        <v>2.3055699999999999</v>
      </c>
      <c r="K511" s="41">
        <v>6.2785599999999997</v>
      </c>
      <c r="L511" s="71">
        <v>5.0000000000000002E-5</v>
      </c>
      <c r="M511" s="41">
        <v>1.66596E-4</v>
      </c>
      <c r="N511" s="41" t="s">
        <v>19</v>
      </c>
    </row>
    <row r="512" spans="1:14" s="41" customFormat="1" x14ac:dyDescent="0.2">
      <c r="A512" s="41" t="s">
        <v>1035</v>
      </c>
      <c r="B512" s="41" t="s">
        <v>1035</v>
      </c>
      <c r="C512" s="41" t="s">
        <v>1035</v>
      </c>
      <c r="D512" s="41" t="s">
        <v>1036</v>
      </c>
      <c r="E512" s="41" t="s">
        <v>16</v>
      </c>
      <c r="F512" s="41" t="s">
        <v>17</v>
      </c>
      <c r="G512" s="41" t="s">
        <v>18</v>
      </c>
      <c r="H512" s="41">
        <v>3.58717</v>
      </c>
      <c r="I512" s="41">
        <v>23.1158</v>
      </c>
      <c r="J512" s="41">
        <v>2.6879599999999999</v>
      </c>
      <c r="K512" s="41">
        <v>6.6795099999999996</v>
      </c>
      <c r="L512" s="71">
        <v>5.0000000000000002E-5</v>
      </c>
      <c r="M512" s="41">
        <v>1.66596E-4</v>
      </c>
      <c r="N512" s="41" t="s">
        <v>19</v>
      </c>
    </row>
    <row r="513" spans="1:14" s="41" customFormat="1" x14ac:dyDescent="0.2">
      <c r="A513" s="41" t="s">
        <v>1037</v>
      </c>
      <c r="B513" s="41" t="s">
        <v>1037</v>
      </c>
      <c r="C513" s="41" t="s">
        <v>1037</v>
      </c>
      <c r="D513" s="41" t="s">
        <v>1038</v>
      </c>
      <c r="E513" s="41" t="s">
        <v>16</v>
      </c>
      <c r="F513" s="41" t="s">
        <v>17</v>
      </c>
      <c r="G513" s="41" t="s">
        <v>18</v>
      </c>
      <c r="H513" s="41">
        <v>0</v>
      </c>
      <c r="I513" s="41">
        <v>16.255299999999998</v>
      </c>
      <c r="J513" s="41" t="s">
        <v>88</v>
      </c>
      <c r="K513" s="41" t="e">
        <f>-nan</f>
        <v>#NAME?</v>
      </c>
      <c r="L513" s="71">
        <v>5.0000000000000002E-5</v>
      </c>
      <c r="M513" s="41">
        <v>1.66596E-4</v>
      </c>
      <c r="N513" s="41" t="s">
        <v>19</v>
      </c>
    </row>
    <row r="514" spans="1:14" s="41" customFormat="1" x14ac:dyDescent="0.2">
      <c r="A514" s="41" t="s">
        <v>1039</v>
      </c>
      <c r="B514" s="41" t="s">
        <v>1039</v>
      </c>
      <c r="C514" s="41" t="s">
        <v>1039</v>
      </c>
      <c r="D514" s="41" t="s">
        <v>1040</v>
      </c>
      <c r="E514" s="41" t="s">
        <v>16</v>
      </c>
      <c r="F514" s="41" t="s">
        <v>17</v>
      </c>
      <c r="G514" s="41" t="s">
        <v>18</v>
      </c>
      <c r="H514" s="41">
        <v>0.228351</v>
      </c>
      <c r="I514" s="41">
        <v>13.5595</v>
      </c>
      <c r="J514" s="41">
        <v>5.8919100000000002</v>
      </c>
      <c r="K514" s="41">
        <v>5.5013800000000002</v>
      </c>
      <c r="L514" s="41">
        <v>6.4999999999999997E-3</v>
      </c>
      <c r="M514" s="41">
        <v>1.3561E-2</v>
      </c>
      <c r="N514" s="41" t="s">
        <v>19</v>
      </c>
    </row>
    <row r="515" spans="1:14" s="41" customFormat="1" x14ac:dyDescent="0.2">
      <c r="A515" s="41" t="s">
        <v>1041</v>
      </c>
      <c r="B515" s="41" t="s">
        <v>1041</v>
      </c>
      <c r="C515" s="41" t="s">
        <v>1041</v>
      </c>
      <c r="D515" s="41" t="s">
        <v>1042</v>
      </c>
      <c r="E515" s="41" t="s">
        <v>16</v>
      </c>
      <c r="F515" s="41" t="s">
        <v>17</v>
      </c>
      <c r="G515" s="41" t="s">
        <v>18</v>
      </c>
      <c r="H515" s="41">
        <v>2.9850300000000001</v>
      </c>
      <c r="I515" s="41">
        <v>147.821</v>
      </c>
      <c r="J515" s="41">
        <v>5.6299599999999996</v>
      </c>
      <c r="K515" s="41">
        <v>6.4466400000000004</v>
      </c>
      <c r="L515" s="41">
        <v>2.6499999999999999E-2</v>
      </c>
      <c r="M515" s="41">
        <v>4.6279800000000003E-2</v>
      </c>
      <c r="N515" s="41" t="s">
        <v>19</v>
      </c>
    </row>
    <row r="516" spans="1:14" s="41" customFormat="1" x14ac:dyDescent="0.2">
      <c r="A516" s="41" t="s">
        <v>1043</v>
      </c>
      <c r="B516" s="41" t="s">
        <v>1043</v>
      </c>
      <c r="C516" s="41" t="s">
        <v>1043</v>
      </c>
      <c r="D516" s="41" t="s">
        <v>1044</v>
      </c>
      <c r="E516" s="41" t="s">
        <v>16</v>
      </c>
      <c r="F516" s="41" t="s">
        <v>17</v>
      </c>
      <c r="G516" s="41" t="s">
        <v>18</v>
      </c>
      <c r="H516" s="41">
        <v>2.3963700000000001</v>
      </c>
      <c r="I516" s="41">
        <v>14.107900000000001</v>
      </c>
      <c r="J516" s="41">
        <v>2.5575899999999998</v>
      </c>
      <c r="K516" s="41">
        <v>5.5559200000000004</v>
      </c>
      <c r="L516" s="71">
        <v>5.0000000000000002E-5</v>
      </c>
      <c r="M516" s="41">
        <v>1.66596E-4</v>
      </c>
      <c r="N516" s="41" t="s">
        <v>19</v>
      </c>
    </row>
    <row r="517" spans="1:14" s="41" customFormat="1" x14ac:dyDescent="0.2">
      <c r="A517" s="41" t="s">
        <v>1045</v>
      </c>
      <c r="B517" s="41" t="s">
        <v>1045</v>
      </c>
      <c r="C517" s="41" t="s">
        <v>1045</v>
      </c>
      <c r="D517" s="41" t="s">
        <v>1046</v>
      </c>
      <c r="E517" s="41" t="s">
        <v>16</v>
      </c>
      <c r="F517" s="41" t="s">
        <v>17</v>
      </c>
      <c r="G517" s="41" t="s">
        <v>18</v>
      </c>
      <c r="H517" s="41">
        <v>0</v>
      </c>
      <c r="I517" s="41">
        <v>4.4265100000000004</v>
      </c>
      <c r="J517" s="41" t="s">
        <v>88</v>
      </c>
      <c r="K517" s="41" t="e">
        <f>-nan</f>
        <v>#NAME?</v>
      </c>
      <c r="L517" s="71">
        <v>5.0000000000000002E-5</v>
      </c>
      <c r="M517" s="41">
        <v>1.66596E-4</v>
      </c>
      <c r="N517" s="41" t="s">
        <v>19</v>
      </c>
    </row>
    <row r="518" spans="1:14" s="41" customFormat="1" x14ac:dyDescent="0.2">
      <c r="A518" s="41" t="s">
        <v>1047</v>
      </c>
      <c r="B518" s="41" t="s">
        <v>1047</v>
      </c>
      <c r="C518" s="41" t="s">
        <v>1047</v>
      </c>
      <c r="D518" s="41" t="s">
        <v>1048</v>
      </c>
      <c r="E518" s="41" t="s">
        <v>16</v>
      </c>
      <c r="F518" s="41" t="s">
        <v>17</v>
      </c>
      <c r="G518" s="41" t="s">
        <v>18</v>
      </c>
      <c r="H518" s="41">
        <v>2.5937600000000001</v>
      </c>
      <c r="I518" s="41">
        <v>24.7027</v>
      </c>
      <c r="J518" s="41">
        <v>3.25156</v>
      </c>
      <c r="K518" s="41">
        <v>5.2478499999999997</v>
      </c>
      <c r="L518" s="71">
        <v>5.0000000000000002E-5</v>
      </c>
      <c r="M518" s="41">
        <v>1.66596E-4</v>
      </c>
      <c r="N518" s="41" t="s">
        <v>19</v>
      </c>
    </row>
    <row r="519" spans="1:14" s="41" customFormat="1" x14ac:dyDescent="0.2">
      <c r="A519" s="41" t="s">
        <v>1049</v>
      </c>
      <c r="B519" s="41" t="s">
        <v>1049</v>
      </c>
      <c r="C519" s="41" t="s">
        <v>1049</v>
      </c>
      <c r="D519" s="41" t="s">
        <v>1050</v>
      </c>
      <c r="E519" s="41" t="s">
        <v>16</v>
      </c>
      <c r="F519" s="41" t="s">
        <v>17</v>
      </c>
      <c r="G519" s="41" t="s">
        <v>18</v>
      </c>
      <c r="H519" s="41">
        <v>31.745200000000001</v>
      </c>
      <c r="I519" s="41">
        <v>148.90899999999999</v>
      </c>
      <c r="J519" s="41">
        <v>2.2298200000000001</v>
      </c>
      <c r="K519" s="41">
        <v>6.0811400000000004</v>
      </c>
      <c r="L519" s="71">
        <v>5.0000000000000002E-5</v>
      </c>
      <c r="M519" s="41">
        <v>1.66596E-4</v>
      </c>
      <c r="N519" s="41" t="s">
        <v>19</v>
      </c>
    </row>
    <row r="520" spans="1:14" s="41" customFormat="1" x14ac:dyDescent="0.2">
      <c r="A520" s="41" t="s">
        <v>1051</v>
      </c>
      <c r="B520" s="41" t="s">
        <v>1051</v>
      </c>
      <c r="C520" s="41" t="s">
        <v>1051</v>
      </c>
      <c r="D520" s="41" t="s">
        <v>1052</v>
      </c>
      <c r="E520" s="41" t="s">
        <v>16</v>
      </c>
      <c r="F520" s="41" t="s">
        <v>17</v>
      </c>
      <c r="G520" s="41" t="s">
        <v>18</v>
      </c>
      <c r="H520" s="41">
        <v>1.1350800000000001</v>
      </c>
      <c r="I520" s="41">
        <v>17.902000000000001</v>
      </c>
      <c r="J520" s="41">
        <v>3.97925</v>
      </c>
      <c r="K520" s="41">
        <v>4.3112399999999997</v>
      </c>
      <c r="L520" s="41">
        <v>4.4999999999999999E-4</v>
      </c>
      <c r="M520" s="41">
        <v>1.25862E-3</v>
      </c>
      <c r="N520" s="41" t="s">
        <v>19</v>
      </c>
    </row>
    <row r="521" spans="1:14" s="41" customFormat="1" x14ac:dyDescent="0.2">
      <c r="A521" s="41" t="s">
        <v>1053</v>
      </c>
      <c r="B521" s="41" t="s">
        <v>1053</v>
      </c>
      <c r="C521" s="41" t="s">
        <v>1053</v>
      </c>
      <c r="D521" s="41" t="s">
        <v>1054</v>
      </c>
      <c r="E521" s="41" t="s">
        <v>16</v>
      </c>
      <c r="F521" s="41" t="s">
        <v>17</v>
      </c>
      <c r="G521" s="41" t="s">
        <v>18</v>
      </c>
      <c r="H521" s="41">
        <v>11.8088</v>
      </c>
      <c r="I521" s="41">
        <v>63.408900000000003</v>
      </c>
      <c r="J521" s="41">
        <v>2.42482</v>
      </c>
      <c r="K521" s="41">
        <v>6.2800700000000003</v>
      </c>
      <c r="L521" s="71">
        <v>5.0000000000000002E-5</v>
      </c>
      <c r="M521" s="41">
        <v>1.66596E-4</v>
      </c>
      <c r="N521" s="41" t="s">
        <v>19</v>
      </c>
    </row>
    <row r="522" spans="1:14" s="41" customFormat="1" x14ac:dyDescent="0.2">
      <c r="A522" s="41" t="s">
        <v>1055</v>
      </c>
      <c r="B522" s="41" t="s">
        <v>1055</v>
      </c>
      <c r="C522" s="41" t="s">
        <v>1055</v>
      </c>
      <c r="D522" s="41" t="s">
        <v>1056</v>
      </c>
      <c r="E522" s="41" t="s">
        <v>16</v>
      </c>
      <c r="F522" s="41" t="s">
        <v>17</v>
      </c>
      <c r="G522" s="41" t="s">
        <v>18</v>
      </c>
      <c r="H522" s="41">
        <v>3.2399300000000002</v>
      </c>
      <c r="I522" s="41">
        <v>21.4115</v>
      </c>
      <c r="J522" s="41">
        <v>2.7243499999999998</v>
      </c>
      <c r="K522" s="41">
        <v>5.0497399999999999</v>
      </c>
      <c r="L522" s="71">
        <v>5.0000000000000002E-5</v>
      </c>
      <c r="M522" s="41">
        <v>1.66596E-4</v>
      </c>
      <c r="N522" s="41" t="s">
        <v>19</v>
      </c>
    </row>
    <row r="523" spans="1:14" s="41" customFormat="1" x14ac:dyDescent="0.2">
      <c r="A523" s="41" t="s">
        <v>1057</v>
      </c>
      <c r="B523" s="41" t="s">
        <v>1057</v>
      </c>
      <c r="C523" s="41" t="s">
        <v>1057</v>
      </c>
      <c r="D523" s="41" t="s">
        <v>1058</v>
      </c>
      <c r="E523" s="41" t="s">
        <v>16</v>
      </c>
      <c r="F523" s="41" t="s">
        <v>17</v>
      </c>
      <c r="G523" s="41" t="s">
        <v>18</v>
      </c>
      <c r="H523" s="41">
        <v>13.4716</v>
      </c>
      <c r="I523" s="41">
        <v>76.766800000000003</v>
      </c>
      <c r="J523" s="41">
        <v>2.5105599999999999</v>
      </c>
      <c r="K523" s="41">
        <v>5.9281600000000001</v>
      </c>
      <c r="L523" s="71">
        <v>5.0000000000000002E-5</v>
      </c>
      <c r="M523" s="41">
        <v>1.66596E-4</v>
      </c>
      <c r="N523" s="41" t="s">
        <v>19</v>
      </c>
    </row>
    <row r="524" spans="1:14" s="41" customFormat="1" x14ac:dyDescent="0.2">
      <c r="A524" s="41" t="s">
        <v>1059</v>
      </c>
      <c r="B524" s="41" t="s">
        <v>1059</v>
      </c>
      <c r="C524" s="41" t="s">
        <v>1059</v>
      </c>
      <c r="D524" s="41" t="s">
        <v>1060</v>
      </c>
      <c r="E524" s="41" t="s">
        <v>16</v>
      </c>
      <c r="F524" s="41" t="s">
        <v>17</v>
      </c>
      <c r="G524" s="41" t="s">
        <v>18</v>
      </c>
      <c r="H524" s="41">
        <v>0</v>
      </c>
      <c r="I524" s="41">
        <v>5.9338300000000004</v>
      </c>
      <c r="J524" s="41" t="s">
        <v>88</v>
      </c>
      <c r="K524" s="41" t="e">
        <f>-nan</f>
        <v>#NAME?</v>
      </c>
      <c r="L524" s="71">
        <v>5.0000000000000002E-5</v>
      </c>
      <c r="M524" s="41">
        <v>1.66596E-4</v>
      </c>
      <c r="N524" s="41" t="s">
        <v>19</v>
      </c>
    </row>
    <row r="525" spans="1:14" s="41" customFormat="1" x14ac:dyDescent="0.2">
      <c r="A525" s="41" t="s">
        <v>1061</v>
      </c>
      <c r="B525" s="41" t="s">
        <v>1061</v>
      </c>
      <c r="C525" s="41" t="s">
        <v>1061</v>
      </c>
      <c r="D525" s="41" t="s">
        <v>1062</v>
      </c>
      <c r="E525" s="41" t="s">
        <v>16</v>
      </c>
      <c r="F525" s="41" t="s">
        <v>17</v>
      </c>
      <c r="G525" s="41" t="s">
        <v>18</v>
      </c>
      <c r="H525" s="41">
        <v>13.0633</v>
      </c>
      <c r="I525" s="41">
        <v>58.4253</v>
      </c>
      <c r="J525" s="41">
        <v>2.16107</v>
      </c>
      <c r="K525" s="41">
        <v>5.59938</v>
      </c>
      <c r="L525" s="71">
        <v>5.0000000000000002E-5</v>
      </c>
      <c r="M525" s="41">
        <v>1.66596E-4</v>
      </c>
      <c r="N525" s="41" t="s">
        <v>19</v>
      </c>
    </row>
    <row r="526" spans="1:14" s="41" customFormat="1" x14ac:dyDescent="0.2">
      <c r="A526" s="41" t="s">
        <v>1063</v>
      </c>
      <c r="B526" s="41" t="s">
        <v>1063</v>
      </c>
      <c r="C526" s="41" t="s">
        <v>1063</v>
      </c>
      <c r="D526" s="41" t="s">
        <v>1064</v>
      </c>
      <c r="E526" s="41" t="s">
        <v>16</v>
      </c>
      <c r="F526" s="41" t="s">
        <v>17</v>
      </c>
      <c r="G526" s="41" t="s">
        <v>18</v>
      </c>
      <c r="H526" s="41">
        <v>11.925700000000001</v>
      </c>
      <c r="I526" s="41">
        <v>68.284999999999997</v>
      </c>
      <c r="J526" s="41">
        <v>2.5175000000000001</v>
      </c>
      <c r="K526" s="41">
        <v>6.34727</v>
      </c>
      <c r="L526" s="71">
        <v>5.0000000000000002E-5</v>
      </c>
      <c r="M526" s="41">
        <v>1.66596E-4</v>
      </c>
      <c r="N526" s="41" t="s">
        <v>19</v>
      </c>
    </row>
    <row r="527" spans="1:14" s="41" customFormat="1" x14ac:dyDescent="0.2">
      <c r="A527" s="41" t="s">
        <v>1065</v>
      </c>
      <c r="B527" s="41" t="s">
        <v>1065</v>
      </c>
      <c r="C527" s="41" t="s">
        <v>1065</v>
      </c>
      <c r="D527" s="41" t="s">
        <v>1066</v>
      </c>
      <c r="E527" s="41" t="s">
        <v>16</v>
      </c>
      <c r="F527" s="41" t="s">
        <v>17</v>
      </c>
      <c r="G527" s="41" t="s">
        <v>18</v>
      </c>
      <c r="H527" s="41">
        <v>7.4494499999999997</v>
      </c>
      <c r="I527" s="41">
        <v>37.634300000000003</v>
      </c>
      <c r="J527" s="41">
        <v>2.33684</v>
      </c>
      <c r="K527" s="41">
        <v>5.7405499999999998</v>
      </c>
      <c r="L527" s="71">
        <v>5.0000000000000002E-5</v>
      </c>
      <c r="M527" s="41">
        <v>1.66596E-4</v>
      </c>
      <c r="N527" s="41" t="s">
        <v>19</v>
      </c>
    </row>
    <row r="528" spans="1:14" s="41" customFormat="1" x14ac:dyDescent="0.2">
      <c r="A528" s="41" t="s">
        <v>1067</v>
      </c>
      <c r="B528" s="41" t="s">
        <v>1067</v>
      </c>
      <c r="C528" s="41" t="s">
        <v>1067</v>
      </c>
      <c r="D528" s="41" t="s">
        <v>1068</v>
      </c>
      <c r="E528" s="41" t="s">
        <v>16</v>
      </c>
      <c r="F528" s="41" t="s">
        <v>17</v>
      </c>
      <c r="G528" s="41" t="s">
        <v>18</v>
      </c>
      <c r="H528" s="41">
        <v>1.5159199999999999</v>
      </c>
      <c r="I528" s="41">
        <v>22.761700000000001</v>
      </c>
      <c r="J528" s="41">
        <v>3.9083399999999999</v>
      </c>
      <c r="K528" s="41">
        <v>4.7946600000000004</v>
      </c>
      <c r="L528" s="41">
        <v>2.0000000000000001E-4</v>
      </c>
      <c r="M528" s="41">
        <v>6.0107800000000001E-4</v>
      </c>
      <c r="N528" s="41" t="s">
        <v>19</v>
      </c>
    </row>
    <row r="529" spans="1:14" s="41" customFormat="1" x14ac:dyDescent="0.2">
      <c r="A529" s="41" t="s">
        <v>1069</v>
      </c>
      <c r="B529" s="41" t="s">
        <v>1069</v>
      </c>
      <c r="C529" s="41" t="s">
        <v>1069</v>
      </c>
      <c r="D529" s="41" t="s">
        <v>1070</v>
      </c>
      <c r="E529" s="41" t="s">
        <v>16</v>
      </c>
      <c r="F529" s="41" t="s">
        <v>17</v>
      </c>
      <c r="G529" s="41" t="s">
        <v>18</v>
      </c>
      <c r="H529" s="41">
        <v>0</v>
      </c>
      <c r="I529" s="41">
        <v>3.2561</v>
      </c>
      <c r="J529" s="41" t="s">
        <v>88</v>
      </c>
      <c r="K529" s="41" t="e">
        <f>-nan</f>
        <v>#NAME?</v>
      </c>
      <c r="L529" s="71">
        <v>5.0000000000000002E-5</v>
      </c>
      <c r="M529" s="41">
        <v>1.66596E-4</v>
      </c>
      <c r="N529" s="41" t="s">
        <v>19</v>
      </c>
    </row>
    <row r="530" spans="1:14" s="41" customFormat="1" x14ac:dyDescent="0.2">
      <c r="A530" s="41" t="s">
        <v>1071</v>
      </c>
      <c r="B530" s="41" t="s">
        <v>1071</v>
      </c>
      <c r="C530" s="41" t="s">
        <v>1071</v>
      </c>
      <c r="D530" s="41" t="s">
        <v>1072</v>
      </c>
      <c r="E530" s="41" t="s">
        <v>16</v>
      </c>
      <c r="F530" s="41" t="s">
        <v>17</v>
      </c>
      <c r="G530" s="41" t="s">
        <v>18</v>
      </c>
      <c r="H530" s="41">
        <v>4.5063500000000003</v>
      </c>
      <c r="I530" s="41">
        <v>19.196400000000001</v>
      </c>
      <c r="J530" s="41">
        <v>2.0908000000000002</v>
      </c>
      <c r="K530" s="41">
        <v>4.0816400000000002</v>
      </c>
      <c r="L530" s="71">
        <v>5.0000000000000002E-5</v>
      </c>
      <c r="M530" s="41">
        <v>1.66596E-4</v>
      </c>
      <c r="N530" s="41" t="s">
        <v>19</v>
      </c>
    </row>
    <row r="531" spans="1:14" s="41" customFormat="1" x14ac:dyDescent="0.2">
      <c r="A531" s="41" t="s">
        <v>1073</v>
      </c>
      <c r="B531" s="41" t="s">
        <v>1073</v>
      </c>
      <c r="C531" s="41" t="s">
        <v>1073</v>
      </c>
      <c r="D531" s="41" t="s">
        <v>1074</v>
      </c>
      <c r="E531" s="41" t="s">
        <v>16</v>
      </c>
      <c r="F531" s="41" t="s">
        <v>17</v>
      </c>
      <c r="G531" s="41" t="s">
        <v>18</v>
      </c>
      <c r="H531" s="41">
        <v>6.6658600000000003</v>
      </c>
      <c r="I531" s="41">
        <v>26.792000000000002</v>
      </c>
      <c r="J531" s="41">
        <v>2.0069400000000002</v>
      </c>
      <c r="K531" s="41">
        <v>4.8443699999999996</v>
      </c>
      <c r="L531" s="71">
        <v>5.0000000000000002E-5</v>
      </c>
      <c r="M531" s="41">
        <v>1.66596E-4</v>
      </c>
      <c r="N531" s="41" t="s">
        <v>19</v>
      </c>
    </row>
    <row r="532" spans="1:14" s="41" customFormat="1" x14ac:dyDescent="0.2">
      <c r="A532" s="41" t="s">
        <v>1075</v>
      </c>
      <c r="B532" s="41" t="s">
        <v>1075</v>
      </c>
      <c r="C532" s="41" t="s">
        <v>1075</v>
      </c>
      <c r="D532" s="41" t="s">
        <v>1076</v>
      </c>
      <c r="E532" s="41" t="s">
        <v>16</v>
      </c>
      <c r="F532" s="41" t="s">
        <v>17</v>
      </c>
      <c r="G532" s="41" t="s">
        <v>18</v>
      </c>
      <c r="H532" s="41">
        <v>2.1733099999999999</v>
      </c>
      <c r="I532" s="41">
        <v>8.5108099999999993</v>
      </c>
      <c r="J532" s="41">
        <v>1.9694</v>
      </c>
      <c r="K532" s="41">
        <v>3.43527</v>
      </c>
      <c r="L532" s="71">
        <v>5.0000000000000002E-5</v>
      </c>
      <c r="M532" s="41">
        <v>1.66596E-4</v>
      </c>
      <c r="N532" s="41" t="s">
        <v>19</v>
      </c>
    </row>
    <row r="533" spans="1:14" s="41" customFormat="1" x14ac:dyDescent="0.2">
      <c r="A533" s="41" t="s">
        <v>1077</v>
      </c>
      <c r="B533" s="41" t="s">
        <v>1077</v>
      </c>
      <c r="C533" s="41" t="s">
        <v>1077</v>
      </c>
      <c r="D533" s="41" t="s">
        <v>1078</v>
      </c>
      <c r="E533" s="41" t="s">
        <v>16</v>
      </c>
      <c r="F533" s="41" t="s">
        <v>17</v>
      </c>
      <c r="G533" s="41" t="s">
        <v>18</v>
      </c>
      <c r="H533" s="41">
        <v>1.8627100000000001</v>
      </c>
      <c r="I533" s="41">
        <v>10.752800000000001</v>
      </c>
      <c r="J533" s="41">
        <v>2.5292400000000002</v>
      </c>
      <c r="K533" s="41">
        <v>2.3609</v>
      </c>
      <c r="L533" s="41">
        <v>2.215E-2</v>
      </c>
      <c r="M533" s="41">
        <v>3.9572700000000002E-2</v>
      </c>
      <c r="N533" s="41" t="s">
        <v>19</v>
      </c>
    </row>
    <row r="534" spans="1:14" s="41" customFormat="1" x14ac:dyDescent="0.2">
      <c r="A534" s="41" t="s">
        <v>1079</v>
      </c>
      <c r="B534" s="41" t="s">
        <v>1079</v>
      </c>
      <c r="C534" s="41" t="s">
        <v>1079</v>
      </c>
      <c r="D534" s="41" t="s">
        <v>1080</v>
      </c>
      <c r="E534" s="41" t="s">
        <v>16</v>
      </c>
      <c r="F534" s="41" t="s">
        <v>17</v>
      </c>
      <c r="G534" s="41" t="s">
        <v>18</v>
      </c>
      <c r="H534" s="41">
        <v>10.4055</v>
      </c>
      <c r="I534" s="41">
        <v>56.438200000000002</v>
      </c>
      <c r="J534" s="41">
        <v>2.43933</v>
      </c>
      <c r="K534" s="41">
        <v>5.9923900000000003</v>
      </c>
      <c r="L534" s="71">
        <v>5.0000000000000002E-5</v>
      </c>
      <c r="M534" s="41">
        <v>1.66596E-4</v>
      </c>
      <c r="N534" s="41" t="s">
        <v>19</v>
      </c>
    </row>
    <row r="535" spans="1:14" s="41" customFormat="1" x14ac:dyDescent="0.2">
      <c r="A535" s="41" t="s">
        <v>1081</v>
      </c>
      <c r="B535" s="41" t="s">
        <v>1081</v>
      </c>
      <c r="C535" s="41" t="s">
        <v>1081</v>
      </c>
      <c r="D535" s="41" t="s">
        <v>1082</v>
      </c>
      <c r="E535" s="41" t="s">
        <v>16</v>
      </c>
      <c r="F535" s="41" t="s">
        <v>17</v>
      </c>
      <c r="G535" s="41" t="s">
        <v>18</v>
      </c>
      <c r="H535" s="41">
        <v>0</v>
      </c>
      <c r="I535" s="41">
        <v>2.8612600000000001</v>
      </c>
      <c r="J535" s="41" t="s">
        <v>88</v>
      </c>
      <c r="K535" s="41" t="e">
        <f>-nan</f>
        <v>#NAME?</v>
      </c>
      <c r="L535" s="41">
        <v>2.5000000000000001E-4</v>
      </c>
      <c r="M535" s="41">
        <v>7.3731700000000003E-4</v>
      </c>
      <c r="N535" s="41" t="s">
        <v>19</v>
      </c>
    </row>
    <row r="536" spans="1:14" s="41" customFormat="1" x14ac:dyDescent="0.2">
      <c r="A536" s="41" t="s">
        <v>1083</v>
      </c>
      <c r="B536" s="41" t="s">
        <v>1083</v>
      </c>
      <c r="C536" s="41" t="s">
        <v>1083</v>
      </c>
      <c r="D536" s="41" t="s">
        <v>1084</v>
      </c>
      <c r="E536" s="41" t="s">
        <v>16</v>
      </c>
      <c r="F536" s="41" t="s">
        <v>17</v>
      </c>
      <c r="G536" s="41" t="s">
        <v>18</v>
      </c>
      <c r="H536" s="41">
        <v>132.679</v>
      </c>
      <c r="I536" s="41">
        <v>855.226</v>
      </c>
      <c r="J536" s="41">
        <v>2.6883599999999999</v>
      </c>
      <c r="K536" s="41">
        <v>7.3392799999999996</v>
      </c>
      <c r="L536" s="71">
        <v>5.0000000000000002E-5</v>
      </c>
      <c r="M536" s="41">
        <v>1.66596E-4</v>
      </c>
      <c r="N536" s="41" t="s">
        <v>19</v>
      </c>
    </row>
    <row r="537" spans="1:14" s="41" customFormat="1" x14ac:dyDescent="0.2">
      <c r="A537" s="41" t="s">
        <v>1085</v>
      </c>
      <c r="B537" s="41" t="s">
        <v>1085</v>
      </c>
      <c r="C537" s="41" t="s">
        <v>1085</v>
      </c>
      <c r="D537" s="41" t="s">
        <v>1086</v>
      </c>
      <c r="E537" s="41" t="s">
        <v>16</v>
      </c>
      <c r="F537" s="41" t="s">
        <v>17</v>
      </c>
      <c r="G537" s="41" t="s">
        <v>18</v>
      </c>
      <c r="H537" s="41">
        <v>10.5076</v>
      </c>
      <c r="I537" s="41">
        <v>71.962000000000003</v>
      </c>
      <c r="J537" s="41">
        <v>2.7757999999999998</v>
      </c>
      <c r="K537" s="41">
        <v>6.5323599999999997</v>
      </c>
      <c r="L537" s="71">
        <v>5.0000000000000002E-5</v>
      </c>
      <c r="M537" s="41">
        <v>1.66596E-4</v>
      </c>
      <c r="N537" s="41" t="s">
        <v>19</v>
      </c>
    </row>
    <row r="538" spans="1:14" s="41" customFormat="1" x14ac:dyDescent="0.2">
      <c r="A538" s="41" t="s">
        <v>1087</v>
      </c>
      <c r="B538" s="41" t="s">
        <v>1087</v>
      </c>
      <c r="C538" s="41" t="s">
        <v>1087</v>
      </c>
      <c r="D538" s="41" t="s">
        <v>783</v>
      </c>
      <c r="E538" s="41" t="s">
        <v>16</v>
      </c>
      <c r="F538" s="41" t="s">
        <v>17</v>
      </c>
      <c r="G538" s="41" t="s">
        <v>18</v>
      </c>
      <c r="H538" s="41">
        <v>20.000299999999999</v>
      </c>
      <c r="I538" s="41">
        <v>122.41200000000001</v>
      </c>
      <c r="J538" s="41">
        <v>2.6136400000000002</v>
      </c>
      <c r="K538" s="41">
        <v>5.1861699999999997</v>
      </c>
      <c r="L538" s="71">
        <v>5.0000000000000002E-5</v>
      </c>
      <c r="M538" s="41">
        <v>1.66596E-4</v>
      </c>
      <c r="N538" s="41" t="s">
        <v>19</v>
      </c>
    </row>
    <row r="539" spans="1:14" s="41" customFormat="1" x14ac:dyDescent="0.2">
      <c r="A539" s="41" t="s">
        <v>1088</v>
      </c>
      <c r="B539" s="41" t="s">
        <v>1088</v>
      </c>
      <c r="C539" s="41" t="s">
        <v>1088</v>
      </c>
      <c r="D539" s="41" t="s">
        <v>1089</v>
      </c>
      <c r="E539" s="41" t="s">
        <v>16</v>
      </c>
      <c r="F539" s="41" t="s">
        <v>17</v>
      </c>
      <c r="G539" s="41" t="s">
        <v>18</v>
      </c>
      <c r="H539" s="41">
        <v>7.2502700000000004</v>
      </c>
      <c r="I539" s="41">
        <v>38.780700000000003</v>
      </c>
      <c r="J539" s="41">
        <v>2.4192300000000002</v>
      </c>
      <c r="K539" s="41">
        <v>5.0091000000000001</v>
      </c>
      <c r="L539" s="71">
        <v>5.0000000000000002E-5</v>
      </c>
      <c r="M539" s="41">
        <v>1.66596E-4</v>
      </c>
      <c r="N539" s="41" t="s">
        <v>19</v>
      </c>
    </row>
    <row r="540" spans="1:14" s="41" customFormat="1" x14ac:dyDescent="0.2">
      <c r="A540" s="41" t="s">
        <v>1090</v>
      </c>
      <c r="B540" s="41" t="s">
        <v>1090</v>
      </c>
      <c r="C540" s="41" t="s">
        <v>1090</v>
      </c>
      <c r="D540" s="41" t="s">
        <v>1091</v>
      </c>
      <c r="E540" s="41" t="s">
        <v>16</v>
      </c>
      <c r="F540" s="41" t="s">
        <v>17</v>
      </c>
      <c r="G540" s="41" t="s">
        <v>18</v>
      </c>
      <c r="H540" s="41">
        <v>49.469200000000001</v>
      </c>
      <c r="I540" s="41">
        <v>261.63299999999998</v>
      </c>
      <c r="J540" s="41">
        <v>2.4029400000000001</v>
      </c>
      <c r="K540" s="41">
        <v>6.5797299999999996</v>
      </c>
      <c r="L540" s="71">
        <v>5.0000000000000002E-5</v>
      </c>
      <c r="M540" s="41">
        <v>1.66596E-4</v>
      </c>
      <c r="N540" s="41" t="s">
        <v>19</v>
      </c>
    </row>
    <row r="541" spans="1:14" s="41" customFormat="1" x14ac:dyDescent="0.2">
      <c r="A541" s="41" t="s">
        <v>1092</v>
      </c>
      <c r="B541" s="41" t="s">
        <v>1092</v>
      </c>
      <c r="C541" s="41" t="s">
        <v>1092</v>
      </c>
      <c r="D541" s="41" t="s">
        <v>1093</v>
      </c>
      <c r="E541" s="41" t="s">
        <v>16</v>
      </c>
      <c r="F541" s="41" t="s">
        <v>17</v>
      </c>
      <c r="G541" s="41" t="s">
        <v>18</v>
      </c>
      <c r="H541" s="41">
        <v>7.4039700000000002</v>
      </c>
      <c r="I541" s="41">
        <v>39.7453</v>
      </c>
      <c r="J541" s="41">
        <v>2.42441</v>
      </c>
      <c r="K541" s="41">
        <v>6.2874100000000004</v>
      </c>
      <c r="L541" s="71">
        <v>5.0000000000000002E-5</v>
      </c>
      <c r="M541" s="41">
        <v>1.66596E-4</v>
      </c>
      <c r="N541" s="41" t="s">
        <v>19</v>
      </c>
    </row>
    <row r="542" spans="1:14" s="41" customFormat="1" x14ac:dyDescent="0.2">
      <c r="A542" s="41" t="s">
        <v>1094</v>
      </c>
      <c r="B542" s="41" t="s">
        <v>1094</v>
      </c>
      <c r="C542" s="41" t="s">
        <v>1094</v>
      </c>
      <c r="D542" s="41" t="s">
        <v>1095</v>
      </c>
      <c r="E542" s="41" t="s">
        <v>16</v>
      </c>
      <c r="F542" s="41" t="s">
        <v>17</v>
      </c>
      <c r="G542" s="41" t="s">
        <v>18</v>
      </c>
      <c r="H542" s="41">
        <v>13.611700000000001</v>
      </c>
      <c r="I542" s="41">
        <v>49.488</v>
      </c>
      <c r="J542" s="41">
        <v>1.8622300000000001</v>
      </c>
      <c r="K542" s="41">
        <v>2.4795099999999999</v>
      </c>
      <c r="L542" s="41">
        <v>1.1999999999999999E-3</v>
      </c>
      <c r="M542" s="41">
        <v>3.0510300000000001E-3</v>
      </c>
      <c r="N542" s="41" t="s">
        <v>19</v>
      </c>
    </row>
    <row r="543" spans="1:14" s="41" customFormat="1" x14ac:dyDescent="0.2">
      <c r="A543" s="41" t="s">
        <v>1096</v>
      </c>
      <c r="B543" s="41" t="s">
        <v>1096</v>
      </c>
      <c r="C543" s="41" t="s">
        <v>1096</v>
      </c>
      <c r="D543" s="41" t="s">
        <v>1097</v>
      </c>
      <c r="E543" s="41" t="s">
        <v>16</v>
      </c>
      <c r="F543" s="41" t="s">
        <v>17</v>
      </c>
      <c r="G543" s="41" t="s">
        <v>18</v>
      </c>
      <c r="H543" s="41">
        <v>9.6111199999999997</v>
      </c>
      <c r="I543" s="41">
        <v>31.855899999999998</v>
      </c>
      <c r="J543" s="41">
        <v>1.72879</v>
      </c>
      <c r="K543" s="41">
        <v>4.4248500000000002</v>
      </c>
      <c r="L543" s="71">
        <v>5.0000000000000002E-5</v>
      </c>
      <c r="M543" s="41">
        <v>1.66596E-4</v>
      </c>
      <c r="N543" s="41" t="s">
        <v>19</v>
      </c>
    </row>
    <row r="544" spans="1:14" s="41" customFormat="1" x14ac:dyDescent="0.2">
      <c r="A544" s="41" t="s">
        <v>1098</v>
      </c>
      <c r="B544" s="41" t="s">
        <v>1098</v>
      </c>
      <c r="C544" s="41" t="s">
        <v>1098</v>
      </c>
      <c r="D544" s="41" t="s">
        <v>1099</v>
      </c>
      <c r="E544" s="41" t="s">
        <v>16</v>
      </c>
      <c r="F544" s="41" t="s">
        <v>17</v>
      </c>
      <c r="G544" s="41" t="s">
        <v>18</v>
      </c>
      <c r="H544" s="41">
        <v>9.0746400000000005</v>
      </c>
      <c r="I544" s="41">
        <v>22.5566</v>
      </c>
      <c r="J544" s="41">
        <v>1.3136399999999999</v>
      </c>
      <c r="K544" s="41">
        <v>3.2598400000000001</v>
      </c>
      <c r="L544" s="71">
        <v>5.0000000000000002E-5</v>
      </c>
      <c r="M544" s="41">
        <v>1.66596E-4</v>
      </c>
      <c r="N544" s="41" t="s">
        <v>19</v>
      </c>
    </row>
    <row r="545" spans="1:14" s="41" customFormat="1" x14ac:dyDescent="0.2">
      <c r="A545" s="41" t="s">
        <v>1100</v>
      </c>
      <c r="B545" s="41" t="s">
        <v>1100</v>
      </c>
      <c r="C545" s="41" t="s">
        <v>1100</v>
      </c>
      <c r="D545" s="41" t="s">
        <v>1101</v>
      </c>
      <c r="E545" s="41" t="s">
        <v>16</v>
      </c>
      <c r="F545" s="41" t="s">
        <v>17</v>
      </c>
      <c r="G545" s="41" t="s">
        <v>18</v>
      </c>
      <c r="H545" s="41">
        <v>0</v>
      </c>
      <c r="I545" s="41">
        <v>7.4479300000000004</v>
      </c>
      <c r="J545" s="41" t="s">
        <v>88</v>
      </c>
      <c r="K545" s="41" t="e">
        <f>-nan</f>
        <v>#NAME?</v>
      </c>
      <c r="L545" s="71">
        <v>5.0000000000000002E-5</v>
      </c>
      <c r="M545" s="41">
        <v>1.66596E-4</v>
      </c>
      <c r="N545" s="41" t="s">
        <v>19</v>
      </c>
    </row>
    <row r="546" spans="1:14" s="41" customFormat="1" x14ac:dyDescent="0.2">
      <c r="A546" s="41" t="s">
        <v>1102</v>
      </c>
      <c r="B546" s="41" t="s">
        <v>1102</v>
      </c>
      <c r="C546" s="41" t="s">
        <v>1102</v>
      </c>
      <c r="D546" s="41" t="s">
        <v>1103</v>
      </c>
      <c r="E546" s="41" t="s">
        <v>16</v>
      </c>
      <c r="F546" s="41" t="s">
        <v>17</v>
      </c>
      <c r="G546" s="41" t="s">
        <v>18</v>
      </c>
      <c r="H546" s="41">
        <v>0.278173</v>
      </c>
      <c r="I546" s="41">
        <v>8.4260999999999999</v>
      </c>
      <c r="J546" s="41">
        <v>4.9208100000000004</v>
      </c>
      <c r="K546" s="41">
        <v>3.9613200000000002</v>
      </c>
      <c r="L546" s="41">
        <v>1.2149999999999999E-2</v>
      </c>
      <c r="M546" s="41">
        <v>2.3420099999999999E-2</v>
      </c>
      <c r="N546" s="41" t="s">
        <v>19</v>
      </c>
    </row>
    <row r="547" spans="1:14" s="41" customFormat="1" x14ac:dyDescent="0.2">
      <c r="A547" s="41" t="s">
        <v>1104</v>
      </c>
      <c r="B547" s="41" t="s">
        <v>1104</v>
      </c>
      <c r="C547" s="41" t="s">
        <v>1104</v>
      </c>
      <c r="D547" s="41" t="s">
        <v>1105</v>
      </c>
      <c r="E547" s="41" t="s">
        <v>16</v>
      </c>
      <c r="F547" s="41" t="s">
        <v>17</v>
      </c>
      <c r="G547" s="41" t="s">
        <v>18</v>
      </c>
      <c r="H547" s="41">
        <v>26.3447</v>
      </c>
      <c r="I547" s="41">
        <v>51.201500000000003</v>
      </c>
      <c r="J547" s="41">
        <v>0.95867500000000005</v>
      </c>
      <c r="K547" s="41">
        <v>2.4063500000000002</v>
      </c>
      <c r="L547" s="41">
        <v>4.0000000000000002E-4</v>
      </c>
      <c r="M547" s="41">
        <v>1.13451E-3</v>
      </c>
      <c r="N547" s="41" t="s">
        <v>19</v>
      </c>
    </row>
    <row r="548" spans="1:14" s="41" customFormat="1" x14ac:dyDescent="0.2">
      <c r="A548" s="41" t="s">
        <v>1106</v>
      </c>
      <c r="B548" s="41" t="s">
        <v>1106</v>
      </c>
      <c r="C548" s="41" t="s">
        <v>1106</v>
      </c>
      <c r="D548" s="41" t="s">
        <v>1107</v>
      </c>
      <c r="E548" s="41" t="s">
        <v>16</v>
      </c>
      <c r="F548" s="41" t="s">
        <v>17</v>
      </c>
      <c r="G548" s="41" t="s">
        <v>18</v>
      </c>
      <c r="H548" s="41">
        <v>31.432099999999998</v>
      </c>
      <c r="I548" s="41">
        <v>165.745</v>
      </c>
      <c r="J548" s="41">
        <v>2.39866</v>
      </c>
      <c r="K548" s="41">
        <v>5.1523399999999997</v>
      </c>
      <c r="L548" s="71">
        <v>5.0000000000000002E-5</v>
      </c>
      <c r="M548" s="41">
        <v>1.66596E-4</v>
      </c>
      <c r="N548" s="41" t="s">
        <v>19</v>
      </c>
    </row>
    <row r="549" spans="1:14" s="41" customFormat="1" x14ac:dyDescent="0.2">
      <c r="A549" s="41" t="s">
        <v>1108</v>
      </c>
      <c r="B549" s="41" t="s">
        <v>1108</v>
      </c>
      <c r="C549" s="41" t="s">
        <v>1108</v>
      </c>
      <c r="D549" s="41" t="s">
        <v>1109</v>
      </c>
      <c r="E549" s="41" t="s">
        <v>16</v>
      </c>
      <c r="F549" s="41" t="s">
        <v>17</v>
      </c>
      <c r="G549" s="41" t="s">
        <v>18</v>
      </c>
      <c r="H549" s="41">
        <v>9.1284399999999994</v>
      </c>
      <c r="I549" s="41">
        <v>50.0075</v>
      </c>
      <c r="J549" s="41">
        <v>2.4537100000000001</v>
      </c>
      <c r="K549" s="41">
        <v>5.9638999999999998</v>
      </c>
      <c r="L549" s="71">
        <v>5.0000000000000002E-5</v>
      </c>
      <c r="M549" s="41">
        <v>1.66596E-4</v>
      </c>
      <c r="N549" s="41" t="s">
        <v>19</v>
      </c>
    </row>
    <row r="550" spans="1:14" s="41" customFormat="1" x14ac:dyDescent="0.2">
      <c r="A550" s="41" t="s">
        <v>1110</v>
      </c>
      <c r="B550" s="41" t="s">
        <v>1110</v>
      </c>
      <c r="C550" s="41" t="s">
        <v>1110</v>
      </c>
      <c r="D550" s="41" t="s">
        <v>1111</v>
      </c>
      <c r="E550" s="41" t="s">
        <v>16</v>
      </c>
      <c r="F550" s="41" t="s">
        <v>17</v>
      </c>
      <c r="G550" s="41" t="s">
        <v>18</v>
      </c>
      <c r="H550" s="41">
        <v>20.594000000000001</v>
      </c>
      <c r="I550" s="41">
        <v>109.973</v>
      </c>
      <c r="J550" s="41">
        <v>2.4168599999999998</v>
      </c>
      <c r="K550" s="41">
        <v>6.5712000000000002</v>
      </c>
      <c r="L550" s="71">
        <v>5.0000000000000002E-5</v>
      </c>
      <c r="M550" s="41">
        <v>1.66596E-4</v>
      </c>
      <c r="N550" s="41" t="s">
        <v>19</v>
      </c>
    </row>
    <row r="551" spans="1:14" s="41" customFormat="1" x14ac:dyDescent="0.2">
      <c r="A551" s="41" t="s">
        <v>1112</v>
      </c>
      <c r="B551" s="41" t="s">
        <v>1112</v>
      </c>
      <c r="C551" s="41" t="s">
        <v>1112</v>
      </c>
      <c r="D551" s="41" t="s">
        <v>1113</v>
      </c>
      <c r="E551" s="41" t="s">
        <v>16</v>
      </c>
      <c r="F551" s="41" t="s">
        <v>17</v>
      </c>
      <c r="G551" s="41" t="s">
        <v>18</v>
      </c>
      <c r="H551" s="41">
        <v>7.4037600000000001</v>
      </c>
      <c r="I551" s="41">
        <v>55.485199999999999</v>
      </c>
      <c r="J551" s="41">
        <v>2.90577</v>
      </c>
      <c r="K551" s="41">
        <v>5.2315500000000004</v>
      </c>
      <c r="L551" s="71">
        <v>5.0000000000000002E-5</v>
      </c>
      <c r="M551" s="41">
        <v>1.66596E-4</v>
      </c>
      <c r="N551" s="41" t="s">
        <v>19</v>
      </c>
    </row>
    <row r="552" spans="1:14" s="41" customFormat="1" x14ac:dyDescent="0.2">
      <c r="A552" s="41" t="s">
        <v>1114</v>
      </c>
      <c r="B552" s="41" t="s">
        <v>1114</v>
      </c>
      <c r="C552" s="41" t="s">
        <v>1114</v>
      </c>
      <c r="D552" s="41" t="s">
        <v>1115</v>
      </c>
      <c r="E552" s="41" t="s">
        <v>16</v>
      </c>
      <c r="F552" s="41" t="s">
        <v>17</v>
      </c>
      <c r="G552" s="41" t="s">
        <v>18</v>
      </c>
      <c r="H552" s="41">
        <v>4.0512899999999998</v>
      </c>
      <c r="I552" s="41">
        <v>19.9208</v>
      </c>
      <c r="J552" s="41">
        <v>2.2978200000000002</v>
      </c>
      <c r="K552" s="41">
        <v>3.7869799999999998</v>
      </c>
      <c r="L552" s="71">
        <v>5.0000000000000002E-5</v>
      </c>
      <c r="M552" s="41">
        <v>1.66596E-4</v>
      </c>
      <c r="N552" s="41" t="s">
        <v>19</v>
      </c>
    </row>
    <row r="553" spans="1:14" s="41" customFormat="1" x14ac:dyDescent="0.2">
      <c r="A553" s="41" t="s">
        <v>1116</v>
      </c>
      <c r="B553" s="41" t="s">
        <v>1116</v>
      </c>
      <c r="C553" s="41" t="s">
        <v>1116</v>
      </c>
      <c r="D553" s="41" t="s">
        <v>1117</v>
      </c>
      <c r="E553" s="41" t="s">
        <v>16</v>
      </c>
      <c r="F553" s="41" t="s">
        <v>17</v>
      </c>
      <c r="G553" s="41" t="s">
        <v>18</v>
      </c>
      <c r="H553" s="41">
        <v>4.9606000000000003</v>
      </c>
      <c r="I553" s="41">
        <v>19.776900000000001</v>
      </c>
      <c r="J553" s="41">
        <v>1.9952300000000001</v>
      </c>
      <c r="K553" s="41">
        <v>4.6042699999999996</v>
      </c>
      <c r="L553" s="71">
        <v>5.0000000000000002E-5</v>
      </c>
      <c r="M553" s="41">
        <v>1.66596E-4</v>
      </c>
      <c r="N553" s="41" t="s">
        <v>19</v>
      </c>
    </row>
    <row r="554" spans="1:14" s="41" customFormat="1" x14ac:dyDescent="0.2">
      <c r="A554" s="41" t="s">
        <v>1118</v>
      </c>
      <c r="B554" s="41" t="s">
        <v>1118</v>
      </c>
      <c r="C554" s="41" t="s">
        <v>1118</v>
      </c>
      <c r="D554" s="41" t="s">
        <v>1119</v>
      </c>
      <c r="E554" s="41" t="s">
        <v>16</v>
      </c>
      <c r="F554" s="41" t="s">
        <v>17</v>
      </c>
      <c r="G554" s="41" t="s">
        <v>18</v>
      </c>
      <c r="H554" s="41">
        <v>30.3247</v>
      </c>
      <c r="I554" s="41">
        <v>138.63300000000001</v>
      </c>
      <c r="J554" s="41">
        <v>2.1926999999999999</v>
      </c>
      <c r="K554" s="41">
        <v>4.9787499999999998</v>
      </c>
      <c r="L554" s="71">
        <v>5.0000000000000002E-5</v>
      </c>
      <c r="M554" s="41">
        <v>1.66596E-4</v>
      </c>
      <c r="N554" s="41" t="s">
        <v>19</v>
      </c>
    </row>
    <row r="555" spans="1:14" s="41" customFormat="1" x14ac:dyDescent="0.2">
      <c r="A555" s="41" t="s">
        <v>1120</v>
      </c>
      <c r="B555" s="41" t="s">
        <v>1120</v>
      </c>
      <c r="C555" s="41" t="s">
        <v>1120</v>
      </c>
      <c r="D555" s="41" t="s">
        <v>1121</v>
      </c>
      <c r="E555" s="41" t="s">
        <v>16</v>
      </c>
      <c r="F555" s="41" t="s">
        <v>17</v>
      </c>
      <c r="G555" s="41" t="s">
        <v>18</v>
      </c>
      <c r="H555" s="41">
        <v>0</v>
      </c>
      <c r="I555" s="41">
        <v>7.2400399999999996</v>
      </c>
      <c r="J555" s="41" t="s">
        <v>88</v>
      </c>
      <c r="K555" s="41" t="e">
        <f>-nan</f>
        <v>#NAME?</v>
      </c>
      <c r="L555" s="71">
        <v>5.0000000000000002E-5</v>
      </c>
      <c r="M555" s="41">
        <v>1.66596E-4</v>
      </c>
      <c r="N555" s="41" t="s">
        <v>19</v>
      </c>
    </row>
    <row r="556" spans="1:14" s="41" customFormat="1" x14ac:dyDescent="0.2">
      <c r="A556" s="41" t="s">
        <v>1122</v>
      </c>
      <c r="B556" s="41" t="s">
        <v>1122</v>
      </c>
      <c r="C556" s="41" t="s">
        <v>1122</v>
      </c>
      <c r="D556" s="41" t="s">
        <v>1123</v>
      </c>
      <c r="E556" s="41" t="s">
        <v>16</v>
      </c>
      <c r="F556" s="41" t="s">
        <v>17</v>
      </c>
      <c r="G556" s="41" t="s">
        <v>18</v>
      </c>
      <c r="H556" s="41">
        <v>8.4478000000000009</v>
      </c>
      <c r="I556" s="41">
        <v>37.049700000000001</v>
      </c>
      <c r="J556" s="41">
        <v>2.1328100000000001</v>
      </c>
      <c r="K556" s="41">
        <v>4.9723600000000001</v>
      </c>
      <c r="L556" s="71">
        <v>5.0000000000000002E-5</v>
      </c>
      <c r="M556" s="41">
        <v>1.66596E-4</v>
      </c>
      <c r="N556" s="41" t="s">
        <v>19</v>
      </c>
    </row>
    <row r="557" spans="1:14" s="41" customFormat="1" x14ac:dyDescent="0.2">
      <c r="A557" s="41" t="s">
        <v>1124</v>
      </c>
      <c r="B557" s="41" t="s">
        <v>1124</v>
      </c>
      <c r="C557" s="41" t="s">
        <v>1124</v>
      </c>
      <c r="D557" s="41" t="s">
        <v>1125</v>
      </c>
      <c r="E557" s="41" t="s">
        <v>16</v>
      </c>
      <c r="F557" s="41" t="s">
        <v>17</v>
      </c>
      <c r="G557" s="41" t="s">
        <v>18</v>
      </c>
      <c r="H557" s="41">
        <v>0</v>
      </c>
      <c r="I557" s="41">
        <v>2.57544</v>
      </c>
      <c r="J557" s="41" t="s">
        <v>88</v>
      </c>
      <c r="K557" s="41" t="e">
        <f>-nan</f>
        <v>#NAME?</v>
      </c>
      <c r="L557" s="71">
        <v>5.0000000000000002E-5</v>
      </c>
      <c r="M557" s="41">
        <v>1.66596E-4</v>
      </c>
      <c r="N557" s="41" t="s">
        <v>19</v>
      </c>
    </row>
    <row r="558" spans="1:14" s="41" customFormat="1" x14ac:dyDescent="0.2">
      <c r="A558" s="41" t="s">
        <v>1126</v>
      </c>
      <c r="B558" s="41" t="s">
        <v>1126</v>
      </c>
      <c r="C558" s="41" t="s">
        <v>1126</v>
      </c>
      <c r="D558" s="41" t="s">
        <v>1127</v>
      </c>
      <c r="E558" s="41" t="s">
        <v>16</v>
      </c>
      <c r="F558" s="41" t="s">
        <v>17</v>
      </c>
      <c r="G558" s="41" t="s">
        <v>18</v>
      </c>
      <c r="H558" s="41">
        <v>1.5339100000000001</v>
      </c>
      <c r="I558" s="41">
        <v>39.771500000000003</v>
      </c>
      <c r="J558" s="41">
        <v>4.6964499999999996</v>
      </c>
      <c r="K558" s="41">
        <v>4.7135400000000001</v>
      </c>
      <c r="L558" s="41">
        <v>1.155E-2</v>
      </c>
      <c r="M558" s="41">
        <v>2.24508E-2</v>
      </c>
      <c r="N558" s="41" t="s">
        <v>19</v>
      </c>
    </row>
    <row r="559" spans="1:14" s="41" customFormat="1" x14ac:dyDescent="0.2">
      <c r="A559" s="41" t="s">
        <v>1128</v>
      </c>
      <c r="B559" s="41" t="s">
        <v>1128</v>
      </c>
      <c r="C559" s="41" t="s">
        <v>1128</v>
      </c>
      <c r="D559" s="41" t="s">
        <v>1129</v>
      </c>
      <c r="E559" s="41" t="s">
        <v>16</v>
      </c>
      <c r="F559" s="41" t="s">
        <v>17</v>
      </c>
      <c r="G559" s="41" t="s">
        <v>18</v>
      </c>
      <c r="H559" s="41">
        <v>0.33185900000000002</v>
      </c>
      <c r="I559" s="41">
        <v>2.9651700000000001</v>
      </c>
      <c r="J559" s="41">
        <v>3.1594699999999998</v>
      </c>
      <c r="K559" s="41">
        <v>4.6434100000000003</v>
      </c>
      <c r="L559" s="71">
        <v>5.0000000000000002E-5</v>
      </c>
      <c r="M559" s="41">
        <v>1.66596E-4</v>
      </c>
      <c r="N559" s="41" t="s">
        <v>19</v>
      </c>
    </row>
    <row r="560" spans="1:14" s="41" customFormat="1" x14ac:dyDescent="0.2">
      <c r="A560" s="41" t="s">
        <v>1130</v>
      </c>
      <c r="B560" s="41" t="s">
        <v>1130</v>
      </c>
      <c r="C560" s="41" t="s">
        <v>1130</v>
      </c>
      <c r="D560" s="41" t="s">
        <v>1131</v>
      </c>
      <c r="E560" s="41" t="s">
        <v>16</v>
      </c>
      <c r="F560" s="41" t="s">
        <v>17</v>
      </c>
      <c r="G560" s="41" t="s">
        <v>18</v>
      </c>
      <c r="H560" s="41">
        <v>1.91516</v>
      </c>
      <c r="I560" s="41">
        <v>10.5265</v>
      </c>
      <c r="J560" s="41">
        <v>2.4584999999999999</v>
      </c>
      <c r="K560" s="41">
        <v>5.0869499999999999</v>
      </c>
      <c r="L560" s="71">
        <v>5.0000000000000002E-5</v>
      </c>
      <c r="M560" s="41">
        <v>1.66596E-4</v>
      </c>
      <c r="N560" s="41" t="s">
        <v>19</v>
      </c>
    </row>
    <row r="561" spans="1:14" s="41" customFormat="1" x14ac:dyDescent="0.2">
      <c r="A561" s="41" t="s">
        <v>1132</v>
      </c>
      <c r="B561" s="41" t="s">
        <v>1132</v>
      </c>
      <c r="C561" s="41" t="s">
        <v>1132</v>
      </c>
      <c r="D561" s="41" t="s">
        <v>1133</v>
      </c>
      <c r="E561" s="41" t="s">
        <v>16</v>
      </c>
      <c r="F561" s="41" t="s">
        <v>17</v>
      </c>
      <c r="G561" s="41" t="s">
        <v>18</v>
      </c>
      <c r="H561" s="41">
        <v>0</v>
      </c>
      <c r="I561" s="41">
        <v>25.2332</v>
      </c>
      <c r="J561" s="41" t="s">
        <v>88</v>
      </c>
      <c r="K561" s="41" t="e">
        <f>-nan</f>
        <v>#NAME?</v>
      </c>
      <c r="L561" s="71">
        <v>5.0000000000000002E-5</v>
      </c>
      <c r="M561" s="41">
        <v>1.66596E-4</v>
      </c>
      <c r="N561" s="41" t="s">
        <v>19</v>
      </c>
    </row>
    <row r="562" spans="1:14" s="41" customFormat="1" x14ac:dyDescent="0.2">
      <c r="A562" s="41" t="s">
        <v>1134</v>
      </c>
      <c r="B562" s="41" t="s">
        <v>1134</v>
      </c>
      <c r="C562" s="41" t="s">
        <v>1134</v>
      </c>
      <c r="D562" s="41" t="s">
        <v>1135</v>
      </c>
      <c r="E562" s="41" t="s">
        <v>16</v>
      </c>
      <c r="F562" s="41" t="s">
        <v>17</v>
      </c>
      <c r="G562" s="41" t="s">
        <v>18</v>
      </c>
      <c r="H562" s="41">
        <v>3.9456000000000002</v>
      </c>
      <c r="I562" s="41">
        <v>27.899100000000001</v>
      </c>
      <c r="J562" s="41">
        <v>2.8218999999999999</v>
      </c>
      <c r="K562" s="41">
        <v>6.3345399999999996</v>
      </c>
      <c r="L562" s="71">
        <v>5.0000000000000002E-5</v>
      </c>
      <c r="M562" s="41">
        <v>1.66596E-4</v>
      </c>
      <c r="N562" s="41" t="s">
        <v>19</v>
      </c>
    </row>
    <row r="563" spans="1:14" s="41" customFormat="1" x14ac:dyDescent="0.2">
      <c r="A563" s="41" t="s">
        <v>1136</v>
      </c>
      <c r="B563" s="41" t="s">
        <v>1136</v>
      </c>
      <c r="C563" s="41" t="s">
        <v>1136</v>
      </c>
      <c r="D563" s="41" t="s">
        <v>1137</v>
      </c>
      <c r="E563" s="41" t="s">
        <v>16</v>
      </c>
      <c r="F563" s="41" t="s">
        <v>17</v>
      </c>
      <c r="G563" s="41" t="s">
        <v>18</v>
      </c>
      <c r="H563" s="41">
        <v>0.71584899999999996</v>
      </c>
      <c r="I563" s="41">
        <v>4.6283899999999996</v>
      </c>
      <c r="J563" s="41">
        <v>2.69278</v>
      </c>
      <c r="K563" s="41">
        <v>3.75712</v>
      </c>
      <c r="L563" s="71">
        <v>5.0000000000000002E-5</v>
      </c>
      <c r="M563" s="41">
        <v>1.66596E-4</v>
      </c>
      <c r="N563" s="41" t="s">
        <v>19</v>
      </c>
    </row>
    <row r="564" spans="1:14" s="41" customFormat="1" x14ac:dyDescent="0.2">
      <c r="A564" s="41" t="s">
        <v>1138</v>
      </c>
      <c r="B564" s="41" t="s">
        <v>1138</v>
      </c>
      <c r="C564" s="41" t="s">
        <v>1138</v>
      </c>
      <c r="D564" s="41" t="s">
        <v>1139</v>
      </c>
      <c r="E564" s="41" t="s">
        <v>16</v>
      </c>
      <c r="F564" s="41" t="s">
        <v>17</v>
      </c>
      <c r="G564" s="41" t="s">
        <v>18</v>
      </c>
      <c r="H564" s="41">
        <v>0.85715399999999997</v>
      </c>
      <c r="I564" s="41">
        <v>9.7771299999999997</v>
      </c>
      <c r="J564" s="41">
        <v>3.5117799999999999</v>
      </c>
      <c r="K564" s="41">
        <v>3.39079</v>
      </c>
      <c r="L564" s="41">
        <v>7.1999999999999998E-3</v>
      </c>
      <c r="M564" s="41">
        <v>1.48773E-2</v>
      </c>
      <c r="N564" s="41" t="s">
        <v>19</v>
      </c>
    </row>
    <row r="565" spans="1:14" s="41" customFormat="1" x14ac:dyDescent="0.2">
      <c r="A565" s="41" t="s">
        <v>1140</v>
      </c>
      <c r="B565" s="41" t="s">
        <v>1140</v>
      </c>
      <c r="C565" s="41" t="s">
        <v>1140</v>
      </c>
      <c r="D565" s="41" t="s">
        <v>1141</v>
      </c>
      <c r="E565" s="41" t="s">
        <v>16</v>
      </c>
      <c r="F565" s="41" t="s">
        <v>17</v>
      </c>
      <c r="G565" s="41" t="s">
        <v>18</v>
      </c>
      <c r="H565" s="41">
        <v>0.384048</v>
      </c>
      <c r="I565" s="41">
        <v>23.407699999999998</v>
      </c>
      <c r="J565" s="41">
        <v>5.9295499999999999</v>
      </c>
      <c r="K565" s="41">
        <v>6.8794500000000003</v>
      </c>
      <c r="L565" s="41">
        <v>1E-4</v>
      </c>
      <c r="M565" s="41">
        <v>3.18521E-4</v>
      </c>
      <c r="N565" s="41" t="s">
        <v>19</v>
      </c>
    </row>
    <row r="566" spans="1:14" s="41" customFormat="1" x14ac:dyDescent="0.2">
      <c r="A566" s="41" t="s">
        <v>1142</v>
      </c>
      <c r="B566" s="41" t="s">
        <v>1142</v>
      </c>
      <c r="C566" s="41" t="s">
        <v>1142</v>
      </c>
      <c r="D566" s="41" t="s">
        <v>1143</v>
      </c>
      <c r="E566" s="41" t="s">
        <v>16</v>
      </c>
      <c r="F566" s="41" t="s">
        <v>17</v>
      </c>
      <c r="G566" s="41" t="s">
        <v>18</v>
      </c>
      <c r="H566" s="41">
        <v>1.87744</v>
      </c>
      <c r="I566" s="41">
        <v>11.6713</v>
      </c>
      <c r="J566" s="41">
        <v>2.63612</v>
      </c>
      <c r="K566" s="41">
        <v>5.9714600000000004</v>
      </c>
      <c r="L566" s="71">
        <v>5.0000000000000002E-5</v>
      </c>
      <c r="M566" s="41">
        <v>1.66596E-4</v>
      </c>
      <c r="N566" s="41" t="s">
        <v>19</v>
      </c>
    </row>
    <row r="567" spans="1:14" s="41" customFormat="1" x14ac:dyDescent="0.2">
      <c r="A567" s="41" t="s">
        <v>1144</v>
      </c>
      <c r="B567" s="41" t="s">
        <v>1144</v>
      </c>
      <c r="C567" s="41" t="s">
        <v>1144</v>
      </c>
      <c r="D567" s="41" t="s">
        <v>1145</v>
      </c>
      <c r="E567" s="41" t="s">
        <v>16</v>
      </c>
      <c r="F567" s="41" t="s">
        <v>17</v>
      </c>
      <c r="G567" s="41" t="s">
        <v>18</v>
      </c>
      <c r="H567" s="41">
        <v>5.2162600000000001</v>
      </c>
      <c r="I567" s="41">
        <v>33.515799999999999</v>
      </c>
      <c r="J567" s="41">
        <v>2.6837599999999999</v>
      </c>
      <c r="K567" s="41">
        <v>6.7182300000000001</v>
      </c>
      <c r="L567" s="71">
        <v>5.0000000000000002E-5</v>
      </c>
      <c r="M567" s="41">
        <v>1.66596E-4</v>
      </c>
      <c r="N567" s="41" t="s">
        <v>19</v>
      </c>
    </row>
    <row r="568" spans="1:14" s="41" customFormat="1" x14ac:dyDescent="0.2">
      <c r="A568" s="41" t="s">
        <v>1146</v>
      </c>
      <c r="B568" s="41" t="s">
        <v>1146</v>
      </c>
      <c r="C568" s="41" t="s">
        <v>1146</v>
      </c>
      <c r="D568" s="41" t="s">
        <v>1147</v>
      </c>
      <c r="E568" s="41" t="s">
        <v>16</v>
      </c>
      <c r="F568" s="41" t="s">
        <v>17</v>
      </c>
      <c r="G568" s="41" t="s">
        <v>18</v>
      </c>
      <c r="H568" s="41">
        <v>20.49</v>
      </c>
      <c r="I568" s="41">
        <v>75.877399999999994</v>
      </c>
      <c r="J568" s="41">
        <v>1.8887499999999999</v>
      </c>
      <c r="K568" s="41">
        <v>4.5483700000000002</v>
      </c>
      <c r="L568" s="71">
        <v>5.0000000000000002E-5</v>
      </c>
      <c r="M568" s="41">
        <v>1.66596E-4</v>
      </c>
      <c r="N568" s="41" t="s">
        <v>19</v>
      </c>
    </row>
    <row r="569" spans="1:14" s="41" customFormat="1" x14ac:dyDescent="0.2">
      <c r="A569" s="41" t="s">
        <v>1148</v>
      </c>
      <c r="B569" s="41" t="s">
        <v>1148</v>
      </c>
      <c r="C569" s="41" t="s">
        <v>1148</v>
      </c>
      <c r="D569" s="41" t="s">
        <v>1149</v>
      </c>
      <c r="E569" s="41" t="s">
        <v>16</v>
      </c>
      <c r="F569" s="41" t="s">
        <v>17</v>
      </c>
      <c r="G569" s="41" t="s">
        <v>18</v>
      </c>
      <c r="H569" s="41">
        <v>4.6427800000000001</v>
      </c>
      <c r="I569" s="41">
        <v>25.3094</v>
      </c>
      <c r="J569" s="41">
        <v>2.4466100000000002</v>
      </c>
      <c r="K569" s="41">
        <v>5.6762100000000002</v>
      </c>
      <c r="L569" s="71">
        <v>5.0000000000000002E-5</v>
      </c>
      <c r="M569" s="41">
        <v>1.66596E-4</v>
      </c>
      <c r="N569" s="41" t="s">
        <v>19</v>
      </c>
    </row>
    <row r="570" spans="1:14" s="41" customFormat="1" x14ac:dyDescent="0.2">
      <c r="A570" s="41" t="s">
        <v>1150</v>
      </c>
      <c r="B570" s="41" t="s">
        <v>1150</v>
      </c>
      <c r="C570" s="41" t="s">
        <v>1150</v>
      </c>
      <c r="D570" s="41" t="s">
        <v>1151</v>
      </c>
      <c r="E570" s="41" t="s">
        <v>16</v>
      </c>
      <c r="F570" s="41" t="s">
        <v>17</v>
      </c>
      <c r="G570" s="41" t="s">
        <v>18</v>
      </c>
      <c r="H570" s="41">
        <v>2.8744700000000001</v>
      </c>
      <c r="I570" s="41">
        <v>20.511800000000001</v>
      </c>
      <c r="J570" s="41">
        <v>2.83508</v>
      </c>
      <c r="K570" s="41">
        <v>5.3247499999999999</v>
      </c>
      <c r="L570" s="71">
        <v>5.0000000000000002E-5</v>
      </c>
      <c r="M570" s="41">
        <v>1.66596E-4</v>
      </c>
      <c r="N570" s="41" t="s">
        <v>19</v>
      </c>
    </row>
    <row r="571" spans="1:14" s="41" customFormat="1" x14ac:dyDescent="0.2">
      <c r="A571" s="41" t="s">
        <v>1152</v>
      </c>
      <c r="B571" s="41" t="s">
        <v>1152</v>
      </c>
      <c r="C571" s="41" t="s">
        <v>1152</v>
      </c>
      <c r="D571" s="41" t="s">
        <v>1153</v>
      </c>
      <c r="E571" s="41" t="s">
        <v>16</v>
      </c>
      <c r="F571" s="41" t="s">
        <v>17</v>
      </c>
      <c r="G571" s="41" t="s">
        <v>18</v>
      </c>
      <c r="H571" s="41">
        <v>7.0175099999999997</v>
      </c>
      <c r="I571" s="41">
        <v>41.107300000000002</v>
      </c>
      <c r="J571" s="41">
        <v>2.55036</v>
      </c>
      <c r="K571" s="41">
        <v>6.6271199999999997</v>
      </c>
      <c r="L571" s="71">
        <v>5.0000000000000002E-5</v>
      </c>
      <c r="M571" s="41">
        <v>1.66596E-4</v>
      </c>
      <c r="N571" s="41" t="s">
        <v>19</v>
      </c>
    </row>
    <row r="572" spans="1:14" s="41" customFormat="1" x14ac:dyDescent="0.2">
      <c r="A572" s="41" t="s">
        <v>1154</v>
      </c>
      <c r="B572" s="41" t="s">
        <v>1154</v>
      </c>
      <c r="C572" s="41" t="s">
        <v>1154</v>
      </c>
      <c r="D572" s="41" t="s">
        <v>1155</v>
      </c>
      <c r="E572" s="41" t="s">
        <v>16</v>
      </c>
      <c r="F572" s="41" t="s">
        <v>17</v>
      </c>
      <c r="G572" s="41" t="s">
        <v>18</v>
      </c>
      <c r="H572" s="41">
        <v>134.06299999999999</v>
      </c>
      <c r="I572" s="41">
        <v>506.76299999999998</v>
      </c>
      <c r="J572" s="41">
        <v>1.9184000000000001</v>
      </c>
      <c r="K572" s="41">
        <v>5.37033</v>
      </c>
      <c r="L572" s="71">
        <v>5.0000000000000002E-5</v>
      </c>
      <c r="M572" s="41">
        <v>1.66596E-4</v>
      </c>
      <c r="N572" s="41" t="s">
        <v>19</v>
      </c>
    </row>
    <row r="573" spans="1:14" s="41" customFormat="1" x14ac:dyDescent="0.2">
      <c r="A573" s="41" t="s">
        <v>1156</v>
      </c>
      <c r="B573" s="41" t="s">
        <v>1156</v>
      </c>
      <c r="C573" s="41" t="s">
        <v>1156</v>
      </c>
      <c r="D573" s="41" t="s">
        <v>1157</v>
      </c>
      <c r="E573" s="41" t="s">
        <v>16</v>
      </c>
      <c r="F573" s="41" t="s">
        <v>17</v>
      </c>
      <c r="G573" s="41" t="s">
        <v>18</v>
      </c>
      <c r="H573" s="41">
        <v>4.5760300000000003</v>
      </c>
      <c r="I573" s="41">
        <v>18.633099999999999</v>
      </c>
      <c r="J573" s="41">
        <v>2.0257000000000001</v>
      </c>
      <c r="K573" s="41">
        <v>4.7884900000000004</v>
      </c>
      <c r="L573" s="71">
        <v>5.0000000000000002E-5</v>
      </c>
      <c r="M573" s="41">
        <v>1.66596E-4</v>
      </c>
      <c r="N573" s="41" t="s">
        <v>19</v>
      </c>
    </row>
    <row r="574" spans="1:14" s="41" customFormat="1" x14ac:dyDescent="0.2">
      <c r="A574" s="41" t="s">
        <v>1158</v>
      </c>
      <c r="B574" s="41" t="s">
        <v>1158</v>
      </c>
      <c r="C574" s="41" t="s">
        <v>1158</v>
      </c>
      <c r="D574" s="41" t="s">
        <v>1159</v>
      </c>
      <c r="E574" s="41" t="s">
        <v>16</v>
      </c>
      <c r="F574" s="41" t="s">
        <v>17</v>
      </c>
      <c r="G574" s="41" t="s">
        <v>18</v>
      </c>
      <c r="H574" s="41">
        <v>5.6309300000000002</v>
      </c>
      <c r="I574" s="41">
        <v>19.385300000000001</v>
      </c>
      <c r="J574" s="41">
        <v>1.7835099999999999</v>
      </c>
      <c r="K574" s="41">
        <v>3.8304499999999999</v>
      </c>
      <c r="L574" s="71">
        <v>5.0000000000000002E-5</v>
      </c>
      <c r="M574" s="41">
        <v>1.66596E-4</v>
      </c>
      <c r="N574" s="41" t="s">
        <v>19</v>
      </c>
    </row>
    <row r="575" spans="1:14" s="41" customFormat="1" x14ac:dyDescent="0.2">
      <c r="A575" s="41" t="s">
        <v>1160</v>
      </c>
      <c r="B575" s="41" t="s">
        <v>1160</v>
      </c>
      <c r="C575" s="41" t="s">
        <v>1160</v>
      </c>
      <c r="D575" s="41" t="s">
        <v>1161</v>
      </c>
      <c r="E575" s="41" t="s">
        <v>16</v>
      </c>
      <c r="F575" s="41" t="s">
        <v>17</v>
      </c>
      <c r="G575" s="41" t="s">
        <v>18</v>
      </c>
      <c r="H575" s="41">
        <v>10.5868</v>
      </c>
      <c r="I575" s="41">
        <v>46.894500000000001</v>
      </c>
      <c r="J575" s="41">
        <v>2.14716</v>
      </c>
      <c r="K575" s="41">
        <v>5.2981100000000003</v>
      </c>
      <c r="L575" s="71">
        <v>5.0000000000000002E-5</v>
      </c>
      <c r="M575" s="41">
        <v>1.66596E-4</v>
      </c>
      <c r="N575" s="41" t="s">
        <v>19</v>
      </c>
    </row>
    <row r="576" spans="1:14" s="41" customFormat="1" x14ac:dyDescent="0.2">
      <c r="A576" s="41" t="s">
        <v>1162</v>
      </c>
      <c r="B576" s="41" t="s">
        <v>1162</v>
      </c>
      <c r="C576" s="41" t="s">
        <v>1162</v>
      </c>
      <c r="D576" s="41" t="s">
        <v>1163</v>
      </c>
      <c r="E576" s="41" t="s">
        <v>16</v>
      </c>
      <c r="F576" s="41" t="s">
        <v>17</v>
      </c>
      <c r="G576" s="41" t="s">
        <v>18</v>
      </c>
      <c r="H576" s="41">
        <v>18.5518</v>
      </c>
      <c r="I576" s="41">
        <v>83.717399999999998</v>
      </c>
      <c r="J576" s="41">
        <v>2.1739600000000001</v>
      </c>
      <c r="K576" s="41">
        <v>5.1281100000000004</v>
      </c>
      <c r="L576" s="71">
        <v>5.0000000000000002E-5</v>
      </c>
      <c r="M576" s="41">
        <v>1.66596E-4</v>
      </c>
      <c r="N576" s="41" t="s">
        <v>19</v>
      </c>
    </row>
    <row r="577" spans="1:14" s="41" customFormat="1" x14ac:dyDescent="0.2">
      <c r="A577" s="41" t="s">
        <v>1164</v>
      </c>
      <c r="B577" s="41" t="s">
        <v>1164</v>
      </c>
      <c r="C577" s="41" t="s">
        <v>1164</v>
      </c>
      <c r="D577" s="41" t="s">
        <v>1165</v>
      </c>
      <c r="E577" s="41" t="s">
        <v>16</v>
      </c>
      <c r="F577" s="41" t="s">
        <v>17</v>
      </c>
      <c r="G577" s="41" t="s">
        <v>18</v>
      </c>
      <c r="H577" s="41">
        <v>0.56387799999999999</v>
      </c>
      <c r="I577" s="41">
        <v>5.7075300000000002</v>
      </c>
      <c r="J577" s="41">
        <v>3.33941</v>
      </c>
      <c r="K577" s="41">
        <v>3.9270900000000002</v>
      </c>
      <c r="L577" s="41">
        <v>5.0000000000000001E-4</v>
      </c>
      <c r="M577" s="41">
        <v>1.38215E-3</v>
      </c>
      <c r="N577" s="41" t="s">
        <v>19</v>
      </c>
    </row>
    <row r="578" spans="1:14" s="41" customFormat="1" x14ac:dyDescent="0.2">
      <c r="A578" s="41" t="s">
        <v>1166</v>
      </c>
      <c r="B578" s="41" t="s">
        <v>1166</v>
      </c>
      <c r="C578" s="41" t="s">
        <v>1166</v>
      </c>
      <c r="D578" s="41" t="s">
        <v>1167</v>
      </c>
      <c r="E578" s="41" t="s">
        <v>16</v>
      </c>
      <c r="F578" s="41" t="s">
        <v>17</v>
      </c>
      <c r="G578" s="41" t="s">
        <v>18</v>
      </c>
      <c r="H578" s="41">
        <v>10.341100000000001</v>
      </c>
      <c r="I578" s="41">
        <v>52.006700000000002</v>
      </c>
      <c r="J578" s="41">
        <v>2.3303099999999999</v>
      </c>
      <c r="K578" s="41">
        <v>4.9763599999999997</v>
      </c>
      <c r="L578" s="71">
        <v>5.0000000000000002E-5</v>
      </c>
      <c r="M578" s="41">
        <v>1.66596E-4</v>
      </c>
      <c r="N578" s="41" t="s">
        <v>19</v>
      </c>
    </row>
    <row r="579" spans="1:14" s="41" customFormat="1" x14ac:dyDescent="0.2">
      <c r="A579" s="41" t="s">
        <v>1168</v>
      </c>
      <c r="B579" s="41" t="s">
        <v>1168</v>
      </c>
      <c r="C579" s="41" t="s">
        <v>1168</v>
      </c>
      <c r="D579" s="41" t="s">
        <v>1169</v>
      </c>
      <c r="E579" s="41" t="s">
        <v>16</v>
      </c>
      <c r="F579" s="41" t="s">
        <v>17</v>
      </c>
      <c r="G579" s="41" t="s">
        <v>18</v>
      </c>
      <c r="H579" s="41">
        <v>6.4683200000000003</v>
      </c>
      <c r="I579" s="41">
        <v>10.436299999999999</v>
      </c>
      <c r="J579" s="41">
        <v>0.69014500000000001</v>
      </c>
      <c r="K579" s="41">
        <v>1.60945</v>
      </c>
      <c r="L579" s="41">
        <v>1.4250000000000001E-2</v>
      </c>
      <c r="M579" s="41">
        <v>2.7006599999999999E-2</v>
      </c>
      <c r="N579" s="41" t="s">
        <v>19</v>
      </c>
    </row>
    <row r="580" spans="1:14" s="41" customFormat="1" x14ac:dyDescent="0.2">
      <c r="A580" s="41" t="s">
        <v>1170</v>
      </c>
      <c r="B580" s="41" t="s">
        <v>1170</v>
      </c>
      <c r="C580" s="41" t="s">
        <v>1170</v>
      </c>
      <c r="D580" s="41" t="s">
        <v>1171</v>
      </c>
      <c r="E580" s="41" t="s">
        <v>16</v>
      </c>
      <c r="F580" s="41" t="s">
        <v>17</v>
      </c>
      <c r="G580" s="41" t="s">
        <v>18</v>
      </c>
      <c r="H580" s="41">
        <v>31.263500000000001</v>
      </c>
      <c r="I580" s="41">
        <v>59.747999999999998</v>
      </c>
      <c r="J580" s="41">
        <v>0.93441200000000002</v>
      </c>
      <c r="K580" s="41">
        <v>2.52285</v>
      </c>
      <c r="L580" s="41">
        <v>1.4999999999999999E-4</v>
      </c>
      <c r="M580" s="41">
        <v>4.6149400000000001E-4</v>
      </c>
      <c r="N580" s="41" t="s">
        <v>19</v>
      </c>
    </row>
    <row r="581" spans="1:14" s="41" customFormat="1" x14ac:dyDescent="0.2">
      <c r="A581" s="41" t="s">
        <v>1172</v>
      </c>
      <c r="B581" s="41" t="s">
        <v>1172</v>
      </c>
      <c r="C581" s="41" t="s">
        <v>1172</v>
      </c>
      <c r="D581" s="41" t="s">
        <v>1173</v>
      </c>
      <c r="E581" s="41" t="s">
        <v>16</v>
      </c>
      <c r="F581" s="41" t="s">
        <v>17</v>
      </c>
      <c r="G581" s="41" t="s">
        <v>18</v>
      </c>
      <c r="H581" s="41">
        <v>4.6711799999999997</v>
      </c>
      <c r="I581" s="41">
        <v>13.6166</v>
      </c>
      <c r="J581" s="41">
        <v>1.5435099999999999</v>
      </c>
      <c r="K581" s="41">
        <v>2.7325200000000001</v>
      </c>
      <c r="L581" s="41">
        <v>5.0000000000000001E-4</v>
      </c>
      <c r="M581" s="41">
        <v>1.38215E-3</v>
      </c>
      <c r="N581" s="41" t="s">
        <v>19</v>
      </c>
    </row>
    <row r="582" spans="1:14" s="41" customFormat="1" x14ac:dyDescent="0.2">
      <c r="A582" s="41" t="s">
        <v>1174</v>
      </c>
      <c r="B582" s="41" t="s">
        <v>1174</v>
      </c>
      <c r="C582" s="41" t="s">
        <v>1174</v>
      </c>
      <c r="D582" s="41" t="s">
        <v>1175</v>
      </c>
      <c r="E582" s="41" t="s">
        <v>16</v>
      </c>
      <c r="F582" s="41" t="s">
        <v>17</v>
      </c>
      <c r="G582" s="41" t="s">
        <v>18</v>
      </c>
      <c r="H582" s="41">
        <v>5.93797</v>
      </c>
      <c r="I582" s="41">
        <v>22.386800000000001</v>
      </c>
      <c r="J582" s="41">
        <v>1.9146000000000001</v>
      </c>
      <c r="K582" s="41">
        <v>4.1293100000000003</v>
      </c>
      <c r="L582" s="71">
        <v>5.0000000000000002E-5</v>
      </c>
      <c r="M582" s="41">
        <v>1.66596E-4</v>
      </c>
      <c r="N582" s="41" t="s">
        <v>19</v>
      </c>
    </row>
    <row r="583" spans="1:14" s="41" customFormat="1" x14ac:dyDescent="0.2">
      <c r="A583" s="41" t="s">
        <v>1176</v>
      </c>
      <c r="B583" s="41" t="s">
        <v>1176</v>
      </c>
      <c r="C583" s="41" t="s">
        <v>1176</v>
      </c>
      <c r="D583" s="41" t="s">
        <v>1177</v>
      </c>
      <c r="E583" s="41" t="s">
        <v>16</v>
      </c>
      <c r="F583" s="41" t="s">
        <v>17</v>
      </c>
      <c r="G583" s="41" t="s">
        <v>18</v>
      </c>
      <c r="H583" s="41">
        <v>26.097899999999999</v>
      </c>
      <c r="I583" s="41">
        <v>162.62700000000001</v>
      </c>
      <c r="J583" s="41">
        <v>2.6395599999999999</v>
      </c>
      <c r="K583" s="41">
        <v>6.7250199999999998</v>
      </c>
      <c r="L583" s="71">
        <v>5.0000000000000002E-5</v>
      </c>
      <c r="M583" s="41">
        <v>1.66596E-4</v>
      </c>
      <c r="N583" s="41" t="s">
        <v>19</v>
      </c>
    </row>
    <row r="584" spans="1:14" s="41" customFormat="1" x14ac:dyDescent="0.2">
      <c r="A584" s="41" t="s">
        <v>1178</v>
      </c>
      <c r="B584" s="41" t="s">
        <v>1178</v>
      </c>
      <c r="C584" s="41" t="s">
        <v>1178</v>
      </c>
      <c r="D584" s="41" t="s">
        <v>1179</v>
      </c>
      <c r="E584" s="41" t="s">
        <v>16</v>
      </c>
      <c r="F584" s="41" t="s">
        <v>17</v>
      </c>
      <c r="G584" s="41" t="s">
        <v>18</v>
      </c>
      <c r="H584" s="41">
        <v>0</v>
      </c>
      <c r="I584" s="41">
        <v>25.403700000000001</v>
      </c>
      <c r="J584" s="41" t="s">
        <v>88</v>
      </c>
      <c r="K584" s="41" t="e">
        <f>-nan</f>
        <v>#NAME?</v>
      </c>
      <c r="L584" s="71">
        <v>5.0000000000000002E-5</v>
      </c>
      <c r="M584" s="41">
        <v>1.66596E-4</v>
      </c>
      <c r="N584" s="41" t="s">
        <v>19</v>
      </c>
    </row>
    <row r="585" spans="1:14" s="41" customFormat="1" x14ac:dyDescent="0.2">
      <c r="A585" s="41" t="s">
        <v>1180</v>
      </c>
      <c r="B585" s="41" t="s">
        <v>1180</v>
      </c>
      <c r="C585" s="41" t="s">
        <v>1180</v>
      </c>
      <c r="D585" s="41" t="s">
        <v>1181</v>
      </c>
      <c r="E585" s="41" t="s">
        <v>16</v>
      </c>
      <c r="F585" s="41" t="s">
        <v>17</v>
      </c>
      <c r="G585" s="41" t="s">
        <v>18</v>
      </c>
      <c r="H585" s="41">
        <v>6.0681599999999998</v>
      </c>
      <c r="I585" s="41">
        <v>37.446399999999997</v>
      </c>
      <c r="J585" s="41">
        <v>2.6255000000000002</v>
      </c>
      <c r="K585" s="41">
        <v>6.4467400000000001</v>
      </c>
      <c r="L585" s="71">
        <v>5.0000000000000002E-5</v>
      </c>
      <c r="M585" s="41">
        <v>1.66596E-4</v>
      </c>
      <c r="N585" s="41" t="s">
        <v>19</v>
      </c>
    </row>
    <row r="586" spans="1:14" s="41" customFormat="1" x14ac:dyDescent="0.2">
      <c r="A586" s="41" t="s">
        <v>1182</v>
      </c>
      <c r="B586" s="41" t="s">
        <v>1182</v>
      </c>
      <c r="C586" s="41" t="s">
        <v>1182</v>
      </c>
      <c r="D586" s="41" t="s">
        <v>1183</v>
      </c>
      <c r="E586" s="41" t="s">
        <v>16</v>
      </c>
      <c r="F586" s="41" t="s">
        <v>17</v>
      </c>
      <c r="G586" s="41" t="s">
        <v>18</v>
      </c>
      <c r="H586" s="41">
        <v>1.4885299999999999</v>
      </c>
      <c r="I586" s="41">
        <v>12.6114</v>
      </c>
      <c r="J586" s="41">
        <v>3.08277</v>
      </c>
      <c r="K586" s="41">
        <v>4.91526</v>
      </c>
      <c r="L586" s="71">
        <v>5.0000000000000002E-5</v>
      </c>
      <c r="M586" s="41">
        <v>1.66596E-4</v>
      </c>
      <c r="N586" s="41" t="s">
        <v>19</v>
      </c>
    </row>
    <row r="587" spans="1:14" s="41" customFormat="1" x14ac:dyDescent="0.2">
      <c r="A587" s="41" t="s">
        <v>1184</v>
      </c>
      <c r="B587" s="41" t="s">
        <v>1184</v>
      </c>
      <c r="C587" s="41" t="s">
        <v>1184</v>
      </c>
      <c r="D587" s="41" t="s">
        <v>1185</v>
      </c>
      <c r="E587" s="41" t="s">
        <v>16</v>
      </c>
      <c r="F587" s="41" t="s">
        <v>17</v>
      </c>
      <c r="G587" s="41" t="s">
        <v>18</v>
      </c>
      <c r="H587" s="41">
        <v>0.368367</v>
      </c>
      <c r="I587" s="41">
        <v>3.6879499999999998</v>
      </c>
      <c r="J587" s="41">
        <v>3.32361</v>
      </c>
      <c r="K587" s="41">
        <v>3.5116299999999998</v>
      </c>
      <c r="L587" s="41">
        <v>1.3500000000000001E-3</v>
      </c>
      <c r="M587" s="41">
        <v>3.3780300000000002E-3</v>
      </c>
      <c r="N587" s="41" t="s">
        <v>19</v>
      </c>
    </row>
    <row r="588" spans="1:14" s="41" customFormat="1" x14ac:dyDescent="0.2">
      <c r="A588" s="41" t="s">
        <v>1186</v>
      </c>
      <c r="B588" s="41" t="s">
        <v>1186</v>
      </c>
      <c r="C588" s="41" t="s">
        <v>1186</v>
      </c>
      <c r="D588" s="41" t="s">
        <v>1187</v>
      </c>
      <c r="E588" s="41" t="s">
        <v>16</v>
      </c>
      <c r="F588" s="41" t="s">
        <v>17</v>
      </c>
      <c r="G588" s="41" t="s">
        <v>18</v>
      </c>
      <c r="H588" s="41">
        <v>8.4486100000000004</v>
      </c>
      <c r="I588" s="41">
        <v>33.700899999999997</v>
      </c>
      <c r="J588" s="41">
        <v>1.996</v>
      </c>
      <c r="K588" s="41">
        <v>4.3133100000000004</v>
      </c>
      <c r="L588" s="71">
        <v>5.0000000000000002E-5</v>
      </c>
      <c r="M588" s="41">
        <v>1.66596E-4</v>
      </c>
      <c r="N588" s="41" t="s">
        <v>19</v>
      </c>
    </row>
    <row r="589" spans="1:14" s="41" customFormat="1" x14ac:dyDescent="0.2">
      <c r="A589" s="41" t="s">
        <v>1188</v>
      </c>
      <c r="B589" s="41" t="s">
        <v>1188</v>
      </c>
      <c r="C589" s="41" t="s">
        <v>1188</v>
      </c>
      <c r="D589" s="41" t="s">
        <v>1189</v>
      </c>
      <c r="E589" s="41" t="s">
        <v>16</v>
      </c>
      <c r="F589" s="41" t="s">
        <v>17</v>
      </c>
      <c r="G589" s="41" t="s">
        <v>18</v>
      </c>
      <c r="H589" s="41">
        <v>0.32559399999999999</v>
      </c>
      <c r="I589" s="41">
        <v>4.05002</v>
      </c>
      <c r="J589" s="41">
        <v>3.6367799999999999</v>
      </c>
      <c r="K589" s="41">
        <v>4.4980500000000001</v>
      </c>
      <c r="L589" s="41">
        <v>2.0000000000000001E-4</v>
      </c>
      <c r="M589" s="41">
        <v>6.0107800000000001E-4</v>
      </c>
      <c r="N589" s="41" t="s">
        <v>19</v>
      </c>
    </row>
    <row r="590" spans="1:14" s="41" customFormat="1" x14ac:dyDescent="0.2">
      <c r="A590" s="41" t="s">
        <v>1190</v>
      </c>
      <c r="B590" s="41" t="s">
        <v>1190</v>
      </c>
      <c r="C590" s="41" t="s">
        <v>1190</v>
      </c>
      <c r="D590" s="41" t="s">
        <v>1191</v>
      </c>
      <c r="E590" s="41" t="s">
        <v>16</v>
      </c>
      <c r="F590" s="41" t="s">
        <v>17</v>
      </c>
      <c r="G590" s="41" t="s">
        <v>18</v>
      </c>
      <c r="H590" s="41">
        <v>4.86904</v>
      </c>
      <c r="I590" s="41">
        <v>28.4222</v>
      </c>
      <c r="J590" s="41">
        <v>2.5453100000000002</v>
      </c>
      <c r="K590" s="41">
        <v>6.0438700000000001</v>
      </c>
      <c r="L590" s="71">
        <v>5.0000000000000002E-5</v>
      </c>
      <c r="M590" s="41">
        <v>1.66596E-4</v>
      </c>
      <c r="N590" s="41" t="s">
        <v>19</v>
      </c>
    </row>
    <row r="591" spans="1:14" s="41" customFormat="1" x14ac:dyDescent="0.2">
      <c r="A591" s="41" t="s">
        <v>1192</v>
      </c>
      <c r="B591" s="41" t="s">
        <v>1192</v>
      </c>
      <c r="C591" s="41" t="s">
        <v>1192</v>
      </c>
      <c r="D591" s="41" t="s">
        <v>1193</v>
      </c>
      <c r="E591" s="41" t="s">
        <v>16</v>
      </c>
      <c r="F591" s="41" t="s">
        <v>17</v>
      </c>
      <c r="G591" s="41" t="s">
        <v>18</v>
      </c>
      <c r="H591" s="41">
        <v>9.3320699999999999</v>
      </c>
      <c r="I591" s="41">
        <v>50.599899999999998</v>
      </c>
      <c r="J591" s="41">
        <v>2.4388700000000001</v>
      </c>
      <c r="K591" s="41">
        <v>5.3795200000000003</v>
      </c>
      <c r="L591" s="71">
        <v>5.0000000000000002E-5</v>
      </c>
      <c r="M591" s="41">
        <v>1.66596E-4</v>
      </c>
      <c r="N591" s="41" t="s">
        <v>19</v>
      </c>
    </row>
    <row r="592" spans="1:14" s="41" customFormat="1" x14ac:dyDescent="0.2">
      <c r="A592" s="41" t="s">
        <v>1194</v>
      </c>
      <c r="B592" s="41" t="s">
        <v>1194</v>
      </c>
      <c r="C592" s="41" t="s">
        <v>1194</v>
      </c>
      <c r="D592" s="41" t="s">
        <v>1195</v>
      </c>
      <c r="E592" s="41" t="s">
        <v>16</v>
      </c>
      <c r="F592" s="41" t="s">
        <v>17</v>
      </c>
      <c r="G592" s="41" t="s">
        <v>18</v>
      </c>
      <c r="H592" s="41">
        <v>0</v>
      </c>
      <c r="I592" s="41">
        <v>7.3604700000000003</v>
      </c>
      <c r="J592" s="41" t="s">
        <v>88</v>
      </c>
      <c r="K592" s="41" t="e">
        <f>-nan</f>
        <v>#NAME?</v>
      </c>
      <c r="L592" s="71">
        <v>5.0000000000000002E-5</v>
      </c>
      <c r="M592" s="41">
        <v>1.66596E-4</v>
      </c>
      <c r="N592" s="41" t="s">
        <v>19</v>
      </c>
    </row>
    <row r="593" spans="1:14" s="41" customFormat="1" x14ac:dyDescent="0.2">
      <c r="A593" s="41" t="s">
        <v>1196</v>
      </c>
      <c r="B593" s="41" t="s">
        <v>1196</v>
      </c>
      <c r="C593" s="41" t="s">
        <v>1196</v>
      </c>
      <c r="D593" s="41" t="s">
        <v>1197</v>
      </c>
      <c r="E593" s="41" t="s">
        <v>16</v>
      </c>
      <c r="F593" s="41" t="s">
        <v>17</v>
      </c>
      <c r="G593" s="41" t="s">
        <v>18</v>
      </c>
      <c r="H593" s="41">
        <v>3.5711599999999999</v>
      </c>
      <c r="I593" s="41">
        <v>19.840800000000002</v>
      </c>
      <c r="J593" s="41">
        <v>2.4740099999999998</v>
      </c>
      <c r="K593" s="41">
        <v>5.6370899999999997</v>
      </c>
      <c r="L593" s="71">
        <v>5.0000000000000002E-5</v>
      </c>
      <c r="M593" s="41">
        <v>1.66596E-4</v>
      </c>
      <c r="N593" s="41" t="s">
        <v>19</v>
      </c>
    </row>
    <row r="594" spans="1:14" s="41" customFormat="1" x14ac:dyDescent="0.2">
      <c r="A594" s="41" t="s">
        <v>1198</v>
      </c>
      <c r="B594" s="41" t="s">
        <v>1198</v>
      </c>
      <c r="C594" s="41" t="s">
        <v>1198</v>
      </c>
      <c r="D594" s="41" t="s">
        <v>1199</v>
      </c>
      <c r="E594" s="41" t="s">
        <v>16</v>
      </c>
      <c r="F594" s="41" t="s">
        <v>17</v>
      </c>
      <c r="G594" s="41" t="s">
        <v>18</v>
      </c>
      <c r="H594" s="41">
        <v>0.40132600000000002</v>
      </c>
      <c r="I594" s="41">
        <v>4.49864</v>
      </c>
      <c r="J594" s="41">
        <v>3.48664</v>
      </c>
      <c r="K594" s="41">
        <v>3.0144899999999999</v>
      </c>
      <c r="L594" s="41">
        <v>4.5999999999999999E-3</v>
      </c>
      <c r="M594" s="41">
        <v>9.9793E-3</v>
      </c>
      <c r="N594" s="41" t="s">
        <v>19</v>
      </c>
    </row>
    <row r="595" spans="1:14" s="41" customFormat="1" x14ac:dyDescent="0.2">
      <c r="A595" s="41" t="s">
        <v>1200</v>
      </c>
      <c r="B595" s="41" t="s">
        <v>1200</v>
      </c>
      <c r="C595" s="41" t="s">
        <v>1200</v>
      </c>
      <c r="D595" s="41" t="s">
        <v>1201</v>
      </c>
      <c r="E595" s="41" t="s">
        <v>16</v>
      </c>
      <c r="F595" s="41" t="s">
        <v>17</v>
      </c>
      <c r="G595" s="41" t="s">
        <v>18</v>
      </c>
      <c r="H595" s="41">
        <v>21.919599999999999</v>
      </c>
      <c r="I595" s="41">
        <v>129.404</v>
      </c>
      <c r="J595" s="41">
        <v>2.5615899999999998</v>
      </c>
      <c r="K595" s="41">
        <v>5.5449599999999997</v>
      </c>
      <c r="L595" s="71">
        <v>5.0000000000000002E-5</v>
      </c>
      <c r="M595" s="41">
        <v>1.66596E-4</v>
      </c>
      <c r="N595" s="41" t="s">
        <v>19</v>
      </c>
    </row>
    <row r="596" spans="1:14" s="41" customFormat="1" x14ac:dyDescent="0.2">
      <c r="A596" s="41" t="s">
        <v>1202</v>
      </c>
      <c r="B596" s="41" t="s">
        <v>1202</v>
      </c>
      <c r="C596" s="41" t="s">
        <v>1202</v>
      </c>
      <c r="D596" s="41" t="s">
        <v>1203</v>
      </c>
      <c r="E596" s="41" t="s">
        <v>16</v>
      </c>
      <c r="F596" s="41" t="s">
        <v>17</v>
      </c>
      <c r="G596" s="41" t="s">
        <v>18</v>
      </c>
      <c r="H596" s="41">
        <v>18.5929</v>
      </c>
      <c r="I596" s="41">
        <v>77.256399999999999</v>
      </c>
      <c r="J596" s="41">
        <v>2.0548999999999999</v>
      </c>
      <c r="K596" s="41">
        <v>5.2928699999999997</v>
      </c>
      <c r="L596" s="71">
        <v>5.0000000000000002E-5</v>
      </c>
      <c r="M596" s="41">
        <v>1.66596E-4</v>
      </c>
      <c r="N596" s="41" t="s">
        <v>19</v>
      </c>
    </row>
    <row r="597" spans="1:14" s="41" customFormat="1" x14ac:dyDescent="0.2">
      <c r="A597" s="41" t="s">
        <v>1204</v>
      </c>
      <c r="B597" s="41" t="s">
        <v>1204</v>
      </c>
      <c r="C597" s="41" t="s">
        <v>1204</v>
      </c>
      <c r="D597" s="41" t="s">
        <v>1205</v>
      </c>
      <c r="E597" s="41" t="s">
        <v>16</v>
      </c>
      <c r="F597" s="41" t="s">
        <v>17</v>
      </c>
      <c r="G597" s="41" t="s">
        <v>18</v>
      </c>
      <c r="H597" s="41">
        <v>37.9069</v>
      </c>
      <c r="I597" s="41">
        <v>181.51300000000001</v>
      </c>
      <c r="J597" s="41">
        <v>2.2595399999999999</v>
      </c>
      <c r="K597" s="41">
        <v>6.0410000000000004</v>
      </c>
      <c r="L597" s="71">
        <v>5.0000000000000002E-5</v>
      </c>
      <c r="M597" s="41">
        <v>1.66596E-4</v>
      </c>
      <c r="N597" s="41" t="s">
        <v>19</v>
      </c>
    </row>
    <row r="598" spans="1:14" s="41" customFormat="1" x14ac:dyDescent="0.2">
      <c r="A598" s="41" t="s">
        <v>1206</v>
      </c>
      <c r="B598" s="41" t="s">
        <v>1206</v>
      </c>
      <c r="C598" s="41" t="s">
        <v>1206</v>
      </c>
      <c r="D598" s="41" t="s">
        <v>1207</v>
      </c>
      <c r="E598" s="41" t="s">
        <v>16</v>
      </c>
      <c r="F598" s="41" t="s">
        <v>17</v>
      </c>
      <c r="G598" s="41" t="s">
        <v>18</v>
      </c>
      <c r="H598" s="41">
        <v>0</v>
      </c>
      <c r="I598" s="41">
        <v>13.860799999999999</v>
      </c>
      <c r="J598" s="41" t="s">
        <v>88</v>
      </c>
      <c r="K598" s="41" t="e">
        <f>-nan</f>
        <v>#NAME?</v>
      </c>
      <c r="L598" s="71">
        <v>5.0000000000000002E-5</v>
      </c>
      <c r="M598" s="41">
        <v>1.66596E-4</v>
      </c>
      <c r="N598" s="41" t="s">
        <v>19</v>
      </c>
    </row>
    <row r="599" spans="1:14" s="41" customFormat="1" x14ac:dyDescent="0.2">
      <c r="A599" s="41" t="s">
        <v>1208</v>
      </c>
      <c r="B599" s="41" t="s">
        <v>1208</v>
      </c>
      <c r="C599" s="41" t="s">
        <v>1208</v>
      </c>
      <c r="D599" s="41" t="s">
        <v>1209</v>
      </c>
      <c r="E599" s="41" t="s">
        <v>16</v>
      </c>
      <c r="F599" s="41" t="s">
        <v>17</v>
      </c>
      <c r="G599" s="41" t="s">
        <v>18</v>
      </c>
      <c r="H599" s="41">
        <v>29.585000000000001</v>
      </c>
      <c r="I599" s="41">
        <v>104.35599999999999</v>
      </c>
      <c r="J599" s="41">
        <v>1.81857</v>
      </c>
      <c r="K599" s="41">
        <v>2.4172899999999999</v>
      </c>
      <c r="L599" s="41">
        <v>3.5E-4</v>
      </c>
      <c r="M599" s="41">
        <v>1.0041200000000001E-3</v>
      </c>
      <c r="N599" s="41" t="s">
        <v>19</v>
      </c>
    </row>
    <row r="600" spans="1:14" s="41" customFormat="1" x14ac:dyDescent="0.2">
      <c r="A600" s="41" t="s">
        <v>1210</v>
      </c>
      <c r="B600" s="41" t="s">
        <v>1210</v>
      </c>
      <c r="C600" s="41" t="s">
        <v>1210</v>
      </c>
      <c r="D600" s="41" t="s">
        <v>1211</v>
      </c>
      <c r="E600" s="41" t="s">
        <v>16</v>
      </c>
      <c r="F600" s="41" t="s">
        <v>17</v>
      </c>
      <c r="G600" s="41" t="s">
        <v>18</v>
      </c>
      <c r="H600" s="41">
        <v>0.87073100000000003</v>
      </c>
      <c r="I600" s="41">
        <v>14.148999999999999</v>
      </c>
      <c r="J600" s="41">
        <v>4.0223300000000002</v>
      </c>
      <c r="K600" s="41">
        <v>5.1883900000000001</v>
      </c>
      <c r="L600" s="71">
        <v>5.0000000000000002E-5</v>
      </c>
      <c r="M600" s="41">
        <v>1.66596E-4</v>
      </c>
      <c r="N600" s="41" t="s">
        <v>19</v>
      </c>
    </row>
    <row r="601" spans="1:14" s="41" customFormat="1" x14ac:dyDescent="0.2">
      <c r="A601" s="41" t="s">
        <v>1212</v>
      </c>
      <c r="B601" s="41" t="s">
        <v>1212</v>
      </c>
      <c r="C601" s="41" t="s">
        <v>1212</v>
      </c>
      <c r="D601" s="41" t="s">
        <v>1213</v>
      </c>
      <c r="E601" s="41" t="s">
        <v>16</v>
      </c>
      <c r="F601" s="41" t="s">
        <v>17</v>
      </c>
      <c r="G601" s="41" t="s">
        <v>18</v>
      </c>
      <c r="H601" s="41">
        <v>0</v>
      </c>
      <c r="I601" s="41">
        <v>3.9492799999999999</v>
      </c>
      <c r="J601" s="41" t="s">
        <v>88</v>
      </c>
      <c r="K601" s="41" t="e">
        <f>-nan</f>
        <v>#NAME?</v>
      </c>
      <c r="L601" s="71">
        <v>5.0000000000000002E-5</v>
      </c>
      <c r="M601" s="41">
        <v>1.66596E-4</v>
      </c>
      <c r="N601" s="41" t="s">
        <v>19</v>
      </c>
    </row>
    <row r="602" spans="1:14" s="41" customFormat="1" x14ac:dyDescent="0.2">
      <c r="A602" s="41" t="s">
        <v>1214</v>
      </c>
      <c r="B602" s="41" t="s">
        <v>1214</v>
      </c>
      <c r="C602" s="41" t="s">
        <v>1214</v>
      </c>
      <c r="D602" s="41" t="s">
        <v>1215</v>
      </c>
      <c r="E602" s="41" t="s">
        <v>16</v>
      </c>
      <c r="F602" s="41" t="s">
        <v>17</v>
      </c>
      <c r="G602" s="41" t="s">
        <v>18</v>
      </c>
      <c r="H602" s="41">
        <v>54.441899999999997</v>
      </c>
      <c r="I602" s="41">
        <v>390.46</v>
      </c>
      <c r="J602" s="41">
        <v>2.84239</v>
      </c>
      <c r="K602" s="41">
        <v>7.3707000000000003</v>
      </c>
      <c r="L602" s="71">
        <v>5.0000000000000002E-5</v>
      </c>
      <c r="M602" s="41">
        <v>1.66596E-4</v>
      </c>
      <c r="N602" s="41" t="s">
        <v>19</v>
      </c>
    </row>
    <row r="603" spans="1:14" s="41" customFormat="1" x14ac:dyDescent="0.2">
      <c r="A603" s="41" t="s">
        <v>1216</v>
      </c>
      <c r="B603" s="41" t="s">
        <v>1216</v>
      </c>
      <c r="C603" s="41" t="s">
        <v>1216</v>
      </c>
      <c r="D603" s="41" t="s">
        <v>1217</v>
      </c>
      <c r="E603" s="41" t="s">
        <v>16</v>
      </c>
      <c r="F603" s="41" t="s">
        <v>17</v>
      </c>
      <c r="G603" s="41" t="s">
        <v>18</v>
      </c>
      <c r="H603" s="41">
        <v>8.7522599999999997</v>
      </c>
      <c r="I603" s="41">
        <v>39.542200000000001</v>
      </c>
      <c r="J603" s="41">
        <v>2.1756700000000002</v>
      </c>
      <c r="K603" s="41">
        <v>4.9196900000000001</v>
      </c>
      <c r="L603" s="71">
        <v>5.0000000000000002E-5</v>
      </c>
      <c r="M603" s="41">
        <v>1.66596E-4</v>
      </c>
      <c r="N603" s="41" t="s">
        <v>19</v>
      </c>
    </row>
    <row r="604" spans="1:14" s="41" customFormat="1" x14ac:dyDescent="0.2">
      <c r="A604" s="41" t="s">
        <v>1218</v>
      </c>
      <c r="B604" s="41" t="s">
        <v>1218</v>
      </c>
      <c r="C604" s="41" t="s">
        <v>1218</v>
      </c>
      <c r="D604" s="41" t="s">
        <v>1219</v>
      </c>
      <c r="E604" s="41" t="s">
        <v>16</v>
      </c>
      <c r="F604" s="41" t="s">
        <v>17</v>
      </c>
      <c r="G604" s="41" t="s">
        <v>18</v>
      </c>
      <c r="H604" s="41">
        <v>0</v>
      </c>
      <c r="I604" s="41">
        <v>13.241199999999999</v>
      </c>
      <c r="J604" s="41" t="s">
        <v>88</v>
      </c>
      <c r="K604" s="41" t="e">
        <f>-nan</f>
        <v>#NAME?</v>
      </c>
      <c r="L604" s="71">
        <v>5.0000000000000002E-5</v>
      </c>
      <c r="M604" s="41">
        <v>1.66596E-4</v>
      </c>
      <c r="N604" s="41" t="s">
        <v>19</v>
      </c>
    </row>
    <row r="605" spans="1:14" s="41" customFormat="1" x14ac:dyDescent="0.2">
      <c r="A605" s="41" t="s">
        <v>1220</v>
      </c>
      <c r="B605" s="41" t="s">
        <v>1220</v>
      </c>
      <c r="C605" s="41" t="s">
        <v>1220</v>
      </c>
      <c r="D605" s="41" t="s">
        <v>1221</v>
      </c>
      <c r="E605" s="41" t="s">
        <v>16</v>
      </c>
      <c r="F605" s="41" t="s">
        <v>17</v>
      </c>
      <c r="G605" s="41" t="s">
        <v>18</v>
      </c>
      <c r="H605" s="41">
        <v>2.10012</v>
      </c>
      <c r="I605" s="41">
        <v>9.9798100000000005</v>
      </c>
      <c r="J605" s="41">
        <v>2.2485400000000002</v>
      </c>
      <c r="K605" s="41">
        <v>3.2584</v>
      </c>
      <c r="L605" s="71">
        <v>5.0000000000000002E-5</v>
      </c>
      <c r="M605" s="41">
        <v>1.66596E-4</v>
      </c>
      <c r="N605" s="41" t="s">
        <v>19</v>
      </c>
    </row>
    <row r="606" spans="1:14" s="41" customFormat="1" x14ac:dyDescent="0.2">
      <c r="A606" s="41" t="s">
        <v>1222</v>
      </c>
      <c r="B606" s="41" t="s">
        <v>1222</v>
      </c>
      <c r="C606" s="41" t="s">
        <v>1222</v>
      </c>
      <c r="D606" s="41" t="s">
        <v>1223</v>
      </c>
      <c r="E606" s="41" t="s">
        <v>16</v>
      </c>
      <c r="F606" s="41" t="s">
        <v>17</v>
      </c>
      <c r="G606" s="41" t="s">
        <v>18</v>
      </c>
      <c r="H606" s="41">
        <v>12.5936</v>
      </c>
      <c r="I606" s="41">
        <v>51.037700000000001</v>
      </c>
      <c r="J606" s="41">
        <v>2.0188799999999998</v>
      </c>
      <c r="K606" s="41">
        <v>4.8925299999999998</v>
      </c>
      <c r="L606" s="71">
        <v>5.0000000000000002E-5</v>
      </c>
      <c r="M606" s="41">
        <v>1.66596E-4</v>
      </c>
      <c r="N606" s="41" t="s">
        <v>19</v>
      </c>
    </row>
    <row r="607" spans="1:14" s="41" customFormat="1" x14ac:dyDescent="0.2">
      <c r="A607" s="41" t="s">
        <v>1224</v>
      </c>
      <c r="B607" s="41" t="s">
        <v>1224</v>
      </c>
      <c r="C607" s="41" t="s">
        <v>1224</v>
      </c>
      <c r="D607" s="41" t="s">
        <v>1225</v>
      </c>
      <c r="E607" s="41" t="s">
        <v>16</v>
      </c>
      <c r="F607" s="41" t="s">
        <v>17</v>
      </c>
      <c r="G607" s="41" t="s">
        <v>18</v>
      </c>
      <c r="H607" s="41">
        <v>6.6211500000000001</v>
      </c>
      <c r="I607" s="41">
        <v>50.000100000000003</v>
      </c>
      <c r="J607" s="41">
        <v>2.9167800000000002</v>
      </c>
      <c r="K607" s="41">
        <v>6.6975100000000003</v>
      </c>
      <c r="L607" s="71">
        <v>5.0000000000000002E-5</v>
      </c>
      <c r="M607" s="41">
        <v>1.66596E-4</v>
      </c>
      <c r="N607" s="41" t="s">
        <v>19</v>
      </c>
    </row>
    <row r="608" spans="1:14" s="41" customFormat="1" x14ac:dyDescent="0.2">
      <c r="A608" s="41" t="s">
        <v>1226</v>
      </c>
      <c r="B608" s="41" t="s">
        <v>1226</v>
      </c>
      <c r="C608" s="41" t="s">
        <v>1226</v>
      </c>
      <c r="D608" s="41" t="s">
        <v>1227</v>
      </c>
      <c r="E608" s="41" t="s">
        <v>16</v>
      </c>
      <c r="F608" s="41" t="s">
        <v>17</v>
      </c>
      <c r="G608" s="41" t="s">
        <v>18</v>
      </c>
      <c r="H608" s="41">
        <v>24.965299999999999</v>
      </c>
      <c r="I608" s="41">
        <v>70.740700000000004</v>
      </c>
      <c r="J608" s="41">
        <v>1.5026200000000001</v>
      </c>
      <c r="K608" s="41">
        <v>3.27827</v>
      </c>
      <c r="L608" s="71">
        <v>5.0000000000000002E-5</v>
      </c>
      <c r="M608" s="41">
        <v>1.66596E-4</v>
      </c>
      <c r="N608" s="41" t="s">
        <v>19</v>
      </c>
    </row>
    <row r="609" spans="1:14" s="41" customFormat="1" x14ac:dyDescent="0.2">
      <c r="A609" s="41" t="s">
        <v>1228</v>
      </c>
      <c r="B609" s="41" t="s">
        <v>1228</v>
      </c>
      <c r="C609" s="41" t="s">
        <v>1228</v>
      </c>
      <c r="D609" s="41" t="s">
        <v>1229</v>
      </c>
      <c r="E609" s="41" t="s">
        <v>16</v>
      </c>
      <c r="F609" s="41" t="s">
        <v>17</v>
      </c>
      <c r="G609" s="41" t="s">
        <v>18</v>
      </c>
      <c r="H609" s="41">
        <v>0</v>
      </c>
      <c r="I609" s="41">
        <v>38.138300000000001</v>
      </c>
      <c r="J609" s="41" t="s">
        <v>88</v>
      </c>
      <c r="K609" s="41" t="e">
        <f>-nan</f>
        <v>#NAME?</v>
      </c>
      <c r="L609" s="71">
        <v>5.0000000000000002E-5</v>
      </c>
      <c r="M609" s="41">
        <v>1.66596E-4</v>
      </c>
      <c r="N609" s="41" t="s">
        <v>19</v>
      </c>
    </row>
    <row r="610" spans="1:14" s="41" customFormat="1" x14ac:dyDescent="0.2">
      <c r="A610" s="41" t="s">
        <v>1230</v>
      </c>
      <c r="B610" s="41" t="s">
        <v>1230</v>
      </c>
      <c r="C610" s="41" t="s">
        <v>1230</v>
      </c>
      <c r="D610" s="41" t="s">
        <v>1231</v>
      </c>
      <c r="E610" s="41" t="s">
        <v>16</v>
      </c>
      <c r="F610" s="41" t="s">
        <v>17</v>
      </c>
      <c r="G610" s="41" t="s">
        <v>18</v>
      </c>
      <c r="H610" s="41">
        <v>0</v>
      </c>
      <c r="I610" s="41">
        <v>6.9992700000000001</v>
      </c>
      <c r="J610" s="41" t="s">
        <v>88</v>
      </c>
      <c r="K610" s="41" t="e">
        <f>-nan</f>
        <v>#NAME?</v>
      </c>
      <c r="L610" s="71">
        <v>5.0000000000000002E-5</v>
      </c>
      <c r="M610" s="41">
        <v>1.66596E-4</v>
      </c>
      <c r="N610" s="41" t="s">
        <v>19</v>
      </c>
    </row>
    <row r="611" spans="1:14" s="41" customFormat="1" x14ac:dyDescent="0.2">
      <c r="A611" s="41" t="s">
        <v>1232</v>
      </c>
      <c r="B611" s="41" t="s">
        <v>1232</v>
      </c>
      <c r="C611" s="41" t="s">
        <v>1232</v>
      </c>
      <c r="D611" s="41" t="s">
        <v>1233</v>
      </c>
      <c r="E611" s="41" t="s">
        <v>16</v>
      </c>
      <c r="F611" s="41" t="s">
        <v>17</v>
      </c>
      <c r="G611" s="41" t="s">
        <v>18</v>
      </c>
      <c r="H611" s="41">
        <v>61.9223</v>
      </c>
      <c r="I611" s="41">
        <v>193.732</v>
      </c>
      <c r="J611" s="41">
        <v>1.6455299999999999</v>
      </c>
      <c r="K611" s="41">
        <v>4.4745499999999998</v>
      </c>
      <c r="L611" s="71">
        <v>5.0000000000000002E-5</v>
      </c>
      <c r="M611" s="41">
        <v>1.66596E-4</v>
      </c>
      <c r="N611" s="41" t="s">
        <v>19</v>
      </c>
    </row>
    <row r="612" spans="1:14" s="41" customFormat="1" x14ac:dyDescent="0.2">
      <c r="A612" s="41" t="s">
        <v>1234</v>
      </c>
      <c r="B612" s="41" t="s">
        <v>1234</v>
      </c>
      <c r="C612" s="41" t="s">
        <v>1234</v>
      </c>
      <c r="D612" s="41" t="s">
        <v>1235</v>
      </c>
      <c r="E612" s="41" t="s">
        <v>16</v>
      </c>
      <c r="F612" s="41" t="s">
        <v>17</v>
      </c>
      <c r="G612" s="41" t="s">
        <v>18</v>
      </c>
      <c r="H612" s="41">
        <v>0.76391900000000001</v>
      </c>
      <c r="I612" s="41">
        <v>6.1269</v>
      </c>
      <c r="J612" s="41">
        <v>3.00366</v>
      </c>
      <c r="K612" s="41">
        <v>2.6240800000000002</v>
      </c>
      <c r="L612" s="41">
        <v>8.4499999999999992E-3</v>
      </c>
      <c r="M612" s="41">
        <v>1.7146100000000001E-2</v>
      </c>
      <c r="N612" s="41" t="s">
        <v>19</v>
      </c>
    </row>
    <row r="613" spans="1:14" s="41" customFormat="1" x14ac:dyDescent="0.2">
      <c r="A613" s="41" t="s">
        <v>1236</v>
      </c>
      <c r="B613" s="41" t="s">
        <v>1236</v>
      </c>
      <c r="C613" s="41" t="s">
        <v>1236</v>
      </c>
      <c r="D613" s="41" t="s">
        <v>1237</v>
      </c>
      <c r="E613" s="41" t="s">
        <v>16</v>
      </c>
      <c r="F613" s="41" t="s">
        <v>17</v>
      </c>
      <c r="G613" s="41" t="s">
        <v>18</v>
      </c>
      <c r="H613" s="41">
        <v>0.203176</v>
      </c>
      <c r="I613" s="41">
        <v>2.97797</v>
      </c>
      <c r="J613" s="41">
        <v>3.8735300000000001</v>
      </c>
      <c r="K613" s="41">
        <v>4.1868400000000001</v>
      </c>
      <c r="L613" s="41">
        <v>3.5E-4</v>
      </c>
      <c r="M613" s="41">
        <v>1.0041200000000001E-3</v>
      </c>
      <c r="N613" s="41" t="s">
        <v>19</v>
      </c>
    </row>
    <row r="614" spans="1:14" s="41" customFormat="1" x14ac:dyDescent="0.2">
      <c r="A614" s="41" t="s">
        <v>1238</v>
      </c>
      <c r="B614" s="41" t="s">
        <v>1238</v>
      </c>
      <c r="C614" s="41" t="s">
        <v>1238</v>
      </c>
      <c r="D614" s="41" t="s">
        <v>1239</v>
      </c>
      <c r="E614" s="41" t="s">
        <v>16</v>
      </c>
      <c r="F614" s="41" t="s">
        <v>17</v>
      </c>
      <c r="G614" s="41" t="s">
        <v>18</v>
      </c>
      <c r="H614" s="41">
        <v>4.24742</v>
      </c>
      <c r="I614" s="41">
        <v>10.5167</v>
      </c>
      <c r="J614" s="41">
        <v>1.30802</v>
      </c>
      <c r="K614" s="41">
        <v>2.4460000000000002</v>
      </c>
      <c r="L614" s="41">
        <v>4.4999999999999999E-4</v>
      </c>
      <c r="M614" s="41">
        <v>1.25862E-3</v>
      </c>
      <c r="N614" s="41" t="s">
        <v>19</v>
      </c>
    </row>
    <row r="615" spans="1:14" s="41" customFormat="1" x14ac:dyDescent="0.2">
      <c r="A615" s="41" t="s">
        <v>1240</v>
      </c>
      <c r="B615" s="41" t="s">
        <v>1240</v>
      </c>
      <c r="C615" s="41" t="s">
        <v>1240</v>
      </c>
      <c r="D615" s="41" t="s">
        <v>1241</v>
      </c>
      <c r="E615" s="41" t="s">
        <v>16</v>
      </c>
      <c r="F615" s="41" t="s">
        <v>17</v>
      </c>
      <c r="G615" s="41" t="s">
        <v>18</v>
      </c>
      <c r="H615" s="41">
        <v>0.247979</v>
      </c>
      <c r="I615" s="41">
        <v>4.1135599999999997</v>
      </c>
      <c r="J615" s="41">
        <v>4.0521000000000003</v>
      </c>
      <c r="K615" s="41">
        <v>3.19638</v>
      </c>
      <c r="L615" s="41">
        <v>1.2749999999999999E-2</v>
      </c>
      <c r="M615" s="41">
        <v>2.4447400000000001E-2</v>
      </c>
      <c r="N615" s="41" t="s">
        <v>19</v>
      </c>
    </row>
    <row r="616" spans="1:14" s="41" customFormat="1" x14ac:dyDescent="0.2">
      <c r="A616" s="41" t="s">
        <v>1242</v>
      </c>
      <c r="B616" s="41" t="s">
        <v>1242</v>
      </c>
      <c r="C616" s="41" t="s">
        <v>1242</v>
      </c>
      <c r="D616" s="41" t="s">
        <v>1243</v>
      </c>
      <c r="E616" s="41" t="s">
        <v>16</v>
      </c>
      <c r="F616" s="41" t="s">
        <v>17</v>
      </c>
      <c r="G616" s="41" t="s">
        <v>18</v>
      </c>
      <c r="H616" s="41">
        <v>57.839799999999997</v>
      </c>
      <c r="I616" s="41">
        <v>319.27</v>
      </c>
      <c r="J616" s="41">
        <v>2.4646400000000002</v>
      </c>
      <c r="K616" s="41">
        <v>6.8457999999999997</v>
      </c>
      <c r="L616" s="71">
        <v>5.0000000000000002E-5</v>
      </c>
      <c r="M616" s="41">
        <v>1.66596E-4</v>
      </c>
      <c r="N616" s="41" t="s">
        <v>19</v>
      </c>
    </row>
    <row r="617" spans="1:14" s="41" customFormat="1" x14ac:dyDescent="0.2">
      <c r="A617" s="41" t="s">
        <v>1244</v>
      </c>
      <c r="B617" s="41" t="s">
        <v>1244</v>
      </c>
      <c r="C617" s="41" t="s">
        <v>1244</v>
      </c>
      <c r="D617" s="41" t="s">
        <v>1245</v>
      </c>
      <c r="E617" s="41" t="s">
        <v>16</v>
      </c>
      <c r="F617" s="41" t="s">
        <v>17</v>
      </c>
      <c r="G617" s="41" t="s">
        <v>18</v>
      </c>
      <c r="H617" s="41">
        <v>4.88279</v>
      </c>
      <c r="I617" s="41">
        <v>27.6143</v>
      </c>
      <c r="J617" s="41">
        <v>2.4996399999999999</v>
      </c>
      <c r="K617" s="41">
        <v>5.0607499999999996</v>
      </c>
      <c r="L617" s="71">
        <v>5.0000000000000002E-5</v>
      </c>
      <c r="M617" s="41">
        <v>1.66596E-4</v>
      </c>
      <c r="N617" s="41" t="s">
        <v>19</v>
      </c>
    </row>
    <row r="618" spans="1:14" s="41" customFormat="1" x14ac:dyDescent="0.2">
      <c r="A618" s="41" t="s">
        <v>1246</v>
      </c>
      <c r="B618" s="41" t="s">
        <v>1246</v>
      </c>
      <c r="C618" s="41" t="s">
        <v>1246</v>
      </c>
      <c r="D618" s="41" t="s">
        <v>1247</v>
      </c>
      <c r="E618" s="41" t="s">
        <v>16</v>
      </c>
      <c r="F618" s="41" t="s">
        <v>17</v>
      </c>
      <c r="G618" s="41" t="s">
        <v>18</v>
      </c>
      <c r="H618" s="41">
        <v>12.705299999999999</v>
      </c>
      <c r="I618" s="41">
        <v>54.476500000000001</v>
      </c>
      <c r="J618" s="41">
        <v>2.1002000000000001</v>
      </c>
      <c r="K618" s="41">
        <v>5.3771300000000002</v>
      </c>
      <c r="L618" s="71">
        <v>5.0000000000000002E-5</v>
      </c>
      <c r="M618" s="41">
        <v>1.66596E-4</v>
      </c>
      <c r="N618" s="41" t="s">
        <v>19</v>
      </c>
    </row>
    <row r="619" spans="1:14" s="41" customFormat="1" x14ac:dyDescent="0.2">
      <c r="A619" s="41" t="s">
        <v>1248</v>
      </c>
      <c r="B619" s="41" t="s">
        <v>1248</v>
      </c>
      <c r="C619" s="41" t="s">
        <v>1248</v>
      </c>
      <c r="D619" s="41" t="s">
        <v>1249</v>
      </c>
      <c r="E619" s="41" t="s">
        <v>16</v>
      </c>
      <c r="F619" s="41" t="s">
        <v>17</v>
      </c>
      <c r="G619" s="41" t="s">
        <v>18</v>
      </c>
      <c r="H619" s="41">
        <v>13.577299999999999</v>
      </c>
      <c r="I619" s="41">
        <v>55.845799999999997</v>
      </c>
      <c r="J619" s="41">
        <v>2.04026</v>
      </c>
      <c r="K619" s="41">
        <v>5.4759399999999996</v>
      </c>
      <c r="L619" s="71">
        <v>5.0000000000000002E-5</v>
      </c>
      <c r="M619" s="41">
        <v>1.66596E-4</v>
      </c>
      <c r="N619" s="41" t="s">
        <v>19</v>
      </c>
    </row>
    <row r="620" spans="1:14" s="41" customFormat="1" x14ac:dyDescent="0.2">
      <c r="A620" s="41" t="s">
        <v>1250</v>
      </c>
      <c r="B620" s="41" t="s">
        <v>1250</v>
      </c>
      <c r="C620" s="41" t="s">
        <v>1250</v>
      </c>
      <c r="D620" s="41" t="s">
        <v>1251</v>
      </c>
      <c r="E620" s="41" t="s">
        <v>16</v>
      </c>
      <c r="F620" s="41" t="s">
        <v>17</v>
      </c>
      <c r="G620" s="41" t="s">
        <v>18</v>
      </c>
      <c r="H620" s="41">
        <v>0</v>
      </c>
      <c r="I620" s="41">
        <v>3.1238899999999998</v>
      </c>
      <c r="J620" s="41" t="s">
        <v>88</v>
      </c>
      <c r="K620" s="41" t="e">
        <f>-nan</f>
        <v>#NAME?</v>
      </c>
      <c r="L620" s="71">
        <v>5.0000000000000002E-5</v>
      </c>
      <c r="M620" s="41">
        <v>1.66596E-4</v>
      </c>
      <c r="N620" s="41" t="s">
        <v>19</v>
      </c>
    </row>
    <row r="621" spans="1:14" s="41" customFormat="1" x14ac:dyDescent="0.2">
      <c r="A621" s="41" t="s">
        <v>1252</v>
      </c>
      <c r="B621" s="41" t="s">
        <v>1252</v>
      </c>
      <c r="C621" s="41" t="s">
        <v>1252</v>
      </c>
      <c r="D621" s="41" t="s">
        <v>1253</v>
      </c>
      <c r="E621" s="41" t="s">
        <v>16</v>
      </c>
      <c r="F621" s="41" t="s">
        <v>17</v>
      </c>
      <c r="G621" s="41" t="s">
        <v>18</v>
      </c>
      <c r="H621" s="41">
        <v>4.9205100000000002</v>
      </c>
      <c r="I621" s="41">
        <v>24.595300000000002</v>
      </c>
      <c r="J621" s="41">
        <v>2.3214999999999999</v>
      </c>
      <c r="K621" s="41">
        <v>5.2846099999999998</v>
      </c>
      <c r="L621" s="71">
        <v>5.0000000000000002E-5</v>
      </c>
      <c r="M621" s="41">
        <v>1.66596E-4</v>
      </c>
      <c r="N621" s="41" t="s">
        <v>19</v>
      </c>
    </row>
    <row r="622" spans="1:14" s="41" customFormat="1" x14ac:dyDescent="0.2">
      <c r="A622" s="41" t="s">
        <v>1254</v>
      </c>
      <c r="B622" s="41" t="s">
        <v>1254</v>
      </c>
      <c r="C622" s="41" t="s">
        <v>1254</v>
      </c>
      <c r="D622" s="41" t="s">
        <v>1255</v>
      </c>
      <c r="E622" s="41" t="s">
        <v>16</v>
      </c>
      <c r="F622" s="41" t="s">
        <v>17</v>
      </c>
      <c r="G622" s="41" t="s">
        <v>18</v>
      </c>
      <c r="H622" s="41">
        <v>5.0606</v>
      </c>
      <c r="I622" s="41">
        <v>16.585599999999999</v>
      </c>
      <c r="J622" s="41">
        <v>1.7125600000000001</v>
      </c>
      <c r="K622" s="41">
        <v>2.71672</v>
      </c>
      <c r="L622" s="41">
        <v>5.9999999999999995E-4</v>
      </c>
      <c r="M622" s="41">
        <v>1.63192E-3</v>
      </c>
      <c r="N622" s="41" t="s">
        <v>19</v>
      </c>
    </row>
    <row r="623" spans="1:14" s="41" customFormat="1" x14ac:dyDescent="0.2">
      <c r="A623" s="41" t="s">
        <v>1256</v>
      </c>
      <c r="B623" s="41" t="s">
        <v>1256</v>
      </c>
      <c r="C623" s="41" t="s">
        <v>1256</v>
      </c>
      <c r="D623" s="41" t="s">
        <v>1257</v>
      </c>
      <c r="E623" s="41" t="s">
        <v>16</v>
      </c>
      <c r="F623" s="41" t="s">
        <v>17</v>
      </c>
      <c r="G623" s="41" t="s">
        <v>18</v>
      </c>
      <c r="H623" s="41">
        <v>6.2151899999999998</v>
      </c>
      <c r="I623" s="41">
        <v>32.7117</v>
      </c>
      <c r="J623" s="41">
        <v>2.3959299999999999</v>
      </c>
      <c r="K623" s="41">
        <v>2.2773699999999999</v>
      </c>
      <c r="L623" s="41">
        <v>2.7000000000000001E-3</v>
      </c>
      <c r="M623" s="41">
        <v>6.2266200000000004E-3</v>
      </c>
      <c r="N623" s="41" t="s">
        <v>19</v>
      </c>
    </row>
    <row r="624" spans="1:14" s="41" customFormat="1" x14ac:dyDescent="0.2">
      <c r="A624" s="41" t="s">
        <v>1258</v>
      </c>
      <c r="B624" s="41" t="s">
        <v>1258</v>
      </c>
      <c r="C624" s="41" t="s">
        <v>1258</v>
      </c>
      <c r="D624" s="41" t="s">
        <v>1259</v>
      </c>
      <c r="E624" s="41" t="s">
        <v>16</v>
      </c>
      <c r="F624" s="41" t="s">
        <v>17</v>
      </c>
      <c r="G624" s="41" t="s">
        <v>18</v>
      </c>
      <c r="H624" s="41">
        <v>0</v>
      </c>
      <c r="I624" s="41">
        <v>3.7618499999999999</v>
      </c>
      <c r="J624" s="41" t="s">
        <v>88</v>
      </c>
      <c r="K624" s="41" t="e">
        <f>-nan</f>
        <v>#NAME?</v>
      </c>
      <c r="L624" s="71">
        <v>5.0000000000000002E-5</v>
      </c>
      <c r="M624" s="41">
        <v>1.66596E-4</v>
      </c>
      <c r="N624" s="41" t="s">
        <v>19</v>
      </c>
    </row>
    <row r="625" spans="1:14" s="41" customFormat="1" x14ac:dyDescent="0.2">
      <c r="A625" s="41" t="s">
        <v>1260</v>
      </c>
      <c r="B625" s="41" t="s">
        <v>1260</v>
      </c>
      <c r="C625" s="41" t="s">
        <v>1260</v>
      </c>
      <c r="D625" s="41" t="s">
        <v>1261</v>
      </c>
      <c r="E625" s="41" t="s">
        <v>16</v>
      </c>
      <c r="F625" s="41" t="s">
        <v>17</v>
      </c>
      <c r="G625" s="41" t="s">
        <v>18</v>
      </c>
      <c r="H625" s="41">
        <v>0</v>
      </c>
      <c r="I625" s="41">
        <v>3.7251699999999999</v>
      </c>
      <c r="J625" s="41" t="s">
        <v>88</v>
      </c>
      <c r="K625" s="41" t="e">
        <f>-nan</f>
        <v>#NAME?</v>
      </c>
      <c r="L625" s="71">
        <v>5.0000000000000002E-5</v>
      </c>
      <c r="M625" s="41">
        <v>1.66596E-4</v>
      </c>
      <c r="N625" s="41" t="s">
        <v>19</v>
      </c>
    </row>
    <row r="626" spans="1:14" s="41" customFormat="1" x14ac:dyDescent="0.2">
      <c r="A626" s="41" t="s">
        <v>1262</v>
      </c>
      <c r="B626" s="41" t="s">
        <v>1262</v>
      </c>
      <c r="C626" s="41" t="s">
        <v>1262</v>
      </c>
      <c r="D626" s="41" t="s">
        <v>1263</v>
      </c>
      <c r="E626" s="41" t="s">
        <v>16</v>
      </c>
      <c r="F626" s="41" t="s">
        <v>17</v>
      </c>
      <c r="G626" s="41" t="s">
        <v>18</v>
      </c>
      <c r="H626" s="41">
        <v>0</v>
      </c>
      <c r="I626" s="41">
        <v>5.2030700000000003</v>
      </c>
      <c r="J626" s="41" t="s">
        <v>88</v>
      </c>
      <c r="K626" s="41" t="e">
        <f>-nan</f>
        <v>#NAME?</v>
      </c>
      <c r="L626" s="71">
        <v>5.0000000000000002E-5</v>
      </c>
      <c r="M626" s="41">
        <v>1.66596E-4</v>
      </c>
      <c r="N626" s="41" t="s">
        <v>19</v>
      </c>
    </row>
    <row r="627" spans="1:14" s="41" customFormat="1" x14ac:dyDescent="0.2">
      <c r="A627" s="41" t="s">
        <v>1264</v>
      </c>
      <c r="B627" s="41" t="s">
        <v>1264</v>
      </c>
      <c r="C627" s="41" t="s">
        <v>1264</v>
      </c>
      <c r="D627" s="41" t="s">
        <v>1265</v>
      </c>
      <c r="E627" s="41" t="s">
        <v>16</v>
      </c>
      <c r="F627" s="41" t="s">
        <v>17</v>
      </c>
      <c r="G627" s="41" t="s">
        <v>18</v>
      </c>
      <c r="H627" s="41">
        <v>2.3727499999999999</v>
      </c>
      <c r="I627" s="41">
        <v>6.9162699999999999</v>
      </c>
      <c r="J627" s="41">
        <v>1.5434399999999999</v>
      </c>
      <c r="K627" s="41">
        <v>3.1401300000000001</v>
      </c>
      <c r="L627" s="71">
        <v>5.0000000000000002E-5</v>
      </c>
      <c r="M627" s="41">
        <v>1.66596E-4</v>
      </c>
      <c r="N627" s="41" t="s">
        <v>19</v>
      </c>
    </row>
    <row r="628" spans="1:14" s="41" customFormat="1" x14ac:dyDescent="0.2">
      <c r="A628" s="41" t="s">
        <v>1266</v>
      </c>
      <c r="B628" s="41" t="s">
        <v>1266</v>
      </c>
      <c r="C628" s="41" t="s">
        <v>1266</v>
      </c>
      <c r="D628" s="41" t="s">
        <v>1267</v>
      </c>
      <c r="E628" s="41" t="s">
        <v>16</v>
      </c>
      <c r="F628" s="41" t="s">
        <v>17</v>
      </c>
      <c r="G628" s="41" t="s">
        <v>18</v>
      </c>
      <c r="H628" s="41">
        <v>0</v>
      </c>
      <c r="I628" s="41">
        <v>7.8514999999999997</v>
      </c>
      <c r="J628" s="41" t="s">
        <v>88</v>
      </c>
      <c r="K628" s="41" t="e">
        <f>-nan</f>
        <v>#NAME?</v>
      </c>
      <c r="L628" s="71">
        <v>5.0000000000000002E-5</v>
      </c>
      <c r="M628" s="41">
        <v>1.66596E-4</v>
      </c>
      <c r="N628" s="41" t="s">
        <v>19</v>
      </c>
    </row>
    <row r="629" spans="1:14" s="41" customFormat="1" x14ac:dyDescent="0.2">
      <c r="A629" s="41" t="s">
        <v>1268</v>
      </c>
      <c r="B629" s="41" t="s">
        <v>1268</v>
      </c>
      <c r="C629" s="41" t="s">
        <v>1268</v>
      </c>
      <c r="D629" s="41" t="s">
        <v>1269</v>
      </c>
      <c r="E629" s="41" t="s">
        <v>16</v>
      </c>
      <c r="F629" s="41" t="s">
        <v>17</v>
      </c>
      <c r="G629" s="41" t="s">
        <v>18</v>
      </c>
      <c r="H629" s="41">
        <v>4.4885599999999997</v>
      </c>
      <c r="I629" s="41">
        <v>22.874300000000002</v>
      </c>
      <c r="J629" s="41">
        <v>2.3494000000000002</v>
      </c>
      <c r="K629" s="41">
        <v>5.0203600000000002</v>
      </c>
      <c r="L629" s="71">
        <v>5.0000000000000002E-5</v>
      </c>
      <c r="M629" s="41">
        <v>1.66596E-4</v>
      </c>
      <c r="N629" s="41" t="s">
        <v>19</v>
      </c>
    </row>
    <row r="630" spans="1:14" s="41" customFormat="1" x14ac:dyDescent="0.2">
      <c r="A630" s="41" t="s">
        <v>1270</v>
      </c>
      <c r="B630" s="41" t="s">
        <v>1270</v>
      </c>
      <c r="C630" s="41" t="s">
        <v>1270</v>
      </c>
      <c r="D630" s="41" t="s">
        <v>1271</v>
      </c>
      <c r="E630" s="41" t="s">
        <v>16</v>
      </c>
      <c r="F630" s="41" t="s">
        <v>17</v>
      </c>
      <c r="G630" s="41" t="s">
        <v>18</v>
      </c>
      <c r="H630" s="41">
        <v>53.394599999999997</v>
      </c>
      <c r="I630" s="41">
        <v>215.827</v>
      </c>
      <c r="J630" s="41">
        <v>2.01511</v>
      </c>
      <c r="K630" s="41">
        <v>5.1179500000000004</v>
      </c>
      <c r="L630" s="71">
        <v>5.0000000000000002E-5</v>
      </c>
      <c r="M630" s="41">
        <v>1.66596E-4</v>
      </c>
      <c r="N630" s="41" t="s">
        <v>19</v>
      </c>
    </row>
    <row r="631" spans="1:14" s="41" customFormat="1" x14ac:dyDescent="0.2">
      <c r="A631" s="41" t="s">
        <v>1272</v>
      </c>
      <c r="B631" s="41" t="s">
        <v>1272</v>
      </c>
      <c r="C631" s="41" t="s">
        <v>1272</v>
      </c>
      <c r="D631" s="41" t="s">
        <v>1273</v>
      </c>
      <c r="E631" s="41" t="s">
        <v>16</v>
      </c>
      <c r="F631" s="41" t="s">
        <v>17</v>
      </c>
      <c r="G631" s="41" t="s">
        <v>18</v>
      </c>
      <c r="H631" s="41">
        <v>5.2488799999999998</v>
      </c>
      <c r="I631" s="41">
        <v>24.0688</v>
      </c>
      <c r="J631" s="41">
        <v>2.1970800000000001</v>
      </c>
      <c r="K631" s="41">
        <v>4.5653100000000002</v>
      </c>
      <c r="L631" s="71">
        <v>5.0000000000000002E-5</v>
      </c>
      <c r="M631" s="41">
        <v>1.66596E-4</v>
      </c>
      <c r="N631" s="41" t="s">
        <v>19</v>
      </c>
    </row>
    <row r="632" spans="1:14" s="41" customFormat="1" x14ac:dyDescent="0.2">
      <c r="A632" s="41" t="s">
        <v>1274</v>
      </c>
      <c r="B632" s="41" t="s">
        <v>1274</v>
      </c>
      <c r="C632" s="41" t="s">
        <v>1274</v>
      </c>
      <c r="D632" s="41" t="s">
        <v>1275</v>
      </c>
      <c r="E632" s="41" t="s">
        <v>16</v>
      </c>
      <c r="F632" s="41" t="s">
        <v>17</v>
      </c>
      <c r="G632" s="41" t="s">
        <v>18</v>
      </c>
      <c r="H632" s="41">
        <v>4.7987900000000003</v>
      </c>
      <c r="I632" s="41">
        <v>32.5824</v>
      </c>
      <c r="J632" s="41">
        <v>2.76335</v>
      </c>
      <c r="K632" s="41">
        <v>6.5389099999999996</v>
      </c>
      <c r="L632" s="71">
        <v>5.0000000000000002E-5</v>
      </c>
      <c r="M632" s="41">
        <v>1.66596E-4</v>
      </c>
      <c r="N632" s="41" t="s">
        <v>19</v>
      </c>
    </row>
    <row r="633" spans="1:14" s="41" customFormat="1" x14ac:dyDescent="0.2">
      <c r="A633" s="41" t="s">
        <v>1276</v>
      </c>
      <c r="B633" s="41" t="s">
        <v>1276</v>
      </c>
      <c r="C633" s="41" t="s">
        <v>1276</v>
      </c>
      <c r="D633" s="41" t="s">
        <v>1277</v>
      </c>
      <c r="E633" s="41" t="s">
        <v>16</v>
      </c>
      <c r="F633" s="41" t="s">
        <v>17</v>
      </c>
      <c r="G633" s="41" t="s">
        <v>18</v>
      </c>
      <c r="H633" s="41">
        <v>5.3096199999999998</v>
      </c>
      <c r="I633" s="41">
        <v>23.2883</v>
      </c>
      <c r="J633" s="41">
        <v>2.13293</v>
      </c>
      <c r="K633" s="41">
        <v>4.5522900000000002</v>
      </c>
      <c r="L633" s="71">
        <v>5.0000000000000002E-5</v>
      </c>
      <c r="M633" s="41">
        <v>1.66596E-4</v>
      </c>
      <c r="N633" s="41" t="s">
        <v>19</v>
      </c>
    </row>
    <row r="634" spans="1:14" s="41" customFormat="1" x14ac:dyDescent="0.2">
      <c r="A634" s="41" t="s">
        <v>1278</v>
      </c>
      <c r="B634" s="41" t="s">
        <v>1278</v>
      </c>
      <c r="C634" s="41" t="s">
        <v>1278</v>
      </c>
      <c r="D634" s="41" t="s">
        <v>1279</v>
      </c>
      <c r="E634" s="41" t="s">
        <v>16</v>
      </c>
      <c r="F634" s="41" t="s">
        <v>17</v>
      </c>
      <c r="G634" s="41" t="s">
        <v>18</v>
      </c>
      <c r="H634" s="41">
        <v>2.3468900000000001</v>
      </c>
      <c r="I634" s="41">
        <v>12.831099999999999</v>
      </c>
      <c r="J634" s="41">
        <v>2.4508200000000002</v>
      </c>
      <c r="K634" s="41">
        <v>4.3112399999999997</v>
      </c>
      <c r="L634" s="41">
        <v>1E-4</v>
      </c>
      <c r="M634" s="41">
        <v>3.18521E-4</v>
      </c>
      <c r="N634" s="41" t="s">
        <v>19</v>
      </c>
    </row>
    <row r="635" spans="1:14" s="41" customFormat="1" x14ac:dyDescent="0.2">
      <c r="A635" s="41" t="s">
        <v>1280</v>
      </c>
      <c r="B635" s="41" t="s">
        <v>1280</v>
      </c>
      <c r="C635" s="41" t="s">
        <v>1280</v>
      </c>
      <c r="D635" s="41" t="s">
        <v>1281</v>
      </c>
      <c r="E635" s="41" t="s">
        <v>16</v>
      </c>
      <c r="F635" s="41" t="s">
        <v>17</v>
      </c>
      <c r="G635" s="41" t="s">
        <v>18</v>
      </c>
      <c r="H635" s="41">
        <v>0</v>
      </c>
      <c r="I635" s="41">
        <v>21.933900000000001</v>
      </c>
      <c r="J635" s="41" t="s">
        <v>88</v>
      </c>
      <c r="K635" s="41" t="e">
        <f>-nan</f>
        <v>#NAME?</v>
      </c>
      <c r="L635" s="71">
        <v>5.0000000000000002E-5</v>
      </c>
      <c r="M635" s="41">
        <v>1.66596E-4</v>
      </c>
      <c r="N635" s="41" t="s">
        <v>19</v>
      </c>
    </row>
    <row r="636" spans="1:14" s="41" customFormat="1" x14ac:dyDescent="0.2">
      <c r="A636" s="41" t="s">
        <v>1282</v>
      </c>
      <c r="B636" s="41" t="s">
        <v>1282</v>
      </c>
      <c r="C636" s="41" t="s">
        <v>1282</v>
      </c>
      <c r="D636" s="41" t="s">
        <v>1283</v>
      </c>
      <c r="E636" s="41" t="s">
        <v>16</v>
      </c>
      <c r="F636" s="41" t="s">
        <v>17</v>
      </c>
      <c r="G636" s="41" t="s">
        <v>18</v>
      </c>
      <c r="H636" s="41">
        <v>9.4152000000000005</v>
      </c>
      <c r="I636" s="41">
        <v>59.357199999999999</v>
      </c>
      <c r="J636" s="41">
        <v>2.6563599999999998</v>
      </c>
      <c r="K636" s="41">
        <v>5.2003599999999999</v>
      </c>
      <c r="L636" s="71">
        <v>5.0000000000000002E-5</v>
      </c>
      <c r="M636" s="41">
        <v>1.66596E-4</v>
      </c>
      <c r="N636" s="41" t="s">
        <v>19</v>
      </c>
    </row>
    <row r="637" spans="1:14" s="41" customFormat="1" x14ac:dyDescent="0.2">
      <c r="A637" s="41" t="s">
        <v>1284</v>
      </c>
      <c r="B637" s="41" t="s">
        <v>1284</v>
      </c>
      <c r="C637" s="41" t="s">
        <v>1284</v>
      </c>
      <c r="D637" s="41" t="s">
        <v>1285</v>
      </c>
      <c r="E637" s="41" t="s">
        <v>16</v>
      </c>
      <c r="F637" s="41" t="s">
        <v>17</v>
      </c>
      <c r="G637" s="41" t="s">
        <v>18</v>
      </c>
      <c r="H637" s="41">
        <v>0</v>
      </c>
      <c r="I637" s="41">
        <v>3.9675799999999999</v>
      </c>
      <c r="J637" s="41" t="s">
        <v>88</v>
      </c>
      <c r="K637" s="41" t="e">
        <f>-nan</f>
        <v>#NAME?</v>
      </c>
      <c r="L637" s="71">
        <v>5.0000000000000002E-5</v>
      </c>
      <c r="M637" s="41">
        <v>1.66596E-4</v>
      </c>
      <c r="N637" s="41" t="s">
        <v>19</v>
      </c>
    </row>
    <row r="638" spans="1:14" s="41" customFormat="1" x14ac:dyDescent="0.2">
      <c r="A638" s="41" t="s">
        <v>1286</v>
      </c>
      <c r="B638" s="41" t="s">
        <v>1286</v>
      </c>
      <c r="C638" s="41" t="s">
        <v>1286</v>
      </c>
      <c r="D638" s="41" t="s">
        <v>1287</v>
      </c>
      <c r="E638" s="41" t="s">
        <v>16</v>
      </c>
      <c r="F638" s="41" t="s">
        <v>17</v>
      </c>
      <c r="G638" s="41" t="s">
        <v>18</v>
      </c>
      <c r="H638" s="41">
        <v>8.5137300000000007</v>
      </c>
      <c r="I638" s="41">
        <v>53.741799999999998</v>
      </c>
      <c r="J638" s="41">
        <v>2.6581800000000002</v>
      </c>
      <c r="K638" s="41">
        <v>4.93675</v>
      </c>
      <c r="L638" s="71">
        <v>5.0000000000000002E-5</v>
      </c>
      <c r="M638" s="41">
        <v>1.66596E-4</v>
      </c>
      <c r="N638" s="41" t="s">
        <v>19</v>
      </c>
    </row>
    <row r="639" spans="1:14" s="41" customFormat="1" x14ac:dyDescent="0.2">
      <c r="A639" s="41" t="s">
        <v>1288</v>
      </c>
      <c r="B639" s="41" t="s">
        <v>1288</v>
      </c>
      <c r="C639" s="41" t="s">
        <v>1288</v>
      </c>
      <c r="D639" s="41" t="s">
        <v>1289</v>
      </c>
      <c r="E639" s="41" t="s">
        <v>16</v>
      </c>
      <c r="F639" s="41" t="s">
        <v>17</v>
      </c>
      <c r="G639" s="41" t="s">
        <v>18</v>
      </c>
      <c r="H639" s="41">
        <v>6.9671599999999998</v>
      </c>
      <c r="I639" s="41">
        <v>34.116700000000002</v>
      </c>
      <c r="J639" s="41">
        <v>2.2918400000000001</v>
      </c>
      <c r="K639" s="41">
        <v>5.56663</v>
      </c>
      <c r="L639" s="71">
        <v>5.0000000000000002E-5</v>
      </c>
      <c r="M639" s="41">
        <v>1.66596E-4</v>
      </c>
      <c r="N639" s="41" t="s">
        <v>19</v>
      </c>
    </row>
    <row r="640" spans="1:14" s="41" customFormat="1" x14ac:dyDescent="0.2">
      <c r="A640" s="41" t="s">
        <v>1290</v>
      </c>
      <c r="B640" s="41" t="s">
        <v>1290</v>
      </c>
      <c r="C640" s="41" t="s">
        <v>1290</v>
      </c>
      <c r="D640" s="41" t="s">
        <v>1291</v>
      </c>
      <c r="E640" s="41" t="s">
        <v>16</v>
      </c>
      <c r="F640" s="41" t="s">
        <v>17</v>
      </c>
      <c r="G640" s="41" t="s">
        <v>18</v>
      </c>
      <c r="H640" s="41">
        <v>0.42989699999999997</v>
      </c>
      <c r="I640" s="41">
        <v>3.54617</v>
      </c>
      <c r="J640" s="41">
        <v>3.0442</v>
      </c>
      <c r="K640" s="41">
        <v>2.51831</v>
      </c>
      <c r="L640" s="41">
        <v>6.4000000000000003E-3</v>
      </c>
      <c r="M640" s="41">
        <v>1.3372999999999999E-2</v>
      </c>
      <c r="N640" s="41" t="s">
        <v>19</v>
      </c>
    </row>
    <row r="641" spans="1:14" s="41" customFormat="1" x14ac:dyDescent="0.2">
      <c r="A641" s="41" t="s">
        <v>1292</v>
      </c>
      <c r="B641" s="41" t="s">
        <v>1292</v>
      </c>
      <c r="C641" s="41" t="s">
        <v>1292</v>
      </c>
      <c r="D641" s="41" t="s">
        <v>1293</v>
      </c>
      <c r="E641" s="41" t="s">
        <v>16</v>
      </c>
      <c r="F641" s="41" t="s">
        <v>17</v>
      </c>
      <c r="G641" s="41" t="s">
        <v>18</v>
      </c>
      <c r="H641" s="41">
        <v>0</v>
      </c>
      <c r="I641" s="41">
        <v>7.2177899999999999</v>
      </c>
      <c r="J641" s="41" t="s">
        <v>88</v>
      </c>
      <c r="K641" s="41" t="e">
        <f>-nan</f>
        <v>#NAME?</v>
      </c>
      <c r="L641" s="71">
        <v>5.0000000000000002E-5</v>
      </c>
      <c r="M641" s="41">
        <v>1.66596E-4</v>
      </c>
      <c r="N641" s="41" t="s">
        <v>19</v>
      </c>
    </row>
    <row r="642" spans="1:14" s="41" customFormat="1" x14ac:dyDescent="0.2">
      <c r="A642" s="41" t="s">
        <v>1294</v>
      </c>
      <c r="B642" s="41" t="s">
        <v>1294</v>
      </c>
      <c r="C642" s="41" t="s">
        <v>1294</v>
      </c>
      <c r="D642" s="41" t="s">
        <v>1295</v>
      </c>
      <c r="E642" s="41" t="s">
        <v>16</v>
      </c>
      <c r="F642" s="41" t="s">
        <v>17</v>
      </c>
      <c r="G642" s="41" t="s">
        <v>18</v>
      </c>
      <c r="H642" s="41">
        <v>3.66919</v>
      </c>
      <c r="I642" s="41">
        <v>18.833400000000001</v>
      </c>
      <c r="J642" s="41">
        <v>2.3597600000000001</v>
      </c>
      <c r="K642" s="41">
        <v>5.5716999999999999</v>
      </c>
      <c r="L642" s="71">
        <v>5.0000000000000002E-5</v>
      </c>
      <c r="M642" s="41">
        <v>1.66596E-4</v>
      </c>
      <c r="N642" s="41" t="s">
        <v>19</v>
      </c>
    </row>
    <row r="643" spans="1:14" s="41" customFormat="1" x14ac:dyDescent="0.2">
      <c r="A643" s="41" t="s">
        <v>1296</v>
      </c>
      <c r="B643" s="41" t="s">
        <v>1296</v>
      </c>
      <c r="C643" s="41" t="s">
        <v>1296</v>
      </c>
      <c r="D643" s="41" t="s">
        <v>1297</v>
      </c>
      <c r="E643" s="41" t="s">
        <v>16</v>
      </c>
      <c r="F643" s="41" t="s">
        <v>17</v>
      </c>
      <c r="G643" s="41" t="s">
        <v>18</v>
      </c>
      <c r="H643" s="41">
        <v>1.9486000000000001</v>
      </c>
      <c r="I643" s="41">
        <v>7.0971599999999997</v>
      </c>
      <c r="J643" s="41">
        <v>1.8648</v>
      </c>
      <c r="K643" s="41">
        <v>3.85337</v>
      </c>
      <c r="L643" s="71">
        <v>5.0000000000000002E-5</v>
      </c>
      <c r="M643" s="41">
        <v>1.66596E-4</v>
      </c>
      <c r="N643" s="41" t="s">
        <v>19</v>
      </c>
    </row>
    <row r="644" spans="1:14" s="41" customFormat="1" x14ac:dyDescent="0.2">
      <c r="A644" s="41" t="s">
        <v>1298</v>
      </c>
      <c r="B644" s="41" t="s">
        <v>1298</v>
      </c>
      <c r="C644" s="41" t="s">
        <v>1298</v>
      </c>
      <c r="D644" s="41" t="s">
        <v>1299</v>
      </c>
      <c r="E644" s="41" t="s">
        <v>16</v>
      </c>
      <c r="F644" s="41" t="s">
        <v>17</v>
      </c>
      <c r="G644" s="41" t="s">
        <v>18</v>
      </c>
      <c r="H644" s="41">
        <v>0.34619</v>
      </c>
      <c r="I644" s="41">
        <v>2.9399700000000002</v>
      </c>
      <c r="J644" s="41">
        <v>3.08616</v>
      </c>
      <c r="K644" s="41">
        <v>4.7095900000000004</v>
      </c>
      <c r="L644" s="71">
        <v>5.0000000000000002E-5</v>
      </c>
      <c r="M644" s="41">
        <v>1.66596E-4</v>
      </c>
      <c r="N644" s="41" t="s">
        <v>19</v>
      </c>
    </row>
    <row r="645" spans="1:14" s="41" customFormat="1" x14ac:dyDescent="0.2">
      <c r="A645" s="41" t="s">
        <v>1300</v>
      </c>
      <c r="B645" s="41" t="s">
        <v>1300</v>
      </c>
      <c r="C645" s="41" t="s">
        <v>1300</v>
      </c>
      <c r="D645" s="41" t="s">
        <v>1301</v>
      </c>
      <c r="E645" s="41" t="s">
        <v>16</v>
      </c>
      <c r="F645" s="41" t="s">
        <v>17</v>
      </c>
      <c r="G645" s="41" t="s">
        <v>18</v>
      </c>
      <c r="H645" s="41">
        <v>0</v>
      </c>
      <c r="I645" s="41">
        <v>2.79304</v>
      </c>
      <c r="J645" s="41" t="s">
        <v>88</v>
      </c>
      <c r="K645" s="41" t="e">
        <f>-nan</f>
        <v>#NAME?</v>
      </c>
      <c r="L645" s="71">
        <v>5.0000000000000002E-5</v>
      </c>
      <c r="M645" s="41">
        <v>1.66596E-4</v>
      </c>
      <c r="N645" s="41" t="s">
        <v>19</v>
      </c>
    </row>
    <row r="646" spans="1:14" s="41" customFormat="1" x14ac:dyDescent="0.2">
      <c r="A646" s="41" t="s">
        <v>1302</v>
      </c>
      <c r="B646" s="41" t="s">
        <v>1302</v>
      </c>
      <c r="C646" s="41" t="s">
        <v>1302</v>
      </c>
      <c r="D646" s="41" t="s">
        <v>1303</v>
      </c>
      <c r="E646" s="41" t="s">
        <v>16</v>
      </c>
      <c r="F646" s="41" t="s">
        <v>17</v>
      </c>
      <c r="G646" s="41" t="s">
        <v>18</v>
      </c>
      <c r="H646" s="41">
        <v>4.1698899999999997</v>
      </c>
      <c r="I646" s="41">
        <v>18.162800000000001</v>
      </c>
      <c r="J646" s="41">
        <v>2.1229100000000001</v>
      </c>
      <c r="K646" s="41">
        <v>4.4236199999999997</v>
      </c>
      <c r="L646" s="71">
        <v>5.0000000000000002E-5</v>
      </c>
      <c r="M646" s="41">
        <v>1.66596E-4</v>
      </c>
      <c r="N646" s="41" t="s">
        <v>19</v>
      </c>
    </row>
    <row r="647" spans="1:14" s="41" customFormat="1" x14ac:dyDescent="0.2">
      <c r="A647" s="41" t="s">
        <v>1304</v>
      </c>
      <c r="B647" s="41" t="s">
        <v>1304</v>
      </c>
      <c r="C647" s="41" t="s">
        <v>1304</v>
      </c>
      <c r="D647" s="41" t="s">
        <v>1305</v>
      </c>
      <c r="E647" s="41" t="s">
        <v>16</v>
      </c>
      <c r="F647" s="41" t="s">
        <v>17</v>
      </c>
      <c r="G647" s="41" t="s">
        <v>18</v>
      </c>
      <c r="H647" s="41">
        <v>0.359018</v>
      </c>
      <c r="I647" s="41">
        <v>3.8883399999999999</v>
      </c>
      <c r="J647" s="41">
        <v>3.43703</v>
      </c>
      <c r="K647" s="41">
        <v>3.0576300000000001</v>
      </c>
      <c r="L647" s="41">
        <v>1.005E-2</v>
      </c>
      <c r="M647" s="41">
        <v>1.99861E-2</v>
      </c>
      <c r="N647" s="41" t="s">
        <v>19</v>
      </c>
    </row>
    <row r="648" spans="1:14" s="41" customFormat="1" x14ac:dyDescent="0.2">
      <c r="A648" s="41" t="s">
        <v>1306</v>
      </c>
      <c r="B648" s="41" t="s">
        <v>1306</v>
      </c>
      <c r="C648" s="41" t="s">
        <v>1306</v>
      </c>
      <c r="D648" s="41" t="s">
        <v>1307</v>
      </c>
      <c r="E648" s="41" t="s">
        <v>16</v>
      </c>
      <c r="F648" s="41" t="s">
        <v>17</v>
      </c>
      <c r="G648" s="41" t="s">
        <v>18</v>
      </c>
      <c r="H648" s="41">
        <v>14.6883</v>
      </c>
      <c r="I648" s="41">
        <v>71.381900000000002</v>
      </c>
      <c r="J648" s="41">
        <v>2.2808899999999999</v>
      </c>
      <c r="K648" s="41">
        <v>5.5848399999999998</v>
      </c>
      <c r="L648" s="71">
        <v>5.0000000000000002E-5</v>
      </c>
      <c r="M648" s="41">
        <v>1.66596E-4</v>
      </c>
      <c r="N648" s="41" t="s">
        <v>19</v>
      </c>
    </row>
    <row r="649" spans="1:14" s="41" customFormat="1" x14ac:dyDescent="0.2">
      <c r="A649" s="41" t="s">
        <v>1308</v>
      </c>
      <c r="B649" s="41" t="s">
        <v>1308</v>
      </c>
      <c r="C649" s="41" t="s">
        <v>1308</v>
      </c>
      <c r="D649" s="41" t="s">
        <v>1309</v>
      </c>
      <c r="E649" s="41" t="s">
        <v>16</v>
      </c>
      <c r="F649" s="41" t="s">
        <v>17</v>
      </c>
      <c r="G649" s="41" t="s">
        <v>18</v>
      </c>
      <c r="H649" s="41">
        <v>4.3391599999999997</v>
      </c>
      <c r="I649" s="41">
        <v>23.8429</v>
      </c>
      <c r="J649" s="41">
        <v>2.4580700000000002</v>
      </c>
      <c r="K649" s="41">
        <v>4.9089499999999999</v>
      </c>
      <c r="L649" s="71">
        <v>5.0000000000000002E-5</v>
      </c>
      <c r="M649" s="41">
        <v>1.66596E-4</v>
      </c>
      <c r="N649" s="41" t="s">
        <v>19</v>
      </c>
    </row>
    <row r="650" spans="1:14" s="41" customFormat="1" x14ac:dyDescent="0.2">
      <c r="A650" s="41" t="s">
        <v>1310</v>
      </c>
      <c r="B650" s="41" t="s">
        <v>1310</v>
      </c>
      <c r="C650" s="41" t="s">
        <v>1310</v>
      </c>
      <c r="D650" s="41" t="s">
        <v>1311</v>
      </c>
      <c r="E650" s="41" t="s">
        <v>16</v>
      </c>
      <c r="F650" s="41" t="s">
        <v>17</v>
      </c>
      <c r="G650" s="41" t="s">
        <v>18</v>
      </c>
      <c r="H650" s="41">
        <v>0</v>
      </c>
      <c r="I650" s="41">
        <v>14.264699999999999</v>
      </c>
      <c r="J650" s="41" t="s">
        <v>88</v>
      </c>
      <c r="K650" s="41" t="e">
        <f>-nan</f>
        <v>#NAME?</v>
      </c>
      <c r="L650" s="71">
        <v>5.0000000000000002E-5</v>
      </c>
      <c r="M650" s="41">
        <v>1.66596E-4</v>
      </c>
      <c r="N650" s="41" t="s">
        <v>19</v>
      </c>
    </row>
    <row r="651" spans="1:14" s="41" customFormat="1" x14ac:dyDescent="0.2">
      <c r="A651" s="41" t="s">
        <v>1312</v>
      </c>
      <c r="B651" s="41" t="s">
        <v>1312</v>
      </c>
      <c r="C651" s="41" t="s">
        <v>1312</v>
      </c>
      <c r="D651" s="41" t="s">
        <v>1313</v>
      </c>
      <c r="E651" s="41" t="s">
        <v>16</v>
      </c>
      <c r="F651" s="41" t="s">
        <v>17</v>
      </c>
      <c r="G651" s="41" t="s">
        <v>18</v>
      </c>
      <c r="H651" s="41">
        <v>2.2361900000000001</v>
      </c>
      <c r="I651" s="41">
        <v>17.8522</v>
      </c>
      <c r="J651" s="41">
        <v>2.9969800000000002</v>
      </c>
      <c r="K651" s="41">
        <v>3.8615699999999999</v>
      </c>
      <c r="L651" s="41">
        <v>3.5E-4</v>
      </c>
      <c r="M651" s="41">
        <v>1.0041200000000001E-3</v>
      </c>
      <c r="N651" s="41" t="s">
        <v>19</v>
      </c>
    </row>
    <row r="652" spans="1:14" s="41" customFormat="1" x14ac:dyDescent="0.2">
      <c r="A652" s="41" t="s">
        <v>1314</v>
      </c>
      <c r="B652" s="41" t="s">
        <v>1314</v>
      </c>
      <c r="C652" s="41" t="s">
        <v>1314</v>
      </c>
      <c r="D652" s="41" t="s">
        <v>1315</v>
      </c>
      <c r="E652" s="41" t="s">
        <v>16</v>
      </c>
      <c r="F652" s="41" t="s">
        <v>17</v>
      </c>
      <c r="G652" s="41" t="s">
        <v>18</v>
      </c>
      <c r="H652" s="41">
        <v>0.69714200000000004</v>
      </c>
      <c r="I652" s="41">
        <v>4.8733899999999997</v>
      </c>
      <c r="J652" s="41">
        <v>2.8054000000000001</v>
      </c>
      <c r="K652" s="41">
        <v>3.9604400000000002</v>
      </c>
      <c r="L652" s="71">
        <v>5.0000000000000002E-5</v>
      </c>
      <c r="M652" s="41">
        <v>1.66596E-4</v>
      </c>
      <c r="N652" s="41" t="s">
        <v>19</v>
      </c>
    </row>
    <row r="653" spans="1:14" s="41" customFormat="1" x14ac:dyDescent="0.2">
      <c r="A653" s="41" t="s">
        <v>1316</v>
      </c>
      <c r="B653" s="41" t="s">
        <v>1316</v>
      </c>
      <c r="C653" s="41" t="s">
        <v>1316</v>
      </c>
      <c r="D653" s="41" t="s">
        <v>1317</v>
      </c>
      <c r="E653" s="41" t="s">
        <v>16</v>
      </c>
      <c r="F653" s="41" t="s">
        <v>17</v>
      </c>
      <c r="G653" s="41" t="s">
        <v>18</v>
      </c>
      <c r="H653" s="41">
        <v>1.0085299999999999</v>
      </c>
      <c r="I653" s="41">
        <v>7.6350199999999999</v>
      </c>
      <c r="J653" s="41">
        <v>2.9203700000000001</v>
      </c>
      <c r="K653" s="41">
        <v>4.2888599999999997</v>
      </c>
      <c r="L653" s="41">
        <v>1E-4</v>
      </c>
      <c r="M653" s="41">
        <v>3.18521E-4</v>
      </c>
      <c r="N653" s="41" t="s">
        <v>19</v>
      </c>
    </row>
    <row r="654" spans="1:14" s="41" customFormat="1" x14ac:dyDescent="0.2">
      <c r="A654" s="41" t="s">
        <v>1318</v>
      </c>
      <c r="B654" s="41" t="s">
        <v>1318</v>
      </c>
      <c r="C654" s="41" t="s">
        <v>1318</v>
      </c>
      <c r="D654" s="41" t="s">
        <v>1319</v>
      </c>
      <c r="E654" s="41" t="s">
        <v>16</v>
      </c>
      <c r="F654" s="41" t="s">
        <v>17</v>
      </c>
      <c r="G654" s="41" t="s">
        <v>18</v>
      </c>
      <c r="H654" s="41">
        <v>0</v>
      </c>
      <c r="I654" s="41">
        <v>4.6303000000000001</v>
      </c>
      <c r="J654" s="41" t="s">
        <v>88</v>
      </c>
      <c r="K654" s="41" t="e">
        <f>-nan</f>
        <v>#NAME?</v>
      </c>
      <c r="L654" s="71">
        <v>5.0000000000000002E-5</v>
      </c>
      <c r="M654" s="41">
        <v>1.66596E-4</v>
      </c>
      <c r="N654" s="41" t="s">
        <v>19</v>
      </c>
    </row>
    <row r="655" spans="1:14" s="41" customFormat="1" x14ac:dyDescent="0.2">
      <c r="A655" s="41" t="s">
        <v>1320</v>
      </c>
      <c r="B655" s="41" t="s">
        <v>1320</v>
      </c>
      <c r="C655" s="41" t="s">
        <v>1320</v>
      </c>
      <c r="D655" s="41" t="s">
        <v>1321</v>
      </c>
      <c r="E655" s="41" t="s">
        <v>16</v>
      </c>
      <c r="F655" s="41" t="s">
        <v>17</v>
      </c>
      <c r="G655" s="41" t="s">
        <v>18</v>
      </c>
      <c r="H655" s="41">
        <v>2.66309</v>
      </c>
      <c r="I655" s="41">
        <v>26.8691</v>
      </c>
      <c r="J655" s="41">
        <v>3.3347799999999999</v>
      </c>
      <c r="K655" s="41">
        <v>5.0538600000000002</v>
      </c>
      <c r="L655" s="71">
        <v>5.0000000000000002E-5</v>
      </c>
      <c r="M655" s="41">
        <v>1.66596E-4</v>
      </c>
      <c r="N655" s="41" t="s">
        <v>19</v>
      </c>
    </row>
    <row r="656" spans="1:14" s="41" customFormat="1" x14ac:dyDescent="0.2">
      <c r="A656" s="41" t="s">
        <v>1322</v>
      </c>
      <c r="B656" s="41" t="s">
        <v>1322</v>
      </c>
      <c r="C656" s="41" t="s">
        <v>1322</v>
      </c>
      <c r="D656" s="41" t="s">
        <v>1323</v>
      </c>
      <c r="E656" s="41" t="s">
        <v>16</v>
      </c>
      <c r="F656" s="41" t="s">
        <v>17</v>
      </c>
      <c r="G656" s="41" t="s">
        <v>18</v>
      </c>
      <c r="H656" s="41">
        <v>0.32168600000000003</v>
      </c>
      <c r="I656" s="41">
        <v>2.6511200000000001</v>
      </c>
      <c r="J656" s="41">
        <v>3.0428799999999998</v>
      </c>
      <c r="K656" s="41">
        <v>2.9767100000000002</v>
      </c>
      <c r="L656" s="41">
        <v>2.8E-3</v>
      </c>
      <c r="M656" s="41">
        <v>6.4259599999999997E-3</v>
      </c>
      <c r="N656" s="41" t="s">
        <v>19</v>
      </c>
    </row>
    <row r="657" spans="1:14" s="41" customFormat="1" x14ac:dyDescent="0.2">
      <c r="A657" s="41" t="s">
        <v>1324</v>
      </c>
      <c r="B657" s="41" t="s">
        <v>1324</v>
      </c>
      <c r="C657" s="41" t="s">
        <v>1324</v>
      </c>
      <c r="D657" s="41" t="s">
        <v>1325</v>
      </c>
      <c r="E657" s="41" t="s">
        <v>16</v>
      </c>
      <c r="F657" s="41" t="s">
        <v>17</v>
      </c>
      <c r="G657" s="41" t="s">
        <v>18</v>
      </c>
      <c r="H657" s="41">
        <v>0.60409199999999996</v>
      </c>
      <c r="I657" s="41">
        <v>6.1267800000000001</v>
      </c>
      <c r="J657" s="41">
        <v>3.3422900000000002</v>
      </c>
      <c r="K657" s="41">
        <v>4.1653700000000002</v>
      </c>
      <c r="L657" s="41">
        <v>1.4999999999999999E-4</v>
      </c>
      <c r="M657" s="41">
        <v>4.6149400000000001E-4</v>
      </c>
      <c r="N657" s="41" t="s">
        <v>19</v>
      </c>
    </row>
    <row r="658" spans="1:14" s="41" customFormat="1" x14ac:dyDescent="0.2">
      <c r="A658" s="41" t="s">
        <v>1326</v>
      </c>
      <c r="B658" s="41" t="s">
        <v>1326</v>
      </c>
      <c r="C658" s="41" t="s">
        <v>1326</v>
      </c>
      <c r="D658" s="41" t="s">
        <v>1327</v>
      </c>
      <c r="E658" s="41" t="s">
        <v>16</v>
      </c>
      <c r="F658" s="41" t="s">
        <v>17</v>
      </c>
      <c r="G658" s="41" t="s">
        <v>18</v>
      </c>
      <c r="H658" s="41">
        <v>7.75997</v>
      </c>
      <c r="I658" s="41">
        <v>46.243200000000002</v>
      </c>
      <c r="J658" s="41">
        <v>2.5751200000000001</v>
      </c>
      <c r="K658" s="41">
        <v>6.28383</v>
      </c>
      <c r="L658" s="71">
        <v>5.0000000000000002E-5</v>
      </c>
      <c r="M658" s="41">
        <v>1.66596E-4</v>
      </c>
      <c r="N658" s="41" t="s">
        <v>19</v>
      </c>
    </row>
    <row r="659" spans="1:14" s="41" customFormat="1" x14ac:dyDescent="0.2">
      <c r="A659" s="41" t="s">
        <v>1328</v>
      </c>
      <c r="B659" s="41" t="s">
        <v>1328</v>
      </c>
      <c r="C659" s="41" t="s">
        <v>1328</v>
      </c>
      <c r="D659" s="41" t="s">
        <v>1329</v>
      </c>
      <c r="E659" s="41" t="s">
        <v>16</v>
      </c>
      <c r="F659" s="41" t="s">
        <v>17</v>
      </c>
      <c r="G659" s="41" t="s">
        <v>18</v>
      </c>
      <c r="H659" s="41">
        <v>1.0932599999999999</v>
      </c>
      <c r="I659" s="41">
        <v>6.1104799999999999</v>
      </c>
      <c r="J659" s="41">
        <v>2.48264</v>
      </c>
      <c r="K659" s="41">
        <v>1.7676400000000001</v>
      </c>
      <c r="L659" s="41">
        <v>2.4899999999999999E-2</v>
      </c>
      <c r="M659" s="41">
        <v>4.3898100000000002E-2</v>
      </c>
      <c r="N659" s="41" t="s">
        <v>19</v>
      </c>
    </row>
    <row r="660" spans="1:14" s="41" customFormat="1" x14ac:dyDescent="0.2">
      <c r="A660" s="41" t="s">
        <v>1330</v>
      </c>
      <c r="B660" s="41" t="s">
        <v>1330</v>
      </c>
      <c r="C660" s="41" t="s">
        <v>1330</v>
      </c>
      <c r="D660" s="41" t="s">
        <v>1331</v>
      </c>
      <c r="E660" s="41" t="s">
        <v>16</v>
      </c>
      <c r="F660" s="41" t="s">
        <v>17</v>
      </c>
      <c r="G660" s="41" t="s">
        <v>18</v>
      </c>
      <c r="H660" s="41">
        <v>10.0115</v>
      </c>
      <c r="I660" s="41">
        <v>44.325400000000002</v>
      </c>
      <c r="J660" s="41">
        <v>2.1464799999999999</v>
      </c>
      <c r="K660" s="41">
        <v>5.1767899999999996</v>
      </c>
      <c r="L660" s="71">
        <v>5.0000000000000002E-5</v>
      </c>
      <c r="M660" s="41">
        <v>1.66596E-4</v>
      </c>
      <c r="N660" s="41" t="s">
        <v>19</v>
      </c>
    </row>
    <row r="661" spans="1:14" s="41" customFormat="1" x14ac:dyDescent="0.2">
      <c r="A661" s="41" t="s">
        <v>1332</v>
      </c>
      <c r="B661" s="41" t="s">
        <v>1332</v>
      </c>
      <c r="C661" s="41" t="s">
        <v>1332</v>
      </c>
      <c r="D661" s="41" t="s">
        <v>1333</v>
      </c>
      <c r="E661" s="41" t="s">
        <v>16</v>
      </c>
      <c r="F661" s="41" t="s">
        <v>17</v>
      </c>
      <c r="G661" s="41" t="s">
        <v>18</v>
      </c>
      <c r="H661" s="41">
        <v>0</v>
      </c>
      <c r="I661" s="41">
        <v>6.1426600000000002</v>
      </c>
      <c r="J661" s="41" t="s">
        <v>88</v>
      </c>
      <c r="K661" s="41" t="e">
        <f>-nan</f>
        <v>#NAME?</v>
      </c>
      <c r="L661" s="71">
        <v>5.0000000000000002E-5</v>
      </c>
      <c r="M661" s="41">
        <v>1.66596E-4</v>
      </c>
      <c r="N661" s="41" t="s">
        <v>19</v>
      </c>
    </row>
    <row r="662" spans="1:14" s="41" customFormat="1" x14ac:dyDescent="0.2">
      <c r="A662" s="41" t="s">
        <v>1334</v>
      </c>
      <c r="B662" s="41" t="s">
        <v>1334</v>
      </c>
      <c r="C662" s="41" t="s">
        <v>1334</v>
      </c>
      <c r="D662" s="41" t="s">
        <v>1335</v>
      </c>
      <c r="E662" s="41" t="s">
        <v>16</v>
      </c>
      <c r="F662" s="41" t="s">
        <v>17</v>
      </c>
      <c r="G662" s="41" t="s">
        <v>18</v>
      </c>
      <c r="H662" s="41">
        <v>0.60630899999999999</v>
      </c>
      <c r="I662" s="41">
        <v>6.7066999999999997</v>
      </c>
      <c r="J662" s="41">
        <v>3.4674800000000001</v>
      </c>
      <c r="K662" s="41">
        <v>4.0041700000000002</v>
      </c>
      <c r="L662" s="41">
        <v>8.4999999999999995E-4</v>
      </c>
      <c r="M662" s="41">
        <v>2.2361500000000001E-3</v>
      </c>
      <c r="N662" s="41" t="s">
        <v>19</v>
      </c>
    </row>
    <row r="663" spans="1:14" s="41" customFormat="1" x14ac:dyDescent="0.2">
      <c r="A663" s="41" t="s">
        <v>1336</v>
      </c>
      <c r="B663" s="41" t="s">
        <v>1336</v>
      </c>
      <c r="C663" s="41" t="s">
        <v>1336</v>
      </c>
      <c r="D663" s="41" t="s">
        <v>1337</v>
      </c>
      <c r="E663" s="41" t="s">
        <v>16</v>
      </c>
      <c r="F663" s="41" t="s">
        <v>17</v>
      </c>
      <c r="G663" s="41" t="s">
        <v>18</v>
      </c>
      <c r="H663" s="41">
        <v>2.9130099999999999</v>
      </c>
      <c r="I663" s="41">
        <v>11.4648</v>
      </c>
      <c r="J663" s="41">
        <v>1.9766300000000001</v>
      </c>
      <c r="K663" s="41">
        <v>4.4150999999999998</v>
      </c>
      <c r="L663" s="71">
        <v>5.0000000000000002E-5</v>
      </c>
      <c r="M663" s="41">
        <v>1.66596E-4</v>
      </c>
      <c r="N663" s="41" t="s">
        <v>19</v>
      </c>
    </row>
    <row r="664" spans="1:14" s="41" customFormat="1" x14ac:dyDescent="0.2">
      <c r="A664" s="41" t="s">
        <v>1338</v>
      </c>
      <c r="B664" s="41" t="s">
        <v>1338</v>
      </c>
      <c r="C664" s="41" t="s">
        <v>1338</v>
      </c>
      <c r="D664" s="41" t="s">
        <v>1339</v>
      </c>
      <c r="E664" s="41" t="s">
        <v>16</v>
      </c>
      <c r="F664" s="41" t="s">
        <v>17</v>
      </c>
      <c r="G664" s="41" t="s">
        <v>18</v>
      </c>
      <c r="H664" s="41">
        <v>0.29191600000000001</v>
      </c>
      <c r="I664" s="41">
        <v>5.8678900000000001</v>
      </c>
      <c r="J664" s="41">
        <v>4.3292099999999998</v>
      </c>
      <c r="K664" s="41">
        <v>2.1906099999999999</v>
      </c>
      <c r="L664" s="41">
        <v>1.0149999999999999E-2</v>
      </c>
      <c r="M664" s="41">
        <v>2.00796E-2</v>
      </c>
      <c r="N664" s="41" t="s">
        <v>19</v>
      </c>
    </row>
    <row r="665" spans="1:14" s="41" customFormat="1" x14ac:dyDescent="0.2">
      <c r="A665" s="41" t="s">
        <v>1340</v>
      </c>
      <c r="B665" s="41" t="s">
        <v>1340</v>
      </c>
      <c r="C665" s="41" t="s">
        <v>1340</v>
      </c>
      <c r="D665" s="41" t="s">
        <v>1341</v>
      </c>
      <c r="E665" s="41" t="s">
        <v>16</v>
      </c>
      <c r="F665" s="41" t="s">
        <v>17</v>
      </c>
      <c r="G665" s="41" t="s">
        <v>18</v>
      </c>
      <c r="H665" s="41">
        <v>0.51489600000000002</v>
      </c>
      <c r="I665" s="41">
        <v>2.9407399999999999</v>
      </c>
      <c r="J665" s="41">
        <v>2.51383</v>
      </c>
      <c r="K665" s="41">
        <v>3.8125599999999999</v>
      </c>
      <c r="L665" s="41">
        <v>1E-4</v>
      </c>
      <c r="M665" s="41">
        <v>3.18521E-4</v>
      </c>
      <c r="N665" s="41" t="s">
        <v>19</v>
      </c>
    </row>
    <row r="666" spans="1:14" s="41" customFormat="1" x14ac:dyDescent="0.2">
      <c r="A666" s="41" t="s">
        <v>1342</v>
      </c>
      <c r="B666" s="41" t="s">
        <v>1342</v>
      </c>
      <c r="C666" s="41" t="s">
        <v>1342</v>
      </c>
      <c r="D666" s="41" t="s">
        <v>1343</v>
      </c>
      <c r="E666" s="41" t="s">
        <v>16</v>
      </c>
      <c r="F666" s="41" t="s">
        <v>17</v>
      </c>
      <c r="G666" s="41" t="s">
        <v>18</v>
      </c>
      <c r="H666" s="41">
        <v>5.7222999999999997</v>
      </c>
      <c r="I666" s="41">
        <v>50.4495</v>
      </c>
      <c r="J666" s="41">
        <v>3.1401699999999999</v>
      </c>
      <c r="K666" s="41">
        <v>4.84457</v>
      </c>
      <c r="L666" s="41">
        <v>1E-4</v>
      </c>
      <c r="M666" s="41">
        <v>3.18521E-4</v>
      </c>
      <c r="N666" s="41" t="s">
        <v>19</v>
      </c>
    </row>
    <row r="667" spans="1:14" s="41" customFormat="1" x14ac:dyDescent="0.2">
      <c r="A667" s="41" t="s">
        <v>1344</v>
      </c>
      <c r="B667" s="41" t="s">
        <v>1344</v>
      </c>
      <c r="C667" s="41" t="s">
        <v>1344</v>
      </c>
      <c r="D667" s="41" t="s">
        <v>1345</v>
      </c>
      <c r="E667" s="41" t="s">
        <v>16</v>
      </c>
      <c r="F667" s="41" t="s">
        <v>17</v>
      </c>
      <c r="G667" s="41" t="s">
        <v>18</v>
      </c>
      <c r="H667" s="41">
        <v>2.6922600000000001</v>
      </c>
      <c r="I667" s="41">
        <v>13.150499999999999</v>
      </c>
      <c r="J667" s="41">
        <v>2.2882199999999999</v>
      </c>
      <c r="K667" s="41">
        <v>3.7469800000000002</v>
      </c>
      <c r="L667" s="41">
        <v>1E-4</v>
      </c>
      <c r="M667" s="41">
        <v>3.18521E-4</v>
      </c>
      <c r="N667" s="41" t="s">
        <v>19</v>
      </c>
    </row>
    <row r="668" spans="1:14" s="41" customFormat="1" x14ac:dyDescent="0.2">
      <c r="A668" s="41" t="s">
        <v>1346</v>
      </c>
      <c r="B668" s="41" t="s">
        <v>1346</v>
      </c>
      <c r="C668" s="41" t="s">
        <v>1346</v>
      </c>
      <c r="D668" s="41" t="s">
        <v>1347</v>
      </c>
      <c r="E668" s="41" t="s">
        <v>16</v>
      </c>
      <c r="F668" s="41" t="s">
        <v>17</v>
      </c>
      <c r="G668" s="41" t="s">
        <v>18</v>
      </c>
      <c r="H668" s="41">
        <v>0</v>
      </c>
      <c r="I668" s="41">
        <v>12.3157</v>
      </c>
      <c r="J668" s="41" t="s">
        <v>88</v>
      </c>
      <c r="K668" s="41" t="e">
        <f>-nan</f>
        <v>#NAME?</v>
      </c>
      <c r="L668" s="71">
        <v>5.0000000000000002E-5</v>
      </c>
      <c r="M668" s="41">
        <v>1.66596E-4</v>
      </c>
      <c r="N668" s="41" t="s">
        <v>19</v>
      </c>
    </row>
    <row r="669" spans="1:14" s="41" customFormat="1" x14ac:dyDescent="0.2">
      <c r="A669" s="41" t="s">
        <v>1348</v>
      </c>
      <c r="B669" s="41" t="s">
        <v>1348</v>
      </c>
      <c r="C669" s="41" t="s">
        <v>1348</v>
      </c>
      <c r="D669" s="41" t="s">
        <v>1349</v>
      </c>
      <c r="E669" s="41" t="s">
        <v>16</v>
      </c>
      <c r="F669" s="41" t="s">
        <v>17</v>
      </c>
      <c r="G669" s="41" t="s">
        <v>18</v>
      </c>
      <c r="H669" s="41">
        <v>4.9528299999999996</v>
      </c>
      <c r="I669" s="41">
        <v>31.491399999999999</v>
      </c>
      <c r="J669" s="41">
        <v>2.6686299999999998</v>
      </c>
      <c r="K669" s="41">
        <v>6.0072400000000004</v>
      </c>
      <c r="L669" s="71">
        <v>5.0000000000000002E-5</v>
      </c>
      <c r="M669" s="41">
        <v>1.66596E-4</v>
      </c>
      <c r="N669" s="41" t="s">
        <v>19</v>
      </c>
    </row>
    <row r="670" spans="1:14" s="41" customFormat="1" x14ac:dyDescent="0.2">
      <c r="A670" s="41" t="s">
        <v>1350</v>
      </c>
      <c r="B670" s="41" t="s">
        <v>1350</v>
      </c>
      <c r="C670" s="41" t="s">
        <v>1350</v>
      </c>
      <c r="D670" s="41" t="s">
        <v>1351</v>
      </c>
      <c r="E670" s="41" t="s">
        <v>16</v>
      </c>
      <c r="F670" s="41" t="s">
        <v>17</v>
      </c>
      <c r="G670" s="41" t="s">
        <v>18</v>
      </c>
      <c r="H670" s="41">
        <v>1.4679599999999999</v>
      </c>
      <c r="I670" s="41">
        <v>8.0817399999999999</v>
      </c>
      <c r="J670" s="41">
        <v>2.4608500000000002</v>
      </c>
      <c r="K670" s="41">
        <v>3.98278</v>
      </c>
      <c r="L670" s="71">
        <v>5.0000000000000002E-5</v>
      </c>
      <c r="M670" s="41">
        <v>1.66596E-4</v>
      </c>
      <c r="N670" s="41" t="s">
        <v>19</v>
      </c>
    </row>
    <row r="671" spans="1:14" s="41" customFormat="1" x14ac:dyDescent="0.2">
      <c r="A671" s="41" t="s">
        <v>1352</v>
      </c>
      <c r="B671" s="41" t="s">
        <v>1352</v>
      </c>
      <c r="C671" s="41" t="s">
        <v>1352</v>
      </c>
      <c r="D671" s="41" t="s">
        <v>1353</v>
      </c>
      <c r="E671" s="41" t="s">
        <v>16</v>
      </c>
      <c r="F671" s="41" t="s">
        <v>17</v>
      </c>
      <c r="G671" s="41" t="s">
        <v>18</v>
      </c>
      <c r="H671" s="41">
        <v>16.8005</v>
      </c>
      <c r="I671" s="41">
        <v>120.46899999999999</v>
      </c>
      <c r="J671" s="41">
        <v>2.8420899999999998</v>
      </c>
      <c r="K671" s="41">
        <v>6.7931800000000004</v>
      </c>
      <c r="L671" s="71">
        <v>5.0000000000000002E-5</v>
      </c>
      <c r="M671" s="41">
        <v>1.66596E-4</v>
      </c>
      <c r="N671" s="41" t="s">
        <v>19</v>
      </c>
    </row>
    <row r="672" spans="1:14" s="41" customFormat="1" x14ac:dyDescent="0.2">
      <c r="A672" s="41" t="s">
        <v>1354</v>
      </c>
      <c r="B672" s="41" t="s">
        <v>1354</v>
      </c>
      <c r="C672" s="41" t="s">
        <v>1354</v>
      </c>
      <c r="D672" s="41" t="s">
        <v>1355</v>
      </c>
      <c r="E672" s="41" t="s">
        <v>16</v>
      </c>
      <c r="F672" s="41" t="s">
        <v>17</v>
      </c>
      <c r="G672" s="41" t="s">
        <v>18</v>
      </c>
      <c r="H672" s="41">
        <v>1.9488300000000001</v>
      </c>
      <c r="I672" s="41">
        <v>12.161300000000001</v>
      </c>
      <c r="J672" s="41">
        <v>2.6416200000000001</v>
      </c>
      <c r="K672" s="41">
        <v>4.0758400000000004</v>
      </c>
      <c r="L672" s="71">
        <v>5.0000000000000002E-5</v>
      </c>
      <c r="M672" s="41">
        <v>1.66596E-4</v>
      </c>
      <c r="N672" s="41" t="s">
        <v>19</v>
      </c>
    </row>
    <row r="673" spans="1:14" s="41" customFormat="1" x14ac:dyDescent="0.2">
      <c r="A673" s="41" t="s">
        <v>1356</v>
      </c>
      <c r="B673" s="41" t="s">
        <v>1356</v>
      </c>
      <c r="C673" s="41" t="s">
        <v>1356</v>
      </c>
      <c r="D673" s="41" t="s">
        <v>1357</v>
      </c>
      <c r="E673" s="41" t="s">
        <v>16</v>
      </c>
      <c r="F673" s="41" t="s">
        <v>17</v>
      </c>
      <c r="G673" s="41" t="s">
        <v>18</v>
      </c>
      <c r="H673" s="41">
        <v>3.8932199999999999</v>
      </c>
      <c r="I673" s="41">
        <v>26.714200000000002</v>
      </c>
      <c r="J673" s="41">
        <v>2.7785700000000002</v>
      </c>
      <c r="K673" s="41">
        <v>4.4530599999999998</v>
      </c>
      <c r="L673" s="71">
        <v>5.0000000000000002E-5</v>
      </c>
      <c r="M673" s="41">
        <v>1.66596E-4</v>
      </c>
      <c r="N673" s="41" t="s">
        <v>19</v>
      </c>
    </row>
    <row r="674" spans="1:14" s="41" customFormat="1" x14ac:dyDescent="0.2">
      <c r="A674" s="41" t="s">
        <v>1358</v>
      </c>
      <c r="B674" s="41" t="s">
        <v>1358</v>
      </c>
      <c r="C674" s="41" t="s">
        <v>1358</v>
      </c>
      <c r="D674" s="41" t="s">
        <v>1359</v>
      </c>
      <c r="E674" s="41" t="s">
        <v>16</v>
      </c>
      <c r="F674" s="41" t="s">
        <v>17</v>
      </c>
      <c r="G674" s="41" t="s">
        <v>18</v>
      </c>
      <c r="H674" s="41">
        <v>5.9739100000000001</v>
      </c>
      <c r="I674" s="41">
        <v>29.551100000000002</v>
      </c>
      <c r="J674" s="41">
        <v>2.30647</v>
      </c>
      <c r="K674" s="41">
        <v>4.6243299999999996</v>
      </c>
      <c r="L674" s="71">
        <v>5.0000000000000002E-5</v>
      </c>
      <c r="M674" s="41">
        <v>1.66596E-4</v>
      </c>
      <c r="N674" s="41" t="s">
        <v>19</v>
      </c>
    </row>
    <row r="675" spans="1:14" s="41" customFormat="1" x14ac:dyDescent="0.2">
      <c r="A675" s="41" t="s">
        <v>1360</v>
      </c>
      <c r="B675" s="41" t="s">
        <v>1360</v>
      </c>
      <c r="C675" s="41" t="s">
        <v>1360</v>
      </c>
      <c r="D675" s="41" t="s">
        <v>1361</v>
      </c>
      <c r="E675" s="41" t="s">
        <v>16</v>
      </c>
      <c r="F675" s="41" t="s">
        <v>17</v>
      </c>
      <c r="G675" s="41" t="s">
        <v>18</v>
      </c>
      <c r="H675" s="41">
        <v>1.6706300000000001</v>
      </c>
      <c r="I675" s="41">
        <v>14.249599999999999</v>
      </c>
      <c r="J675" s="41">
        <v>3.09246</v>
      </c>
      <c r="K675" s="41">
        <v>4.3347499999999997</v>
      </c>
      <c r="L675" s="71">
        <v>5.0000000000000002E-5</v>
      </c>
      <c r="M675" s="41">
        <v>1.66596E-4</v>
      </c>
      <c r="N675" s="41" t="s">
        <v>19</v>
      </c>
    </row>
    <row r="676" spans="1:14" s="41" customFormat="1" x14ac:dyDescent="0.2">
      <c r="A676" s="41" t="s">
        <v>1362</v>
      </c>
      <c r="B676" s="41" t="s">
        <v>1362</v>
      </c>
      <c r="C676" s="41" t="s">
        <v>1362</v>
      </c>
      <c r="D676" s="41" t="s">
        <v>1363</v>
      </c>
      <c r="E676" s="41" t="s">
        <v>16</v>
      </c>
      <c r="F676" s="41" t="s">
        <v>17</v>
      </c>
      <c r="G676" s="41" t="s">
        <v>18</v>
      </c>
      <c r="H676" s="41">
        <v>11.5421</v>
      </c>
      <c r="I676" s="41">
        <v>80.721800000000002</v>
      </c>
      <c r="J676" s="41">
        <v>2.8060499999999999</v>
      </c>
      <c r="K676" s="41">
        <v>6.1510100000000003</v>
      </c>
      <c r="L676" s="71">
        <v>5.0000000000000002E-5</v>
      </c>
      <c r="M676" s="41">
        <v>1.66596E-4</v>
      </c>
      <c r="N676" s="41" t="s">
        <v>19</v>
      </c>
    </row>
    <row r="677" spans="1:14" s="41" customFormat="1" x14ac:dyDescent="0.2">
      <c r="A677" s="41" t="s">
        <v>1364</v>
      </c>
      <c r="B677" s="41" t="s">
        <v>1364</v>
      </c>
      <c r="C677" s="41" t="s">
        <v>1364</v>
      </c>
      <c r="D677" s="41" t="s">
        <v>1365</v>
      </c>
      <c r="E677" s="41" t="s">
        <v>16</v>
      </c>
      <c r="F677" s="41" t="s">
        <v>17</v>
      </c>
      <c r="G677" s="41" t="s">
        <v>18</v>
      </c>
      <c r="H677" s="41">
        <v>0.399787</v>
      </c>
      <c r="I677" s="41">
        <v>3.9499599999999999</v>
      </c>
      <c r="J677" s="41">
        <v>3.3045300000000002</v>
      </c>
      <c r="K677" s="41">
        <v>3.22532</v>
      </c>
      <c r="L677" s="41">
        <v>2.8999999999999998E-3</v>
      </c>
      <c r="M677" s="41">
        <v>6.6090400000000001E-3</v>
      </c>
      <c r="N677" s="41" t="s">
        <v>19</v>
      </c>
    </row>
    <row r="678" spans="1:14" s="41" customFormat="1" x14ac:dyDescent="0.2">
      <c r="A678" s="41" t="s">
        <v>1366</v>
      </c>
      <c r="B678" s="41" t="s">
        <v>1366</v>
      </c>
      <c r="C678" s="41" t="s">
        <v>1366</v>
      </c>
      <c r="D678" s="41" t="s">
        <v>1367</v>
      </c>
      <c r="E678" s="41" t="s">
        <v>16</v>
      </c>
      <c r="F678" s="41" t="s">
        <v>17</v>
      </c>
      <c r="G678" s="41" t="s">
        <v>18</v>
      </c>
      <c r="H678" s="41">
        <v>5.7213200000000004</v>
      </c>
      <c r="I678" s="41">
        <v>17.0015</v>
      </c>
      <c r="J678" s="41">
        <v>1.57124</v>
      </c>
      <c r="K678" s="41">
        <v>3.6053999999999999</v>
      </c>
      <c r="L678" s="71">
        <v>5.0000000000000002E-5</v>
      </c>
      <c r="M678" s="41">
        <v>1.66596E-4</v>
      </c>
      <c r="N678" s="41" t="s">
        <v>19</v>
      </c>
    </row>
    <row r="679" spans="1:14" s="41" customFormat="1" x14ac:dyDescent="0.2">
      <c r="A679" s="41" t="s">
        <v>1368</v>
      </c>
      <c r="B679" s="41" t="s">
        <v>1368</v>
      </c>
      <c r="C679" s="41" t="s">
        <v>1368</v>
      </c>
      <c r="D679" s="41" t="s">
        <v>1369</v>
      </c>
      <c r="E679" s="41" t="s">
        <v>16</v>
      </c>
      <c r="F679" s="41" t="s">
        <v>17</v>
      </c>
      <c r="G679" s="41" t="s">
        <v>18</v>
      </c>
      <c r="H679" s="41">
        <v>12.417199999999999</v>
      </c>
      <c r="I679" s="41">
        <v>65.090299999999999</v>
      </c>
      <c r="J679" s="41">
        <v>2.3900999999999999</v>
      </c>
      <c r="K679" s="41">
        <v>4.8642000000000003</v>
      </c>
      <c r="L679" s="71">
        <v>5.0000000000000002E-5</v>
      </c>
      <c r="M679" s="41">
        <v>1.66596E-4</v>
      </c>
      <c r="N679" s="41" t="s">
        <v>19</v>
      </c>
    </row>
    <row r="680" spans="1:14" s="41" customFormat="1" x14ac:dyDescent="0.2">
      <c r="A680" s="41" t="s">
        <v>1370</v>
      </c>
      <c r="B680" s="41" t="s">
        <v>1370</v>
      </c>
      <c r="C680" s="41" t="s">
        <v>1370</v>
      </c>
      <c r="D680" s="41" t="s">
        <v>1371</v>
      </c>
      <c r="E680" s="41" t="s">
        <v>16</v>
      </c>
      <c r="F680" s="41" t="s">
        <v>17</v>
      </c>
      <c r="G680" s="41" t="s">
        <v>18</v>
      </c>
      <c r="H680" s="41">
        <v>2.2985500000000001</v>
      </c>
      <c r="I680" s="41">
        <v>15.2201</v>
      </c>
      <c r="J680" s="41">
        <v>2.7271800000000002</v>
      </c>
      <c r="K680" s="41">
        <v>5.0766600000000004</v>
      </c>
      <c r="L680" s="71">
        <v>5.0000000000000002E-5</v>
      </c>
      <c r="M680" s="41">
        <v>1.66596E-4</v>
      </c>
      <c r="N680" s="41" t="s">
        <v>19</v>
      </c>
    </row>
    <row r="681" spans="1:14" s="41" customFormat="1" x14ac:dyDescent="0.2">
      <c r="A681" s="41" t="s">
        <v>1372</v>
      </c>
      <c r="B681" s="41" t="s">
        <v>1372</v>
      </c>
      <c r="C681" s="41" t="s">
        <v>1372</v>
      </c>
      <c r="D681" s="41" t="s">
        <v>1373</v>
      </c>
      <c r="E681" s="41" t="s">
        <v>16</v>
      </c>
      <c r="F681" s="41" t="s">
        <v>17</v>
      </c>
      <c r="G681" s="41" t="s">
        <v>18</v>
      </c>
      <c r="H681" s="41">
        <v>1.4227399999999999</v>
      </c>
      <c r="I681" s="41">
        <v>4.4693899999999998</v>
      </c>
      <c r="J681" s="41">
        <v>1.6514</v>
      </c>
      <c r="K681" s="41">
        <v>2.3929299999999998</v>
      </c>
      <c r="L681" s="41">
        <v>1.9E-3</v>
      </c>
      <c r="M681" s="41">
        <v>4.5488600000000001E-3</v>
      </c>
      <c r="N681" s="41" t="s">
        <v>19</v>
      </c>
    </row>
    <row r="682" spans="1:14" s="41" customFormat="1" x14ac:dyDescent="0.2">
      <c r="A682" s="41" t="s">
        <v>1374</v>
      </c>
      <c r="B682" s="41" t="s">
        <v>1374</v>
      </c>
      <c r="C682" s="41" t="s">
        <v>1374</v>
      </c>
      <c r="D682" s="41" t="s">
        <v>1375</v>
      </c>
      <c r="E682" s="41" t="s">
        <v>16</v>
      </c>
      <c r="F682" s="41" t="s">
        <v>17</v>
      </c>
      <c r="G682" s="41" t="s">
        <v>18</v>
      </c>
      <c r="H682" s="41">
        <v>3.35127</v>
      </c>
      <c r="I682" s="41">
        <v>19.725300000000001</v>
      </c>
      <c r="J682" s="41">
        <v>2.5572699999999999</v>
      </c>
      <c r="K682" s="41">
        <v>6.1145100000000001</v>
      </c>
      <c r="L682" s="71">
        <v>5.0000000000000002E-5</v>
      </c>
      <c r="M682" s="41">
        <v>1.66596E-4</v>
      </c>
      <c r="N682" s="41" t="s">
        <v>19</v>
      </c>
    </row>
    <row r="683" spans="1:14" s="41" customFormat="1" x14ac:dyDescent="0.2">
      <c r="A683" s="41" t="s">
        <v>1376</v>
      </c>
      <c r="B683" s="41" t="s">
        <v>1376</v>
      </c>
      <c r="C683" s="41" t="s">
        <v>1376</v>
      </c>
      <c r="D683" s="41" t="s">
        <v>1377</v>
      </c>
      <c r="E683" s="41" t="s">
        <v>16</v>
      </c>
      <c r="F683" s="41" t="s">
        <v>17</v>
      </c>
      <c r="G683" s="41" t="s">
        <v>18</v>
      </c>
      <c r="H683" s="41">
        <v>1.53224</v>
      </c>
      <c r="I683" s="41">
        <v>10.5684</v>
      </c>
      <c r="J683" s="41">
        <v>2.7860299999999998</v>
      </c>
      <c r="K683" s="41">
        <v>5.6845100000000004</v>
      </c>
      <c r="L683" s="71">
        <v>5.0000000000000002E-5</v>
      </c>
      <c r="M683" s="41">
        <v>1.66596E-4</v>
      </c>
      <c r="N683" s="41" t="s">
        <v>19</v>
      </c>
    </row>
    <row r="684" spans="1:14" s="41" customFormat="1" x14ac:dyDescent="0.2">
      <c r="A684" s="41" t="s">
        <v>1378</v>
      </c>
      <c r="B684" s="41" t="s">
        <v>1378</v>
      </c>
      <c r="C684" s="41" t="s">
        <v>1378</v>
      </c>
      <c r="D684" s="41" t="s">
        <v>1379</v>
      </c>
      <c r="E684" s="41" t="s">
        <v>16</v>
      </c>
      <c r="F684" s="41" t="s">
        <v>17</v>
      </c>
      <c r="G684" s="41" t="s">
        <v>18</v>
      </c>
      <c r="H684" s="41">
        <v>3.8906499999999999</v>
      </c>
      <c r="I684" s="41">
        <v>32.568300000000001</v>
      </c>
      <c r="J684" s="41">
        <v>3.0653800000000002</v>
      </c>
      <c r="K684" s="41">
        <v>5.07097</v>
      </c>
      <c r="L684" s="71">
        <v>5.0000000000000002E-5</v>
      </c>
      <c r="M684" s="41">
        <v>1.66596E-4</v>
      </c>
      <c r="N684" s="41" t="s">
        <v>19</v>
      </c>
    </row>
    <row r="685" spans="1:14" s="41" customFormat="1" x14ac:dyDescent="0.2">
      <c r="A685" s="41" t="s">
        <v>1380</v>
      </c>
      <c r="B685" s="41" t="s">
        <v>1380</v>
      </c>
      <c r="C685" s="41" t="s">
        <v>1380</v>
      </c>
      <c r="D685" s="41" t="s">
        <v>1381</v>
      </c>
      <c r="E685" s="41" t="s">
        <v>16</v>
      </c>
      <c r="F685" s="41" t="s">
        <v>17</v>
      </c>
      <c r="G685" s="41" t="s">
        <v>18</v>
      </c>
      <c r="H685" s="41">
        <v>1.23102</v>
      </c>
      <c r="I685" s="41">
        <v>8.0812200000000001</v>
      </c>
      <c r="J685" s="41">
        <v>2.7147199999999998</v>
      </c>
      <c r="K685" s="41">
        <v>5.14703</v>
      </c>
      <c r="L685" s="71">
        <v>5.0000000000000002E-5</v>
      </c>
      <c r="M685" s="41">
        <v>1.66596E-4</v>
      </c>
      <c r="N685" s="41" t="s">
        <v>19</v>
      </c>
    </row>
    <row r="686" spans="1:14" s="41" customFormat="1" x14ac:dyDescent="0.2">
      <c r="A686" s="41" t="s">
        <v>1382</v>
      </c>
      <c r="B686" s="41" t="s">
        <v>1382</v>
      </c>
      <c r="C686" s="41" t="s">
        <v>1382</v>
      </c>
      <c r="D686" s="41" t="s">
        <v>1383</v>
      </c>
      <c r="E686" s="41" t="s">
        <v>16</v>
      </c>
      <c r="F686" s="41" t="s">
        <v>17</v>
      </c>
      <c r="G686" s="41" t="s">
        <v>18</v>
      </c>
      <c r="H686" s="41">
        <v>4.6860400000000002</v>
      </c>
      <c r="I686" s="41">
        <v>24.322800000000001</v>
      </c>
      <c r="J686" s="41">
        <v>2.3758699999999999</v>
      </c>
      <c r="K686" s="41">
        <v>5.21061</v>
      </c>
      <c r="L686" s="71">
        <v>5.0000000000000002E-5</v>
      </c>
      <c r="M686" s="41">
        <v>1.66596E-4</v>
      </c>
      <c r="N686" s="41" t="s">
        <v>19</v>
      </c>
    </row>
    <row r="687" spans="1:14" s="41" customFormat="1" x14ac:dyDescent="0.2">
      <c r="A687" s="41" t="s">
        <v>1384</v>
      </c>
      <c r="B687" s="41" t="s">
        <v>1384</v>
      </c>
      <c r="C687" s="41" t="s">
        <v>1384</v>
      </c>
      <c r="D687" s="41" t="s">
        <v>1385</v>
      </c>
      <c r="E687" s="41" t="s">
        <v>16</v>
      </c>
      <c r="F687" s="41" t="s">
        <v>17</v>
      </c>
      <c r="G687" s="41" t="s">
        <v>18</v>
      </c>
      <c r="H687" s="41">
        <v>0</v>
      </c>
      <c r="I687" s="41">
        <v>5.8022999999999998</v>
      </c>
      <c r="J687" s="41" t="s">
        <v>88</v>
      </c>
      <c r="K687" s="41" t="e">
        <f>-nan</f>
        <v>#NAME?</v>
      </c>
      <c r="L687" s="71">
        <v>5.0000000000000002E-5</v>
      </c>
      <c r="M687" s="41">
        <v>1.66596E-4</v>
      </c>
      <c r="N687" s="41" t="s">
        <v>19</v>
      </c>
    </row>
    <row r="688" spans="1:14" s="41" customFormat="1" x14ac:dyDescent="0.2">
      <c r="A688" s="41" t="s">
        <v>1386</v>
      </c>
      <c r="B688" s="41" t="s">
        <v>1386</v>
      </c>
      <c r="C688" s="41" t="s">
        <v>1386</v>
      </c>
      <c r="D688" s="41" t="s">
        <v>1387</v>
      </c>
      <c r="E688" s="41" t="s">
        <v>16</v>
      </c>
      <c r="F688" s="41" t="s">
        <v>17</v>
      </c>
      <c r="G688" s="41" t="s">
        <v>18</v>
      </c>
      <c r="H688" s="41">
        <v>7.9820799999999998</v>
      </c>
      <c r="I688" s="41">
        <v>155.86699999999999</v>
      </c>
      <c r="J688" s="41">
        <v>4.2874100000000004</v>
      </c>
      <c r="K688" s="41">
        <v>3.36863</v>
      </c>
      <c r="L688" s="41">
        <v>1.3100000000000001E-2</v>
      </c>
      <c r="M688" s="41">
        <v>2.50324E-2</v>
      </c>
      <c r="N688" s="41" t="s">
        <v>19</v>
      </c>
    </row>
    <row r="689" spans="1:14" s="41" customFormat="1" x14ac:dyDescent="0.2">
      <c r="A689" s="41" t="s">
        <v>1388</v>
      </c>
      <c r="B689" s="41" t="s">
        <v>1388</v>
      </c>
      <c r="C689" s="41" t="s">
        <v>1388</v>
      </c>
      <c r="D689" s="41" t="s">
        <v>1389</v>
      </c>
      <c r="E689" s="41" t="s">
        <v>16</v>
      </c>
      <c r="F689" s="41" t="s">
        <v>17</v>
      </c>
      <c r="G689" s="41" t="s">
        <v>18</v>
      </c>
      <c r="H689" s="41">
        <v>30.533000000000001</v>
      </c>
      <c r="I689" s="41">
        <v>177.517</v>
      </c>
      <c r="J689" s="41">
        <v>2.5395099999999999</v>
      </c>
      <c r="K689" s="41">
        <v>5.4906600000000001</v>
      </c>
      <c r="L689" s="71">
        <v>5.0000000000000002E-5</v>
      </c>
      <c r="M689" s="41">
        <v>1.66596E-4</v>
      </c>
      <c r="N689" s="41" t="s">
        <v>19</v>
      </c>
    </row>
    <row r="690" spans="1:14" s="41" customFormat="1" x14ac:dyDescent="0.2">
      <c r="A690" s="41" t="s">
        <v>1390</v>
      </c>
      <c r="B690" s="41" t="s">
        <v>1390</v>
      </c>
      <c r="C690" s="41" t="s">
        <v>1390</v>
      </c>
      <c r="D690" s="41" t="s">
        <v>1391</v>
      </c>
      <c r="E690" s="41" t="s">
        <v>16</v>
      </c>
      <c r="F690" s="41" t="s">
        <v>17</v>
      </c>
      <c r="G690" s="41" t="s">
        <v>18</v>
      </c>
      <c r="H690" s="41">
        <v>0</v>
      </c>
      <c r="I690" s="41">
        <v>18.5029</v>
      </c>
      <c r="J690" s="41" t="s">
        <v>88</v>
      </c>
      <c r="K690" s="41" t="e">
        <f>-nan</f>
        <v>#NAME?</v>
      </c>
      <c r="L690" s="71">
        <v>5.0000000000000002E-5</v>
      </c>
      <c r="M690" s="41">
        <v>1.66596E-4</v>
      </c>
      <c r="N690" s="41" t="s">
        <v>19</v>
      </c>
    </row>
    <row r="691" spans="1:14" s="41" customFormat="1" x14ac:dyDescent="0.2">
      <c r="A691" s="41" t="s">
        <v>1392</v>
      </c>
      <c r="B691" s="41" t="s">
        <v>1392</v>
      </c>
      <c r="C691" s="41" t="s">
        <v>1392</v>
      </c>
      <c r="D691" s="41" t="s">
        <v>1393</v>
      </c>
      <c r="E691" s="41" t="s">
        <v>16</v>
      </c>
      <c r="F691" s="41" t="s">
        <v>17</v>
      </c>
      <c r="G691" s="41" t="s">
        <v>18</v>
      </c>
      <c r="H691" s="41">
        <v>0</v>
      </c>
      <c r="I691" s="41">
        <v>3.89473</v>
      </c>
      <c r="J691" s="41" t="s">
        <v>88</v>
      </c>
      <c r="K691" s="41" t="e">
        <f>-nan</f>
        <v>#NAME?</v>
      </c>
      <c r="L691" s="71">
        <v>5.0000000000000002E-5</v>
      </c>
      <c r="M691" s="41">
        <v>1.66596E-4</v>
      </c>
      <c r="N691" s="41" t="s">
        <v>19</v>
      </c>
    </row>
    <row r="692" spans="1:14" s="41" customFormat="1" x14ac:dyDescent="0.2">
      <c r="A692" s="41" t="s">
        <v>1394</v>
      </c>
      <c r="B692" s="41" t="s">
        <v>1394</v>
      </c>
      <c r="C692" s="41" t="s">
        <v>1394</v>
      </c>
      <c r="D692" s="41" t="s">
        <v>1395</v>
      </c>
      <c r="E692" s="41" t="s">
        <v>16</v>
      </c>
      <c r="F692" s="41" t="s">
        <v>17</v>
      </c>
      <c r="G692" s="41" t="s">
        <v>18</v>
      </c>
      <c r="H692" s="41">
        <v>14.592700000000001</v>
      </c>
      <c r="I692" s="41">
        <v>48.8337</v>
      </c>
      <c r="J692" s="41">
        <v>1.7426299999999999</v>
      </c>
      <c r="K692" s="41">
        <v>3.3216800000000002</v>
      </c>
      <c r="L692" s="71">
        <v>5.0000000000000002E-5</v>
      </c>
      <c r="M692" s="41">
        <v>1.66596E-4</v>
      </c>
      <c r="N692" s="41" t="s">
        <v>19</v>
      </c>
    </row>
    <row r="693" spans="1:14" s="41" customFormat="1" x14ac:dyDescent="0.2">
      <c r="A693" s="41" t="s">
        <v>1396</v>
      </c>
      <c r="B693" s="41" t="s">
        <v>1396</v>
      </c>
      <c r="C693" s="41" t="s">
        <v>1396</v>
      </c>
      <c r="D693" s="41" t="s">
        <v>1397</v>
      </c>
      <c r="E693" s="41" t="s">
        <v>16</v>
      </c>
      <c r="F693" s="41" t="s">
        <v>17</v>
      </c>
      <c r="G693" s="41" t="s">
        <v>18</v>
      </c>
      <c r="H693" s="41">
        <v>6.9193300000000004</v>
      </c>
      <c r="I693" s="41">
        <v>33.177100000000003</v>
      </c>
      <c r="J693" s="41">
        <v>2.2614800000000002</v>
      </c>
      <c r="K693" s="41">
        <v>4.9088500000000002</v>
      </c>
      <c r="L693" s="71">
        <v>5.0000000000000002E-5</v>
      </c>
      <c r="M693" s="41">
        <v>1.66596E-4</v>
      </c>
      <c r="N693" s="41" t="s">
        <v>19</v>
      </c>
    </row>
    <row r="694" spans="1:14" s="41" customFormat="1" x14ac:dyDescent="0.2">
      <c r="A694" s="41" t="s">
        <v>1398</v>
      </c>
      <c r="B694" s="41" t="s">
        <v>1398</v>
      </c>
      <c r="C694" s="41" t="s">
        <v>1398</v>
      </c>
      <c r="D694" s="41" t="s">
        <v>1399</v>
      </c>
      <c r="E694" s="41" t="s">
        <v>16</v>
      </c>
      <c r="F694" s="41" t="s">
        <v>17</v>
      </c>
      <c r="G694" s="41" t="s">
        <v>18</v>
      </c>
      <c r="H694" s="41">
        <v>5.0393999999999997</v>
      </c>
      <c r="I694" s="41">
        <v>33.615200000000002</v>
      </c>
      <c r="J694" s="41">
        <v>2.7377899999999999</v>
      </c>
      <c r="K694" s="41">
        <v>4.4950299999999999</v>
      </c>
      <c r="L694" s="71">
        <v>5.0000000000000002E-5</v>
      </c>
      <c r="M694" s="41">
        <v>1.66596E-4</v>
      </c>
      <c r="N694" s="41" t="s">
        <v>19</v>
      </c>
    </row>
    <row r="695" spans="1:14" s="41" customFormat="1" x14ac:dyDescent="0.2">
      <c r="A695" s="41" t="s">
        <v>1400</v>
      </c>
      <c r="B695" s="41" t="s">
        <v>1400</v>
      </c>
      <c r="C695" s="41" t="s">
        <v>1400</v>
      </c>
      <c r="D695" s="41" t="s">
        <v>1401</v>
      </c>
      <c r="E695" s="41" t="s">
        <v>16</v>
      </c>
      <c r="F695" s="41" t="s">
        <v>17</v>
      </c>
      <c r="G695" s="41" t="s">
        <v>18</v>
      </c>
      <c r="H695" s="41">
        <v>7.2088000000000001</v>
      </c>
      <c r="I695" s="41">
        <v>26.9163</v>
      </c>
      <c r="J695" s="41">
        <v>1.90065</v>
      </c>
      <c r="K695" s="41">
        <v>4.2071899999999998</v>
      </c>
      <c r="L695" s="71">
        <v>5.0000000000000002E-5</v>
      </c>
      <c r="M695" s="41">
        <v>1.66596E-4</v>
      </c>
      <c r="N695" s="41" t="s">
        <v>19</v>
      </c>
    </row>
    <row r="696" spans="1:14" s="41" customFormat="1" x14ac:dyDescent="0.2">
      <c r="A696" s="41" t="s">
        <v>1402</v>
      </c>
      <c r="B696" s="41" t="s">
        <v>1402</v>
      </c>
      <c r="C696" s="41" t="s">
        <v>1402</v>
      </c>
      <c r="D696" s="41" t="s">
        <v>1403</v>
      </c>
      <c r="E696" s="41" t="s">
        <v>16</v>
      </c>
      <c r="F696" s="41" t="s">
        <v>17</v>
      </c>
      <c r="G696" s="41" t="s">
        <v>18</v>
      </c>
      <c r="H696" s="41">
        <v>0.63034500000000004</v>
      </c>
      <c r="I696" s="41">
        <v>4.64839</v>
      </c>
      <c r="J696" s="41">
        <v>2.88252</v>
      </c>
      <c r="K696" s="41">
        <v>3.3398599999999998</v>
      </c>
      <c r="L696" s="41">
        <v>8.4999999999999995E-4</v>
      </c>
      <c r="M696" s="41">
        <v>2.2361500000000001E-3</v>
      </c>
      <c r="N696" s="41" t="s">
        <v>19</v>
      </c>
    </row>
    <row r="697" spans="1:14" s="41" customFormat="1" x14ac:dyDescent="0.2">
      <c r="A697" s="41" t="s">
        <v>1404</v>
      </c>
      <c r="B697" s="41" t="s">
        <v>1404</v>
      </c>
      <c r="C697" s="41" t="s">
        <v>1404</v>
      </c>
      <c r="D697" s="41" t="s">
        <v>1405</v>
      </c>
      <c r="E697" s="41" t="s">
        <v>16</v>
      </c>
      <c r="F697" s="41" t="s">
        <v>17</v>
      </c>
      <c r="G697" s="41" t="s">
        <v>18</v>
      </c>
      <c r="H697" s="41">
        <v>0</v>
      </c>
      <c r="I697" s="41">
        <v>4.8734200000000003</v>
      </c>
      <c r="J697" s="41" t="s">
        <v>88</v>
      </c>
      <c r="K697" s="41" t="e">
        <f>-nan</f>
        <v>#NAME?</v>
      </c>
      <c r="L697" s="71">
        <v>5.0000000000000002E-5</v>
      </c>
      <c r="M697" s="41">
        <v>1.66596E-4</v>
      </c>
      <c r="N697" s="41" t="s">
        <v>19</v>
      </c>
    </row>
    <row r="698" spans="1:14" s="41" customFormat="1" x14ac:dyDescent="0.2">
      <c r="A698" s="41" t="s">
        <v>1406</v>
      </c>
      <c r="B698" s="41" t="s">
        <v>1406</v>
      </c>
      <c r="C698" s="41" t="s">
        <v>1406</v>
      </c>
      <c r="D698" s="41" t="s">
        <v>1407</v>
      </c>
      <c r="E698" s="41" t="s">
        <v>16</v>
      </c>
      <c r="F698" s="41" t="s">
        <v>17</v>
      </c>
      <c r="G698" s="41" t="s">
        <v>18</v>
      </c>
      <c r="H698" s="41">
        <v>5.5109199999999996</v>
      </c>
      <c r="I698" s="41">
        <v>27.213999999999999</v>
      </c>
      <c r="J698" s="41">
        <v>2.3039800000000001</v>
      </c>
      <c r="K698" s="41">
        <v>5.5439999999999996</v>
      </c>
      <c r="L698" s="71">
        <v>5.0000000000000002E-5</v>
      </c>
      <c r="M698" s="41">
        <v>1.66596E-4</v>
      </c>
      <c r="N698" s="41" t="s">
        <v>19</v>
      </c>
    </row>
    <row r="699" spans="1:14" s="41" customFormat="1" x14ac:dyDescent="0.2">
      <c r="A699" s="41" t="s">
        <v>1408</v>
      </c>
      <c r="B699" s="41" t="s">
        <v>1408</v>
      </c>
      <c r="C699" s="41" t="s">
        <v>1408</v>
      </c>
      <c r="D699" s="41" t="s">
        <v>1409</v>
      </c>
      <c r="E699" s="41" t="s">
        <v>16</v>
      </c>
      <c r="F699" s="41" t="s">
        <v>17</v>
      </c>
      <c r="G699" s="41" t="s">
        <v>18</v>
      </c>
      <c r="H699" s="41">
        <v>10.4183</v>
      </c>
      <c r="I699" s="41">
        <v>50.182299999999998</v>
      </c>
      <c r="J699" s="41">
        <v>2.2680600000000002</v>
      </c>
      <c r="K699" s="41">
        <v>4.9090499999999997</v>
      </c>
      <c r="L699" s="71">
        <v>5.0000000000000002E-5</v>
      </c>
      <c r="M699" s="41">
        <v>1.66596E-4</v>
      </c>
      <c r="N699" s="41" t="s">
        <v>19</v>
      </c>
    </row>
    <row r="700" spans="1:14" s="41" customFormat="1" x14ac:dyDescent="0.2">
      <c r="A700" s="41" t="s">
        <v>1410</v>
      </c>
      <c r="B700" s="41" t="s">
        <v>1410</v>
      </c>
      <c r="C700" s="41" t="s">
        <v>1410</v>
      </c>
      <c r="D700" s="41" t="s">
        <v>1411</v>
      </c>
      <c r="E700" s="41" t="s">
        <v>16</v>
      </c>
      <c r="F700" s="41" t="s">
        <v>17</v>
      </c>
      <c r="G700" s="41" t="s">
        <v>18</v>
      </c>
      <c r="H700" s="41">
        <v>0</v>
      </c>
      <c r="I700" s="41">
        <v>5.03688</v>
      </c>
      <c r="J700" s="41" t="s">
        <v>88</v>
      </c>
      <c r="K700" s="41" t="e">
        <f>-nan</f>
        <v>#NAME?</v>
      </c>
      <c r="L700" s="71">
        <v>5.0000000000000002E-5</v>
      </c>
      <c r="M700" s="41">
        <v>1.66596E-4</v>
      </c>
      <c r="N700" s="41" t="s">
        <v>19</v>
      </c>
    </row>
    <row r="701" spans="1:14" s="41" customFormat="1" x14ac:dyDescent="0.2">
      <c r="A701" s="41" t="s">
        <v>1412</v>
      </c>
      <c r="B701" s="41" t="s">
        <v>1412</v>
      </c>
      <c r="C701" s="41" t="s">
        <v>1412</v>
      </c>
      <c r="D701" s="41" t="s">
        <v>1413</v>
      </c>
      <c r="E701" s="41" t="s">
        <v>16</v>
      </c>
      <c r="F701" s="41" t="s">
        <v>17</v>
      </c>
      <c r="G701" s="41" t="s">
        <v>18</v>
      </c>
      <c r="H701" s="41">
        <v>0</v>
      </c>
      <c r="I701" s="41">
        <v>13.1676</v>
      </c>
      <c r="J701" s="41" t="s">
        <v>88</v>
      </c>
      <c r="K701" s="41" t="e">
        <f>-nan</f>
        <v>#NAME?</v>
      </c>
      <c r="L701" s="71">
        <v>5.0000000000000002E-5</v>
      </c>
      <c r="M701" s="41">
        <v>1.66596E-4</v>
      </c>
      <c r="N701" s="41" t="s">
        <v>19</v>
      </c>
    </row>
    <row r="702" spans="1:14" s="41" customFormat="1" x14ac:dyDescent="0.2">
      <c r="A702" s="41" t="s">
        <v>1414</v>
      </c>
      <c r="B702" s="41" t="s">
        <v>1414</v>
      </c>
      <c r="C702" s="41" t="s">
        <v>1414</v>
      </c>
      <c r="D702" s="41" t="s">
        <v>1415</v>
      </c>
      <c r="E702" s="41" t="s">
        <v>16</v>
      </c>
      <c r="F702" s="41" t="s">
        <v>17</v>
      </c>
      <c r="G702" s="41" t="s">
        <v>18</v>
      </c>
      <c r="H702" s="41">
        <v>0.17506099999999999</v>
      </c>
      <c r="I702" s="41">
        <v>6.00997</v>
      </c>
      <c r="J702" s="41">
        <v>5.1014299999999997</v>
      </c>
      <c r="K702" s="41">
        <v>5.4322400000000002</v>
      </c>
      <c r="L702" s="41">
        <v>5.0000000000000001E-4</v>
      </c>
      <c r="M702" s="41">
        <v>1.38215E-3</v>
      </c>
      <c r="N702" s="41" t="s">
        <v>19</v>
      </c>
    </row>
    <row r="703" spans="1:14" s="41" customFormat="1" x14ac:dyDescent="0.2">
      <c r="A703" s="41" t="s">
        <v>1416</v>
      </c>
      <c r="B703" s="41" t="s">
        <v>1416</v>
      </c>
      <c r="C703" s="41" t="s">
        <v>1416</v>
      </c>
      <c r="D703" s="41" t="s">
        <v>1417</v>
      </c>
      <c r="E703" s="41" t="s">
        <v>16</v>
      </c>
      <c r="F703" s="41" t="s">
        <v>17</v>
      </c>
      <c r="G703" s="41" t="s">
        <v>18</v>
      </c>
      <c r="H703" s="41">
        <v>0</v>
      </c>
      <c r="I703" s="41">
        <v>6.5171799999999998</v>
      </c>
      <c r="J703" s="41" t="s">
        <v>88</v>
      </c>
      <c r="K703" s="41" t="e">
        <f>-nan</f>
        <v>#NAME?</v>
      </c>
      <c r="L703" s="71">
        <v>5.0000000000000002E-5</v>
      </c>
      <c r="M703" s="41">
        <v>1.66596E-4</v>
      </c>
      <c r="N703" s="41" t="s">
        <v>19</v>
      </c>
    </row>
    <row r="704" spans="1:14" s="41" customFormat="1" x14ac:dyDescent="0.2">
      <c r="A704" s="41" t="s">
        <v>1418</v>
      </c>
      <c r="B704" s="41" t="s">
        <v>1418</v>
      </c>
      <c r="C704" s="41" t="s">
        <v>1418</v>
      </c>
      <c r="D704" s="41" t="s">
        <v>1419</v>
      </c>
      <c r="E704" s="41" t="s">
        <v>16</v>
      </c>
      <c r="F704" s="41" t="s">
        <v>17</v>
      </c>
      <c r="G704" s="41" t="s">
        <v>18</v>
      </c>
      <c r="H704" s="41">
        <v>0</v>
      </c>
      <c r="I704" s="41">
        <v>2.9689000000000001</v>
      </c>
      <c r="J704" s="41" t="s">
        <v>88</v>
      </c>
      <c r="K704" s="41" t="e">
        <f>-nan</f>
        <v>#NAME?</v>
      </c>
      <c r="L704" s="71">
        <v>5.0000000000000002E-5</v>
      </c>
      <c r="M704" s="41">
        <v>1.66596E-4</v>
      </c>
      <c r="N704" s="41" t="s">
        <v>19</v>
      </c>
    </row>
    <row r="705" spans="1:14" s="41" customFormat="1" x14ac:dyDescent="0.2">
      <c r="A705" s="41" t="s">
        <v>1420</v>
      </c>
      <c r="B705" s="41" t="s">
        <v>1420</v>
      </c>
      <c r="C705" s="41" t="s">
        <v>1420</v>
      </c>
      <c r="D705" s="41" t="s">
        <v>1421</v>
      </c>
      <c r="E705" s="41" t="s">
        <v>16</v>
      </c>
      <c r="F705" s="41" t="s">
        <v>17</v>
      </c>
      <c r="G705" s="41" t="s">
        <v>18</v>
      </c>
      <c r="H705" s="41">
        <v>3.0688</v>
      </c>
      <c r="I705" s="41">
        <v>24.115400000000001</v>
      </c>
      <c r="J705" s="41">
        <v>2.9742099999999998</v>
      </c>
      <c r="K705" s="41">
        <v>5.4442300000000001</v>
      </c>
      <c r="L705" s="71">
        <v>5.0000000000000002E-5</v>
      </c>
      <c r="M705" s="41">
        <v>1.66596E-4</v>
      </c>
      <c r="N705" s="41" t="s">
        <v>19</v>
      </c>
    </row>
    <row r="706" spans="1:14" s="41" customFormat="1" x14ac:dyDescent="0.2">
      <c r="A706" s="41" t="s">
        <v>1422</v>
      </c>
      <c r="B706" s="41" t="s">
        <v>1422</v>
      </c>
      <c r="C706" s="41" t="s">
        <v>1422</v>
      </c>
      <c r="D706" s="41" t="s">
        <v>1423</v>
      </c>
      <c r="E706" s="41" t="s">
        <v>16</v>
      </c>
      <c r="F706" s="41" t="s">
        <v>17</v>
      </c>
      <c r="G706" s="41" t="s">
        <v>18</v>
      </c>
      <c r="H706" s="41">
        <v>2.5741999999999998</v>
      </c>
      <c r="I706" s="41">
        <v>20.158000000000001</v>
      </c>
      <c r="J706" s="41">
        <v>2.96915</v>
      </c>
      <c r="K706" s="41">
        <v>5.3128900000000003</v>
      </c>
      <c r="L706" s="71">
        <v>5.0000000000000002E-5</v>
      </c>
      <c r="M706" s="41">
        <v>1.66596E-4</v>
      </c>
      <c r="N706" s="41" t="s">
        <v>19</v>
      </c>
    </row>
    <row r="707" spans="1:14" s="41" customFormat="1" x14ac:dyDescent="0.2">
      <c r="A707" s="41" t="s">
        <v>1424</v>
      </c>
      <c r="B707" s="41" t="s">
        <v>1424</v>
      </c>
      <c r="C707" s="41" t="s">
        <v>1424</v>
      </c>
      <c r="D707" s="41" t="s">
        <v>558</v>
      </c>
      <c r="E707" s="41" t="s">
        <v>16</v>
      </c>
      <c r="F707" s="41" t="s">
        <v>17</v>
      </c>
      <c r="G707" s="41" t="s">
        <v>18</v>
      </c>
      <c r="H707" s="41">
        <v>1.16048</v>
      </c>
      <c r="I707" s="41">
        <v>21.2837</v>
      </c>
      <c r="J707" s="41">
        <v>4.1969500000000002</v>
      </c>
      <c r="K707" s="41">
        <v>3.6002900000000002</v>
      </c>
      <c r="L707" s="41">
        <v>2.8999999999999998E-3</v>
      </c>
      <c r="M707" s="41">
        <v>6.6090400000000001E-3</v>
      </c>
      <c r="N707" s="41" t="s">
        <v>19</v>
      </c>
    </row>
    <row r="708" spans="1:14" s="41" customFormat="1" x14ac:dyDescent="0.2">
      <c r="A708" s="41" t="s">
        <v>1425</v>
      </c>
      <c r="B708" s="41" t="s">
        <v>1425</v>
      </c>
      <c r="C708" s="41" t="s">
        <v>1425</v>
      </c>
      <c r="D708" s="41" t="s">
        <v>1426</v>
      </c>
      <c r="E708" s="41" t="s">
        <v>16</v>
      </c>
      <c r="F708" s="41" t="s">
        <v>17</v>
      </c>
      <c r="G708" s="41" t="s">
        <v>18</v>
      </c>
      <c r="H708" s="41">
        <v>2.2201399999999998</v>
      </c>
      <c r="I708" s="41">
        <v>14.8728</v>
      </c>
      <c r="J708" s="41">
        <v>2.7439499999999999</v>
      </c>
      <c r="K708" s="41">
        <v>5.4567300000000003</v>
      </c>
      <c r="L708" s="71">
        <v>5.0000000000000002E-5</v>
      </c>
      <c r="M708" s="41">
        <v>1.66596E-4</v>
      </c>
      <c r="N708" s="41" t="s">
        <v>19</v>
      </c>
    </row>
    <row r="709" spans="1:14" s="41" customFormat="1" x14ac:dyDescent="0.2">
      <c r="A709" s="41" t="s">
        <v>1427</v>
      </c>
      <c r="B709" s="41" t="s">
        <v>1427</v>
      </c>
      <c r="C709" s="41" t="s">
        <v>1427</v>
      </c>
      <c r="D709" s="41" t="s">
        <v>1428</v>
      </c>
      <c r="E709" s="41" t="s">
        <v>16</v>
      </c>
      <c r="F709" s="41" t="s">
        <v>17</v>
      </c>
      <c r="G709" s="41" t="s">
        <v>18</v>
      </c>
      <c r="H709" s="41">
        <v>3.0025200000000001</v>
      </c>
      <c r="I709" s="41">
        <v>12.3001</v>
      </c>
      <c r="J709" s="41">
        <v>2.0344199999999999</v>
      </c>
      <c r="K709" s="41">
        <v>3.9946299999999999</v>
      </c>
      <c r="L709" s="71">
        <v>5.0000000000000002E-5</v>
      </c>
      <c r="M709" s="41">
        <v>1.66596E-4</v>
      </c>
      <c r="N709" s="41" t="s">
        <v>19</v>
      </c>
    </row>
    <row r="710" spans="1:14" s="41" customFormat="1" x14ac:dyDescent="0.2">
      <c r="A710" s="41" t="s">
        <v>1429</v>
      </c>
      <c r="B710" s="41" t="s">
        <v>1429</v>
      </c>
      <c r="C710" s="41" t="s">
        <v>1429</v>
      </c>
      <c r="D710" s="41" t="s">
        <v>1430</v>
      </c>
      <c r="E710" s="41" t="s">
        <v>16</v>
      </c>
      <c r="F710" s="41" t="s">
        <v>17</v>
      </c>
      <c r="G710" s="41" t="s">
        <v>18</v>
      </c>
      <c r="H710" s="41">
        <v>1.45909</v>
      </c>
      <c r="I710" s="41">
        <v>7.8863799999999999</v>
      </c>
      <c r="J710" s="41">
        <v>2.4342999999999999</v>
      </c>
      <c r="K710" s="41">
        <v>5.0502599999999997</v>
      </c>
      <c r="L710" s="71">
        <v>5.0000000000000002E-5</v>
      </c>
      <c r="M710" s="41">
        <v>1.66596E-4</v>
      </c>
      <c r="N710" s="41" t="s">
        <v>19</v>
      </c>
    </row>
    <row r="711" spans="1:14" s="41" customFormat="1" x14ac:dyDescent="0.2">
      <c r="A711" s="41" t="s">
        <v>1431</v>
      </c>
      <c r="B711" s="41" t="s">
        <v>1431</v>
      </c>
      <c r="C711" s="41" t="s">
        <v>1431</v>
      </c>
      <c r="D711" s="41" t="s">
        <v>1432</v>
      </c>
      <c r="E711" s="41" t="s">
        <v>16</v>
      </c>
      <c r="F711" s="41" t="s">
        <v>17</v>
      </c>
      <c r="G711" s="41" t="s">
        <v>18</v>
      </c>
      <c r="H711" s="41">
        <v>3.1927400000000001</v>
      </c>
      <c r="I711" s="41">
        <v>18.700099999999999</v>
      </c>
      <c r="J711" s="41">
        <v>2.5501800000000001</v>
      </c>
      <c r="K711" s="41">
        <v>5.0394300000000003</v>
      </c>
      <c r="L711" s="71">
        <v>5.0000000000000002E-5</v>
      </c>
      <c r="M711" s="41">
        <v>1.66596E-4</v>
      </c>
      <c r="N711" s="41" t="s">
        <v>19</v>
      </c>
    </row>
    <row r="712" spans="1:14" s="41" customFormat="1" x14ac:dyDescent="0.2">
      <c r="A712" s="41" t="s">
        <v>1433</v>
      </c>
      <c r="B712" s="41" t="s">
        <v>1433</v>
      </c>
      <c r="C712" s="41" t="s">
        <v>1433</v>
      </c>
      <c r="D712" s="41" t="s">
        <v>1434</v>
      </c>
      <c r="E712" s="41" t="s">
        <v>16</v>
      </c>
      <c r="F712" s="41" t="s">
        <v>17</v>
      </c>
      <c r="G712" s="41" t="s">
        <v>18</v>
      </c>
      <c r="H712" s="41">
        <v>0.61707000000000001</v>
      </c>
      <c r="I712" s="41">
        <v>2.5023200000000001</v>
      </c>
      <c r="J712" s="41">
        <v>2.0197600000000002</v>
      </c>
      <c r="K712" s="41">
        <v>1.9074</v>
      </c>
      <c r="L712" s="41">
        <v>2.6550000000000001E-2</v>
      </c>
      <c r="M712" s="41">
        <v>4.6341500000000001E-2</v>
      </c>
      <c r="N712" s="41" t="s">
        <v>19</v>
      </c>
    </row>
    <row r="713" spans="1:14" s="41" customFormat="1" x14ac:dyDescent="0.2">
      <c r="A713" s="41" t="s">
        <v>1435</v>
      </c>
      <c r="B713" s="41" t="s">
        <v>1435</v>
      </c>
      <c r="C713" s="41" t="s">
        <v>1435</v>
      </c>
      <c r="D713" s="41" t="s">
        <v>1436</v>
      </c>
      <c r="E713" s="41" t="s">
        <v>16</v>
      </c>
      <c r="F713" s="41" t="s">
        <v>17</v>
      </c>
      <c r="G713" s="41" t="s">
        <v>18</v>
      </c>
      <c r="H713" s="41">
        <v>3.6315499999999998</v>
      </c>
      <c r="I713" s="41">
        <v>18.899000000000001</v>
      </c>
      <c r="J713" s="41">
        <v>2.3796499999999998</v>
      </c>
      <c r="K713" s="41">
        <v>4.2927099999999996</v>
      </c>
      <c r="L713" s="71">
        <v>5.0000000000000002E-5</v>
      </c>
      <c r="M713" s="41">
        <v>1.66596E-4</v>
      </c>
      <c r="N713" s="41" t="s">
        <v>19</v>
      </c>
    </row>
    <row r="714" spans="1:14" s="41" customFormat="1" x14ac:dyDescent="0.2">
      <c r="A714" s="41" t="s">
        <v>1437</v>
      </c>
      <c r="B714" s="41" t="s">
        <v>1437</v>
      </c>
      <c r="C714" s="41" t="s">
        <v>1437</v>
      </c>
      <c r="D714" s="41" t="s">
        <v>1438</v>
      </c>
      <c r="E714" s="41" t="s">
        <v>16</v>
      </c>
      <c r="F714" s="41" t="s">
        <v>17</v>
      </c>
      <c r="G714" s="41" t="s">
        <v>18</v>
      </c>
      <c r="H714" s="41">
        <v>0.68020400000000003</v>
      </c>
      <c r="I714" s="41">
        <v>2.5479599999999998</v>
      </c>
      <c r="J714" s="41">
        <v>1.9053</v>
      </c>
      <c r="K714" s="41">
        <v>1.7213799999999999</v>
      </c>
      <c r="L714" s="41">
        <v>2.2200000000000001E-2</v>
      </c>
      <c r="M714" s="41">
        <v>3.9624600000000003E-2</v>
      </c>
      <c r="N714" s="41" t="s">
        <v>19</v>
      </c>
    </row>
    <row r="715" spans="1:14" s="41" customFormat="1" x14ac:dyDescent="0.2">
      <c r="A715" s="41" t="s">
        <v>1439</v>
      </c>
      <c r="B715" s="41" t="s">
        <v>1439</v>
      </c>
      <c r="C715" s="41" t="s">
        <v>1439</v>
      </c>
      <c r="D715" s="41" t="s">
        <v>1440</v>
      </c>
      <c r="E715" s="41" t="s">
        <v>16</v>
      </c>
      <c r="F715" s="41" t="s">
        <v>17</v>
      </c>
      <c r="G715" s="41" t="s">
        <v>18</v>
      </c>
      <c r="H715" s="41">
        <v>3.7876599999999998</v>
      </c>
      <c r="I715" s="41">
        <v>22.304500000000001</v>
      </c>
      <c r="J715" s="41">
        <v>2.55796</v>
      </c>
      <c r="K715" s="41">
        <v>3.6665999999999999</v>
      </c>
      <c r="L715" s="41">
        <v>1.4999999999999999E-4</v>
      </c>
      <c r="M715" s="41">
        <v>4.6149400000000001E-4</v>
      </c>
      <c r="N715" s="41" t="s">
        <v>19</v>
      </c>
    </row>
    <row r="716" spans="1:14" s="41" customFormat="1" x14ac:dyDescent="0.2">
      <c r="A716" s="41" t="s">
        <v>1441</v>
      </c>
      <c r="B716" s="41" t="s">
        <v>1441</v>
      </c>
      <c r="C716" s="41" t="s">
        <v>1441</v>
      </c>
      <c r="D716" s="41" t="s">
        <v>1442</v>
      </c>
      <c r="E716" s="41" t="s">
        <v>16</v>
      </c>
      <c r="F716" s="41" t="s">
        <v>17</v>
      </c>
      <c r="G716" s="41" t="s">
        <v>18</v>
      </c>
      <c r="H716" s="41">
        <v>3.7251300000000001</v>
      </c>
      <c r="I716" s="41">
        <v>19.646000000000001</v>
      </c>
      <c r="J716" s="41">
        <v>2.3988700000000001</v>
      </c>
      <c r="K716" s="41">
        <v>2.81995</v>
      </c>
      <c r="L716" s="41">
        <v>1.3500000000000001E-3</v>
      </c>
      <c r="M716" s="41">
        <v>3.3780300000000002E-3</v>
      </c>
      <c r="N716" s="41" t="s">
        <v>19</v>
      </c>
    </row>
    <row r="717" spans="1:14" s="41" customFormat="1" x14ac:dyDescent="0.2">
      <c r="A717" s="41" t="s">
        <v>1443</v>
      </c>
      <c r="B717" s="41" t="s">
        <v>1443</v>
      </c>
      <c r="C717" s="41" t="s">
        <v>1443</v>
      </c>
      <c r="D717" s="41" t="s">
        <v>1444</v>
      </c>
      <c r="E717" s="41" t="s">
        <v>16</v>
      </c>
      <c r="F717" s="41" t="s">
        <v>17</v>
      </c>
      <c r="G717" s="41" t="s">
        <v>18</v>
      </c>
      <c r="H717" s="41">
        <v>6.1658900000000001</v>
      </c>
      <c r="I717" s="41">
        <v>40.0002</v>
      </c>
      <c r="J717" s="41">
        <v>2.6976300000000002</v>
      </c>
      <c r="K717" s="41">
        <v>4.6778399999999998</v>
      </c>
      <c r="L717" s="71">
        <v>5.0000000000000002E-5</v>
      </c>
      <c r="M717" s="41">
        <v>1.66596E-4</v>
      </c>
      <c r="N717" s="41" t="s">
        <v>19</v>
      </c>
    </row>
    <row r="718" spans="1:14" s="41" customFormat="1" x14ac:dyDescent="0.2">
      <c r="A718" s="41" t="s">
        <v>1445</v>
      </c>
      <c r="B718" s="41" t="s">
        <v>1445</v>
      </c>
      <c r="C718" s="41" t="s">
        <v>1445</v>
      </c>
      <c r="D718" s="41" t="s">
        <v>1446</v>
      </c>
      <c r="E718" s="41" t="s">
        <v>16</v>
      </c>
      <c r="F718" s="41" t="s">
        <v>17</v>
      </c>
      <c r="G718" s="41" t="s">
        <v>18</v>
      </c>
      <c r="H718" s="41">
        <v>7.3254299999999999</v>
      </c>
      <c r="I718" s="41">
        <v>72.714799999999997</v>
      </c>
      <c r="J718" s="41">
        <v>3.3112599999999999</v>
      </c>
      <c r="K718" s="41">
        <v>3.7847400000000002</v>
      </c>
      <c r="L718" s="41">
        <v>2.5000000000000001E-4</v>
      </c>
      <c r="M718" s="41">
        <v>7.3731700000000003E-4</v>
      </c>
      <c r="N718" s="41" t="s">
        <v>19</v>
      </c>
    </row>
    <row r="719" spans="1:14" s="41" customFormat="1" x14ac:dyDescent="0.2">
      <c r="A719" s="41" t="s">
        <v>1447</v>
      </c>
      <c r="B719" s="41" t="s">
        <v>1447</v>
      </c>
      <c r="C719" s="41" t="s">
        <v>1447</v>
      </c>
      <c r="D719" s="41" t="s">
        <v>1448</v>
      </c>
      <c r="E719" s="41" t="s">
        <v>16</v>
      </c>
      <c r="F719" s="41" t="s">
        <v>17</v>
      </c>
      <c r="G719" s="41" t="s">
        <v>18</v>
      </c>
      <c r="H719" s="41">
        <v>0.35275400000000001</v>
      </c>
      <c r="I719" s="41">
        <v>2.1616300000000002</v>
      </c>
      <c r="J719" s="41">
        <v>2.6153900000000001</v>
      </c>
      <c r="K719" s="41">
        <v>3.6326900000000002</v>
      </c>
      <c r="L719" s="41">
        <v>2.0000000000000001E-4</v>
      </c>
      <c r="M719" s="41">
        <v>6.0107800000000001E-4</v>
      </c>
      <c r="N719" s="41" t="s">
        <v>19</v>
      </c>
    </row>
    <row r="720" spans="1:14" s="41" customFormat="1" x14ac:dyDescent="0.2">
      <c r="A720" s="41" t="s">
        <v>1449</v>
      </c>
      <c r="B720" s="41" t="s">
        <v>1449</v>
      </c>
      <c r="C720" s="41" t="s">
        <v>1449</v>
      </c>
      <c r="D720" s="41" t="s">
        <v>1450</v>
      </c>
      <c r="E720" s="41" t="s">
        <v>16</v>
      </c>
      <c r="F720" s="41" t="s">
        <v>17</v>
      </c>
      <c r="G720" s="41" t="s">
        <v>18</v>
      </c>
      <c r="H720" s="41">
        <v>0</v>
      </c>
      <c r="I720" s="41">
        <v>2.7363599999999999</v>
      </c>
      <c r="J720" s="41" t="s">
        <v>88</v>
      </c>
      <c r="K720" s="41" t="e">
        <f>-nan</f>
        <v>#NAME?</v>
      </c>
      <c r="L720" s="71">
        <v>5.0000000000000002E-5</v>
      </c>
      <c r="M720" s="41">
        <v>1.66596E-4</v>
      </c>
      <c r="N720" s="41" t="s">
        <v>19</v>
      </c>
    </row>
    <row r="721" spans="1:14" s="41" customFormat="1" x14ac:dyDescent="0.2">
      <c r="A721" s="41" t="s">
        <v>1451</v>
      </c>
      <c r="B721" s="41" t="s">
        <v>1451</v>
      </c>
      <c r="C721" s="41" t="s">
        <v>1451</v>
      </c>
      <c r="D721" s="41" t="s">
        <v>1452</v>
      </c>
      <c r="E721" s="41" t="s">
        <v>16</v>
      </c>
      <c r="F721" s="41" t="s">
        <v>17</v>
      </c>
      <c r="G721" s="41" t="s">
        <v>18</v>
      </c>
      <c r="H721" s="41">
        <v>1.2434799999999999</v>
      </c>
      <c r="I721" s="41">
        <v>8.8717000000000006</v>
      </c>
      <c r="J721" s="41">
        <v>2.8348300000000002</v>
      </c>
      <c r="K721" s="41">
        <v>3.5394100000000002</v>
      </c>
      <c r="L721" s="41">
        <v>5.0000000000000001E-4</v>
      </c>
      <c r="M721" s="41">
        <v>1.38215E-3</v>
      </c>
      <c r="N721" s="41" t="s">
        <v>19</v>
      </c>
    </row>
    <row r="722" spans="1:14" s="41" customFormat="1" x14ac:dyDescent="0.2">
      <c r="A722" s="41" t="s">
        <v>1453</v>
      </c>
      <c r="B722" s="41" t="s">
        <v>1453</v>
      </c>
      <c r="C722" s="41" t="s">
        <v>1453</v>
      </c>
      <c r="D722" s="41" t="s">
        <v>1454</v>
      </c>
      <c r="E722" s="41" t="s">
        <v>16</v>
      </c>
      <c r="F722" s="41" t="s">
        <v>17</v>
      </c>
      <c r="G722" s="41" t="s">
        <v>18</v>
      </c>
      <c r="H722" s="41">
        <v>141.495</v>
      </c>
      <c r="I722" s="41">
        <v>26.566500000000001</v>
      </c>
      <c r="J722" s="41">
        <v>-2.4130699999999998</v>
      </c>
      <c r="K722" s="41">
        <v>-1.7647200000000001</v>
      </c>
      <c r="L722" s="41">
        <v>2.435E-2</v>
      </c>
      <c r="M722" s="41">
        <v>4.3016499999999999E-2</v>
      </c>
      <c r="N722" s="41" t="s">
        <v>19</v>
      </c>
    </row>
    <row r="723" spans="1:14" s="41" customFormat="1" x14ac:dyDescent="0.2">
      <c r="A723" s="41" t="s">
        <v>1455</v>
      </c>
      <c r="B723" s="41" t="s">
        <v>1455</v>
      </c>
      <c r="C723" s="41" t="s">
        <v>1455</v>
      </c>
      <c r="D723" s="41" t="s">
        <v>1456</v>
      </c>
      <c r="E723" s="41" t="s">
        <v>16</v>
      </c>
      <c r="F723" s="41" t="s">
        <v>17</v>
      </c>
      <c r="G723" s="41" t="s">
        <v>18</v>
      </c>
      <c r="H723" s="41">
        <v>11.492800000000001</v>
      </c>
      <c r="I723" s="41">
        <v>57.113300000000002</v>
      </c>
      <c r="J723" s="41">
        <v>2.3130899999999999</v>
      </c>
      <c r="K723" s="41">
        <v>4.8803000000000001</v>
      </c>
      <c r="L723" s="71">
        <v>5.0000000000000002E-5</v>
      </c>
      <c r="M723" s="41">
        <v>1.66596E-4</v>
      </c>
      <c r="N723" s="41" t="s">
        <v>19</v>
      </c>
    </row>
    <row r="724" spans="1:14" s="41" customFormat="1" x14ac:dyDescent="0.2">
      <c r="A724" s="41" t="s">
        <v>1457</v>
      </c>
      <c r="B724" s="41" t="s">
        <v>1457</v>
      </c>
      <c r="C724" s="41" t="s">
        <v>1457</v>
      </c>
      <c r="D724" s="41" t="s">
        <v>1458</v>
      </c>
      <c r="E724" s="41" t="s">
        <v>16</v>
      </c>
      <c r="F724" s="41" t="s">
        <v>17</v>
      </c>
      <c r="G724" s="41" t="s">
        <v>18</v>
      </c>
      <c r="H724" s="41">
        <v>0.86497599999999997</v>
      </c>
      <c r="I724" s="41">
        <v>9.5170300000000001</v>
      </c>
      <c r="J724" s="41">
        <v>3.4597799999999999</v>
      </c>
      <c r="K724" s="41">
        <v>3.8338999999999999</v>
      </c>
      <c r="L724" s="41">
        <v>8.9999999999999998E-4</v>
      </c>
      <c r="M724" s="41">
        <v>2.3565600000000002E-3</v>
      </c>
      <c r="N724" s="41" t="s">
        <v>19</v>
      </c>
    </row>
    <row r="725" spans="1:14" s="41" customFormat="1" x14ac:dyDescent="0.2">
      <c r="A725" s="41" t="s">
        <v>1459</v>
      </c>
      <c r="B725" s="41" t="s">
        <v>1459</v>
      </c>
      <c r="C725" s="41" t="s">
        <v>1459</v>
      </c>
      <c r="D725" s="41" t="s">
        <v>1460</v>
      </c>
      <c r="E725" s="41" t="s">
        <v>16</v>
      </c>
      <c r="F725" s="41" t="s">
        <v>17</v>
      </c>
      <c r="G725" s="41" t="s">
        <v>18</v>
      </c>
      <c r="H725" s="41">
        <v>0.13532</v>
      </c>
      <c r="I725" s="41">
        <v>2.0774499999999998</v>
      </c>
      <c r="J725" s="41">
        <v>3.9403600000000001</v>
      </c>
      <c r="K725" s="41">
        <v>2.6355900000000001</v>
      </c>
      <c r="L725" s="41">
        <v>2.3699999999999999E-2</v>
      </c>
      <c r="M725" s="41">
        <v>4.1977800000000003E-2</v>
      </c>
      <c r="N725" s="41" t="s">
        <v>19</v>
      </c>
    </row>
    <row r="726" spans="1:14" s="41" customFormat="1" x14ac:dyDescent="0.2">
      <c r="A726" s="41" t="s">
        <v>1461</v>
      </c>
      <c r="B726" s="41" t="s">
        <v>1461</v>
      </c>
      <c r="C726" s="41" t="s">
        <v>1461</v>
      </c>
      <c r="D726" s="41" t="s">
        <v>1462</v>
      </c>
      <c r="E726" s="41" t="s">
        <v>16</v>
      </c>
      <c r="F726" s="41" t="s">
        <v>17</v>
      </c>
      <c r="G726" s="41" t="s">
        <v>18</v>
      </c>
      <c r="H726" s="41">
        <v>19.0886</v>
      </c>
      <c r="I726" s="41">
        <v>76.007300000000001</v>
      </c>
      <c r="J726" s="41">
        <v>1.99342</v>
      </c>
      <c r="K726" s="41">
        <v>2.99613</v>
      </c>
      <c r="L726" s="41">
        <v>1.4999999999999999E-4</v>
      </c>
      <c r="M726" s="41">
        <v>4.6149400000000001E-4</v>
      </c>
      <c r="N726" s="41" t="s">
        <v>19</v>
      </c>
    </row>
    <row r="727" spans="1:14" s="41" customFormat="1" x14ac:dyDescent="0.2">
      <c r="A727" s="41" t="s">
        <v>1463</v>
      </c>
      <c r="B727" s="41" t="s">
        <v>1463</v>
      </c>
      <c r="C727" s="41" t="s">
        <v>1463</v>
      </c>
      <c r="D727" s="41" t="s">
        <v>1464</v>
      </c>
      <c r="E727" s="41" t="s">
        <v>16</v>
      </c>
      <c r="F727" s="41" t="s">
        <v>17</v>
      </c>
      <c r="G727" s="41" t="s">
        <v>18</v>
      </c>
      <c r="H727" s="41">
        <v>2.3163399999999998</v>
      </c>
      <c r="I727" s="41">
        <v>8.0752699999999997</v>
      </c>
      <c r="J727" s="41">
        <v>1.80166</v>
      </c>
      <c r="K727" s="41">
        <v>4.1071400000000002</v>
      </c>
      <c r="L727" s="71">
        <v>5.0000000000000002E-5</v>
      </c>
      <c r="M727" s="41">
        <v>1.66596E-4</v>
      </c>
      <c r="N727" s="41" t="s">
        <v>19</v>
      </c>
    </row>
    <row r="728" spans="1:14" s="41" customFormat="1" x14ac:dyDescent="0.2">
      <c r="A728" s="41" t="s">
        <v>1465</v>
      </c>
      <c r="B728" s="41" t="s">
        <v>1465</v>
      </c>
      <c r="C728" s="41" t="s">
        <v>1465</v>
      </c>
      <c r="D728" s="41" t="s">
        <v>1466</v>
      </c>
      <c r="E728" s="41" t="s">
        <v>16</v>
      </c>
      <c r="F728" s="41" t="s">
        <v>17</v>
      </c>
      <c r="G728" s="41" t="s">
        <v>18</v>
      </c>
      <c r="H728" s="41">
        <v>3.0499000000000001</v>
      </c>
      <c r="I728" s="41">
        <v>17.8995</v>
      </c>
      <c r="J728" s="41">
        <v>2.5530900000000001</v>
      </c>
      <c r="K728" s="41">
        <v>5.0908699999999998</v>
      </c>
      <c r="L728" s="71">
        <v>5.0000000000000002E-5</v>
      </c>
      <c r="M728" s="41">
        <v>1.66596E-4</v>
      </c>
      <c r="N728" s="41" t="s">
        <v>19</v>
      </c>
    </row>
    <row r="729" spans="1:14" s="41" customFormat="1" x14ac:dyDescent="0.2">
      <c r="A729" s="41" t="s">
        <v>1467</v>
      </c>
      <c r="B729" s="41" t="s">
        <v>1467</v>
      </c>
      <c r="C729" s="41" t="s">
        <v>1467</v>
      </c>
      <c r="D729" s="41" t="s">
        <v>1468</v>
      </c>
      <c r="E729" s="41" t="s">
        <v>16</v>
      </c>
      <c r="F729" s="41" t="s">
        <v>17</v>
      </c>
      <c r="G729" s="41" t="s">
        <v>18</v>
      </c>
      <c r="H729" s="41">
        <v>0.70321500000000003</v>
      </c>
      <c r="I729" s="41">
        <v>9.5636799999999997</v>
      </c>
      <c r="J729" s="41">
        <v>3.76553</v>
      </c>
      <c r="K729" s="41">
        <v>3.36781</v>
      </c>
      <c r="L729" s="41">
        <v>4.9500000000000004E-3</v>
      </c>
      <c r="M729" s="41">
        <v>1.0665300000000001E-2</v>
      </c>
      <c r="N729" s="41" t="s">
        <v>19</v>
      </c>
    </row>
    <row r="730" spans="1:14" s="41" customFormat="1" x14ac:dyDescent="0.2">
      <c r="A730" s="41" t="s">
        <v>1469</v>
      </c>
      <c r="B730" s="41" t="s">
        <v>1469</v>
      </c>
      <c r="C730" s="41" t="s">
        <v>1469</v>
      </c>
      <c r="D730" s="41" t="s">
        <v>1470</v>
      </c>
      <c r="E730" s="41" t="s">
        <v>16</v>
      </c>
      <c r="F730" s="41" t="s">
        <v>17</v>
      </c>
      <c r="G730" s="41" t="s">
        <v>18</v>
      </c>
      <c r="H730" s="41">
        <v>0</v>
      </c>
      <c r="I730" s="41">
        <v>3.58575</v>
      </c>
      <c r="J730" s="41" t="s">
        <v>88</v>
      </c>
      <c r="K730" s="41" t="e">
        <f>-nan</f>
        <v>#NAME?</v>
      </c>
      <c r="L730" s="71">
        <v>5.0000000000000002E-5</v>
      </c>
      <c r="M730" s="41">
        <v>1.66596E-4</v>
      </c>
      <c r="N730" s="41" t="s">
        <v>19</v>
      </c>
    </row>
    <row r="731" spans="1:14" s="41" customFormat="1" x14ac:dyDescent="0.2">
      <c r="A731" s="41" t="s">
        <v>1471</v>
      </c>
      <c r="B731" s="41" t="s">
        <v>1471</v>
      </c>
      <c r="C731" s="41" t="s">
        <v>1471</v>
      </c>
      <c r="D731" s="41" t="s">
        <v>1472</v>
      </c>
      <c r="E731" s="41" t="s">
        <v>16</v>
      </c>
      <c r="F731" s="41" t="s">
        <v>17</v>
      </c>
      <c r="G731" s="41" t="s">
        <v>18</v>
      </c>
      <c r="H731" s="41">
        <v>0</v>
      </c>
      <c r="I731" s="41">
        <v>13.879300000000001</v>
      </c>
      <c r="J731" s="41" t="s">
        <v>88</v>
      </c>
      <c r="K731" s="41" t="e">
        <f>-nan</f>
        <v>#NAME?</v>
      </c>
      <c r="L731" s="71">
        <v>5.0000000000000002E-5</v>
      </c>
      <c r="M731" s="41">
        <v>1.66596E-4</v>
      </c>
      <c r="N731" s="41" t="s">
        <v>19</v>
      </c>
    </row>
    <row r="732" spans="1:14" s="41" customFormat="1" x14ac:dyDescent="0.2">
      <c r="A732" s="41" t="s">
        <v>1473</v>
      </c>
      <c r="B732" s="41" t="s">
        <v>1473</v>
      </c>
      <c r="C732" s="41" t="s">
        <v>1473</v>
      </c>
      <c r="D732" s="41" t="s">
        <v>1474</v>
      </c>
      <c r="E732" s="41" t="s">
        <v>16</v>
      </c>
      <c r="F732" s="41" t="s">
        <v>17</v>
      </c>
      <c r="G732" s="41" t="s">
        <v>18</v>
      </c>
      <c r="H732" s="41">
        <v>1.22374</v>
      </c>
      <c r="I732" s="41">
        <v>6.2495700000000003</v>
      </c>
      <c r="J732" s="41">
        <v>2.3524500000000002</v>
      </c>
      <c r="K732" s="41">
        <v>4.5751099999999996</v>
      </c>
      <c r="L732" s="71">
        <v>5.0000000000000002E-5</v>
      </c>
      <c r="M732" s="41">
        <v>1.66596E-4</v>
      </c>
      <c r="N732" s="41" t="s">
        <v>19</v>
      </c>
    </row>
    <row r="733" spans="1:14" s="41" customFormat="1" x14ac:dyDescent="0.2">
      <c r="A733" s="41" t="s">
        <v>1475</v>
      </c>
      <c r="B733" s="41" t="s">
        <v>1475</v>
      </c>
      <c r="C733" s="41" t="s">
        <v>1475</v>
      </c>
      <c r="D733" s="41" t="s">
        <v>1476</v>
      </c>
      <c r="E733" s="41" t="s">
        <v>16</v>
      </c>
      <c r="F733" s="41" t="s">
        <v>17</v>
      </c>
      <c r="G733" s="41" t="s">
        <v>18</v>
      </c>
      <c r="H733" s="41">
        <v>0</v>
      </c>
      <c r="I733" s="41">
        <v>5.41052</v>
      </c>
      <c r="J733" s="41" t="s">
        <v>88</v>
      </c>
      <c r="K733" s="41" t="e">
        <f>-nan</f>
        <v>#NAME?</v>
      </c>
      <c r="L733" s="71">
        <v>5.0000000000000002E-5</v>
      </c>
      <c r="M733" s="41">
        <v>1.66596E-4</v>
      </c>
      <c r="N733" s="41" t="s">
        <v>19</v>
      </c>
    </row>
    <row r="734" spans="1:14" s="41" customFormat="1" x14ac:dyDescent="0.2">
      <c r="A734" s="41" t="s">
        <v>1477</v>
      </c>
      <c r="B734" s="41" t="s">
        <v>1477</v>
      </c>
      <c r="C734" s="41" t="s">
        <v>1477</v>
      </c>
      <c r="D734" s="41" t="s">
        <v>1478</v>
      </c>
      <c r="E734" s="41" t="s">
        <v>16</v>
      </c>
      <c r="F734" s="41" t="s">
        <v>17</v>
      </c>
      <c r="G734" s="41" t="s">
        <v>18</v>
      </c>
      <c r="H734" s="41">
        <v>0</v>
      </c>
      <c r="I734" s="41">
        <v>6.5984299999999996</v>
      </c>
      <c r="J734" s="41" t="s">
        <v>88</v>
      </c>
      <c r="K734" s="41" t="e">
        <f>-nan</f>
        <v>#NAME?</v>
      </c>
      <c r="L734" s="71">
        <v>5.0000000000000002E-5</v>
      </c>
      <c r="M734" s="41">
        <v>1.66596E-4</v>
      </c>
      <c r="N734" s="41" t="s">
        <v>19</v>
      </c>
    </row>
    <row r="735" spans="1:14" s="41" customFormat="1" x14ac:dyDescent="0.2">
      <c r="A735" s="41" t="s">
        <v>1479</v>
      </c>
      <c r="B735" s="41" t="s">
        <v>1479</v>
      </c>
      <c r="C735" s="41" t="s">
        <v>1479</v>
      </c>
      <c r="D735" s="41" t="s">
        <v>1480</v>
      </c>
      <c r="E735" s="41" t="s">
        <v>16</v>
      </c>
      <c r="F735" s="41" t="s">
        <v>17</v>
      </c>
      <c r="G735" s="41" t="s">
        <v>18</v>
      </c>
      <c r="H735" s="41">
        <v>8.4958100000000005</v>
      </c>
      <c r="I735" s="41">
        <v>19.250299999999999</v>
      </c>
      <c r="J735" s="41">
        <v>1.1800600000000001</v>
      </c>
      <c r="K735" s="41">
        <v>2.6115699999999999</v>
      </c>
      <c r="L735" s="41">
        <v>4.0000000000000002E-4</v>
      </c>
      <c r="M735" s="41">
        <v>1.13451E-3</v>
      </c>
      <c r="N735" s="41" t="s">
        <v>19</v>
      </c>
    </row>
    <row r="736" spans="1:14" s="41" customFormat="1" x14ac:dyDescent="0.2">
      <c r="A736" s="41" t="s">
        <v>1481</v>
      </c>
      <c r="B736" s="41" t="s">
        <v>1481</v>
      </c>
      <c r="C736" s="41" t="s">
        <v>1481</v>
      </c>
      <c r="D736" s="41" t="s">
        <v>1482</v>
      </c>
      <c r="E736" s="41" t="s">
        <v>16</v>
      </c>
      <c r="F736" s="41" t="s">
        <v>17</v>
      </c>
      <c r="G736" s="41" t="s">
        <v>18</v>
      </c>
      <c r="H736" s="41">
        <v>3.4413999999999998</v>
      </c>
      <c r="I736" s="41">
        <v>13.859500000000001</v>
      </c>
      <c r="J736" s="41">
        <v>2.0097999999999998</v>
      </c>
      <c r="K736" s="41">
        <v>3.9067799999999999</v>
      </c>
      <c r="L736" s="71">
        <v>5.0000000000000002E-5</v>
      </c>
      <c r="M736" s="41">
        <v>1.66596E-4</v>
      </c>
      <c r="N736" s="41" t="s">
        <v>19</v>
      </c>
    </row>
    <row r="737" spans="1:14" s="41" customFormat="1" x14ac:dyDescent="0.2">
      <c r="A737" s="41" t="s">
        <v>1483</v>
      </c>
      <c r="B737" s="41" t="s">
        <v>1483</v>
      </c>
      <c r="C737" s="41" t="s">
        <v>1483</v>
      </c>
      <c r="D737" s="41" t="s">
        <v>1484</v>
      </c>
      <c r="E737" s="41" t="s">
        <v>16</v>
      </c>
      <c r="F737" s="41" t="s">
        <v>17</v>
      </c>
      <c r="G737" s="41" t="s">
        <v>18</v>
      </c>
      <c r="H737" s="41">
        <v>5.0409699999999997</v>
      </c>
      <c r="I737" s="41">
        <v>29.376000000000001</v>
      </c>
      <c r="J737" s="41">
        <v>2.5428700000000002</v>
      </c>
      <c r="K737" s="41">
        <v>5.4323499999999996</v>
      </c>
      <c r="L737" s="71">
        <v>5.0000000000000002E-5</v>
      </c>
      <c r="M737" s="41">
        <v>1.66596E-4</v>
      </c>
      <c r="N737" s="41" t="s">
        <v>19</v>
      </c>
    </row>
    <row r="738" spans="1:14" s="41" customFormat="1" x14ac:dyDescent="0.2">
      <c r="A738" s="41" t="s">
        <v>1485</v>
      </c>
      <c r="B738" s="41" t="s">
        <v>1485</v>
      </c>
      <c r="C738" s="41" t="s">
        <v>1485</v>
      </c>
      <c r="D738" s="41" t="s">
        <v>1486</v>
      </c>
      <c r="E738" s="41" t="s">
        <v>16</v>
      </c>
      <c r="F738" s="41" t="s">
        <v>17</v>
      </c>
      <c r="G738" s="41" t="s">
        <v>18</v>
      </c>
      <c r="H738" s="41">
        <v>1.2968200000000001</v>
      </c>
      <c r="I738" s="41">
        <v>9.1693499999999997</v>
      </c>
      <c r="J738" s="41">
        <v>2.8218399999999999</v>
      </c>
      <c r="K738" s="41">
        <v>4.7034500000000001</v>
      </c>
      <c r="L738" s="71">
        <v>5.0000000000000002E-5</v>
      </c>
      <c r="M738" s="41">
        <v>1.66596E-4</v>
      </c>
      <c r="N738" s="41" t="s">
        <v>19</v>
      </c>
    </row>
    <row r="739" spans="1:14" s="41" customFormat="1" x14ac:dyDescent="0.2">
      <c r="A739" s="41" t="s">
        <v>1487</v>
      </c>
      <c r="B739" s="41" t="s">
        <v>1487</v>
      </c>
      <c r="C739" s="41" t="s">
        <v>1487</v>
      </c>
      <c r="D739" s="41" t="s">
        <v>1488</v>
      </c>
      <c r="E739" s="41" t="s">
        <v>16</v>
      </c>
      <c r="F739" s="41" t="s">
        <v>17</v>
      </c>
      <c r="G739" s="41" t="s">
        <v>18</v>
      </c>
      <c r="H739" s="41">
        <v>2.5071300000000001</v>
      </c>
      <c r="I739" s="41">
        <v>21.1311</v>
      </c>
      <c r="J739" s="41">
        <v>3.0752600000000001</v>
      </c>
      <c r="K739" s="41">
        <v>4.9949599999999998</v>
      </c>
      <c r="L739" s="71">
        <v>5.0000000000000002E-5</v>
      </c>
      <c r="M739" s="41">
        <v>1.66596E-4</v>
      </c>
      <c r="N739" s="41" t="s">
        <v>19</v>
      </c>
    </row>
    <row r="740" spans="1:14" s="41" customFormat="1" x14ac:dyDescent="0.2">
      <c r="A740" s="41" t="s">
        <v>1489</v>
      </c>
      <c r="B740" s="41" t="s">
        <v>1489</v>
      </c>
      <c r="C740" s="41" t="s">
        <v>1489</v>
      </c>
      <c r="D740" s="41" t="s">
        <v>1490</v>
      </c>
      <c r="E740" s="41" t="s">
        <v>16</v>
      </c>
      <c r="F740" s="41" t="s">
        <v>17</v>
      </c>
      <c r="G740" s="41" t="s">
        <v>18</v>
      </c>
      <c r="H740" s="41">
        <v>2.23949</v>
      </c>
      <c r="I740" s="41">
        <v>7.1438600000000001</v>
      </c>
      <c r="J740" s="41">
        <v>1.67354</v>
      </c>
      <c r="K740" s="41">
        <v>2.2785500000000001</v>
      </c>
      <c r="L740" s="41">
        <v>5.3E-3</v>
      </c>
      <c r="M740" s="41">
        <v>1.1311399999999999E-2</v>
      </c>
      <c r="N740" s="41" t="s">
        <v>19</v>
      </c>
    </row>
    <row r="741" spans="1:14" s="41" customFormat="1" x14ac:dyDescent="0.2">
      <c r="A741" s="41" t="s">
        <v>1491</v>
      </c>
      <c r="B741" s="41" t="s">
        <v>1491</v>
      </c>
      <c r="C741" s="41" t="s">
        <v>1491</v>
      </c>
      <c r="D741" s="41" t="s">
        <v>1492</v>
      </c>
      <c r="E741" s="41" t="s">
        <v>16</v>
      </c>
      <c r="F741" s="41" t="s">
        <v>17</v>
      </c>
      <c r="G741" s="41" t="s">
        <v>18</v>
      </c>
      <c r="H741" s="41">
        <v>2.0655000000000001</v>
      </c>
      <c r="I741" s="41">
        <v>43.410200000000003</v>
      </c>
      <c r="J741" s="41">
        <v>4.3934699999999998</v>
      </c>
      <c r="K741" s="41">
        <v>4.0795300000000001</v>
      </c>
      <c r="L741" s="41">
        <v>2.5500000000000002E-3</v>
      </c>
      <c r="M741" s="41">
        <v>5.9109100000000001E-3</v>
      </c>
      <c r="N741" s="41" t="s">
        <v>19</v>
      </c>
    </row>
    <row r="742" spans="1:14" s="41" customFormat="1" x14ac:dyDescent="0.2">
      <c r="A742" s="41" t="s">
        <v>1493</v>
      </c>
      <c r="B742" s="41" t="s">
        <v>1493</v>
      </c>
      <c r="C742" s="41" t="s">
        <v>1493</v>
      </c>
      <c r="D742" s="41" t="s">
        <v>1494</v>
      </c>
      <c r="E742" s="41" t="s">
        <v>16</v>
      </c>
      <c r="F742" s="41" t="s">
        <v>17</v>
      </c>
      <c r="G742" s="41" t="s">
        <v>18</v>
      </c>
      <c r="H742" s="41">
        <v>0</v>
      </c>
      <c r="I742" s="41">
        <v>7.8682499999999997</v>
      </c>
      <c r="J742" s="41" t="s">
        <v>88</v>
      </c>
      <c r="K742" s="41" t="e">
        <f>-nan</f>
        <v>#NAME?</v>
      </c>
      <c r="L742" s="71">
        <v>5.0000000000000002E-5</v>
      </c>
      <c r="M742" s="41">
        <v>1.66596E-4</v>
      </c>
      <c r="N742" s="41" t="s">
        <v>19</v>
      </c>
    </row>
    <row r="743" spans="1:14" s="41" customFormat="1" x14ac:dyDescent="0.2">
      <c r="A743" s="41" t="s">
        <v>1495</v>
      </c>
      <c r="B743" s="41" t="s">
        <v>1495</v>
      </c>
      <c r="C743" s="41" t="s">
        <v>1495</v>
      </c>
      <c r="D743" s="41" t="s">
        <v>1496</v>
      </c>
      <c r="E743" s="41" t="s">
        <v>16</v>
      </c>
      <c r="F743" s="41" t="s">
        <v>17</v>
      </c>
      <c r="G743" s="41" t="s">
        <v>18</v>
      </c>
      <c r="H743" s="41">
        <v>7.69041</v>
      </c>
      <c r="I743" s="41">
        <v>78.112300000000005</v>
      </c>
      <c r="J743" s="41">
        <v>3.3444199999999999</v>
      </c>
      <c r="K743" s="41">
        <v>3.9466199999999998</v>
      </c>
      <c r="L743" s="41">
        <v>6.4999999999999997E-4</v>
      </c>
      <c r="M743" s="41">
        <v>1.75033E-3</v>
      </c>
      <c r="N743" s="41" t="s">
        <v>19</v>
      </c>
    </row>
    <row r="744" spans="1:14" s="41" customFormat="1" x14ac:dyDescent="0.2">
      <c r="A744" s="41" t="s">
        <v>1497</v>
      </c>
      <c r="B744" s="41" t="s">
        <v>1497</v>
      </c>
      <c r="C744" s="41" t="s">
        <v>1497</v>
      </c>
      <c r="D744" s="41" t="s">
        <v>1498</v>
      </c>
      <c r="E744" s="41" t="s">
        <v>16</v>
      </c>
      <c r="F744" s="41" t="s">
        <v>17</v>
      </c>
      <c r="G744" s="41" t="s">
        <v>18</v>
      </c>
      <c r="H744" s="41">
        <v>24.880199999999999</v>
      </c>
      <c r="I744" s="41">
        <v>111.374</v>
      </c>
      <c r="J744" s="41">
        <v>2.1623399999999999</v>
      </c>
      <c r="K744" s="41">
        <v>5.2686700000000002</v>
      </c>
      <c r="L744" s="71">
        <v>5.0000000000000002E-5</v>
      </c>
      <c r="M744" s="41">
        <v>1.66596E-4</v>
      </c>
      <c r="N744" s="41" t="s">
        <v>19</v>
      </c>
    </row>
    <row r="745" spans="1:14" s="41" customFormat="1" x14ac:dyDescent="0.2">
      <c r="A745" s="41" t="s">
        <v>1499</v>
      </c>
      <c r="B745" s="41" t="s">
        <v>1499</v>
      </c>
      <c r="C745" s="41" t="s">
        <v>1499</v>
      </c>
      <c r="D745" s="41" t="s">
        <v>1500</v>
      </c>
      <c r="E745" s="41" t="s">
        <v>16</v>
      </c>
      <c r="F745" s="41" t="s">
        <v>17</v>
      </c>
      <c r="G745" s="41" t="s">
        <v>18</v>
      </c>
      <c r="H745" s="41">
        <v>0</v>
      </c>
      <c r="I745" s="41">
        <v>8.7353400000000008</v>
      </c>
      <c r="J745" s="41" t="s">
        <v>88</v>
      </c>
      <c r="K745" s="41" t="e">
        <f>-nan</f>
        <v>#NAME?</v>
      </c>
      <c r="L745" s="71">
        <v>5.0000000000000002E-5</v>
      </c>
      <c r="M745" s="41">
        <v>1.66596E-4</v>
      </c>
      <c r="N745" s="41" t="s">
        <v>19</v>
      </c>
    </row>
    <row r="746" spans="1:14" s="41" customFormat="1" x14ac:dyDescent="0.2">
      <c r="A746" s="41" t="s">
        <v>1501</v>
      </c>
      <c r="B746" s="41" t="s">
        <v>1501</v>
      </c>
      <c r="C746" s="41" t="s">
        <v>1501</v>
      </c>
      <c r="D746" s="41" t="s">
        <v>1502</v>
      </c>
      <c r="E746" s="41" t="s">
        <v>16</v>
      </c>
      <c r="F746" s="41" t="s">
        <v>17</v>
      </c>
      <c r="G746" s="41" t="s">
        <v>18</v>
      </c>
      <c r="H746" s="41">
        <v>0</v>
      </c>
      <c r="I746" s="41">
        <v>31.862300000000001</v>
      </c>
      <c r="J746" s="41" t="s">
        <v>88</v>
      </c>
      <c r="K746" s="41" t="e">
        <f>-nan</f>
        <v>#NAME?</v>
      </c>
      <c r="L746" s="71">
        <v>5.0000000000000002E-5</v>
      </c>
      <c r="M746" s="41">
        <v>1.66596E-4</v>
      </c>
      <c r="N746" s="41" t="s">
        <v>19</v>
      </c>
    </row>
    <row r="747" spans="1:14" s="41" customFormat="1" x14ac:dyDescent="0.2">
      <c r="A747" s="41" t="s">
        <v>1503</v>
      </c>
      <c r="B747" s="41" t="s">
        <v>1503</v>
      </c>
      <c r="C747" s="41" t="s">
        <v>1503</v>
      </c>
      <c r="D747" s="41" t="s">
        <v>1504</v>
      </c>
      <c r="E747" s="41" t="s">
        <v>16</v>
      </c>
      <c r="F747" s="41" t="s">
        <v>17</v>
      </c>
      <c r="G747" s="41" t="s">
        <v>18</v>
      </c>
      <c r="H747" s="41">
        <v>0.27884900000000001</v>
      </c>
      <c r="I747" s="41">
        <v>4.1920799999999998</v>
      </c>
      <c r="J747" s="41">
        <v>3.91011</v>
      </c>
      <c r="K747" s="41">
        <v>3.2548900000000001</v>
      </c>
      <c r="L747" s="41">
        <v>1.14E-2</v>
      </c>
      <c r="M747" s="41">
        <v>2.2177499999999999E-2</v>
      </c>
      <c r="N747" s="41" t="s">
        <v>19</v>
      </c>
    </row>
    <row r="748" spans="1:14" s="41" customFormat="1" x14ac:dyDescent="0.2">
      <c r="A748" s="41" t="s">
        <v>1505</v>
      </c>
      <c r="B748" s="41" t="s">
        <v>1505</v>
      </c>
      <c r="C748" s="41" t="s">
        <v>1505</v>
      </c>
      <c r="D748" s="41" t="s">
        <v>1506</v>
      </c>
      <c r="E748" s="41" t="s">
        <v>16</v>
      </c>
      <c r="F748" s="41" t="s">
        <v>17</v>
      </c>
      <c r="G748" s="41" t="s">
        <v>18</v>
      </c>
      <c r="H748" s="41">
        <v>0</v>
      </c>
      <c r="I748" s="41">
        <v>2.95004</v>
      </c>
      <c r="J748" s="41" t="s">
        <v>88</v>
      </c>
      <c r="K748" s="41" t="e">
        <f>-nan</f>
        <v>#NAME?</v>
      </c>
      <c r="L748" s="71">
        <v>5.0000000000000002E-5</v>
      </c>
      <c r="M748" s="41">
        <v>1.66596E-4</v>
      </c>
      <c r="N748" s="41" t="s">
        <v>19</v>
      </c>
    </row>
    <row r="749" spans="1:14" s="41" customFormat="1" x14ac:dyDescent="0.2">
      <c r="A749" s="41" t="s">
        <v>1507</v>
      </c>
      <c r="B749" s="41" t="s">
        <v>1507</v>
      </c>
      <c r="C749" s="41" t="s">
        <v>1507</v>
      </c>
      <c r="D749" s="41" t="s">
        <v>1508</v>
      </c>
      <c r="E749" s="41" t="s">
        <v>16</v>
      </c>
      <c r="F749" s="41" t="s">
        <v>17</v>
      </c>
      <c r="G749" s="41" t="s">
        <v>18</v>
      </c>
      <c r="H749" s="41">
        <v>11.511799999999999</v>
      </c>
      <c r="I749" s="41">
        <v>91.484999999999999</v>
      </c>
      <c r="J749" s="41">
        <v>2.9904199999999999</v>
      </c>
      <c r="K749" s="41">
        <v>7.7513699999999996</v>
      </c>
      <c r="L749" s="71">
        <v>5.0000000000000002E-5</v>
      </c>
      <c r="M749" s="41">
        <v>1.66596E-4</v>
      </c>
      <c r="N749" s="41" t="s">
        <v>19</v>
      </c>
    </row>
    <row r="750" spans="1:14" s="41" customFormat="1" x14ac:dyDescent="0.2">
      <c r="A750" s="41" t="s">
        <v>1509</v>
      </c>
      <c r="B750" s="41" t="s">
        <v>1509</v>
      </c>
      <c r="C750" s="41" t="s">
        <v>1509</v>
      </c>
      <c r="D750" s="41" t="s">
        <v>1510</v>
      </c>
      <c r="E750" s="41" t="s">
        <v>16</v>
      </c>
      <c r="F750" s="41" t="s">
        <v>17</v>
      </c>
      <c r="G750" s="41" t="s">
        <v>18</v>
      </c>
      <c r="H750" s="41">
        <v>0.22065199999999999</v>
      </c>
      <c r="I750" s="41">
        <v>4.2829899999999999</v>
      </c>
      <c r="J750" s="41">
        <v>4.2787699999999997</v>
      </c>
      <c r="K750" s="41">
        <v>2.1619899999999999</v>
      </c>
      <c r="L750" s="41">
        <v>1.0149999999999999E-2</v>
      </c>
      <c r="M750" s="41">
        <v>2.00796E-2</v>
      </c>
      <c r="N750" s="41" t="s">
        <v>19</v>
      </c>
    </row>
    <row r="751" spans="1:14" s="41" customFormat="1" x14ac:dyDescent="0.2">
      <c r="A751" s="41" t="s">
        <v>1511</v>
      </c>
      <c r="B751" s="41" t="s">
        <v>1511</v>
      </c>
      <c r="C751" s="41" t="s">
        <v>1511</v>
      </c>
      <c r="D751" s="41" t="s">
        <v>1512</v>
      </c>
      <c r="E751" s="41" t="s">
        <v>16</v>
      </c>
      <c r="F751" s="41" t="s">
        <v>17</v>
      </c>
      <c r="G751" s="41" t="s">
        <v>18</v>
      </c>
      <c r="H751" s="41">
        <v>0</v>
      </c>
      <c r="I751" s="41">
        <v>2.5863200000000002</v>
      </c>
      <c r="J751" s="41" t="s">
        <v>88</v>
      </c>
      <c r="K751" s="41" t="e">
        <f>-nan</f>
        <v>#NAME?</v>
      </c>
      <c r="L751" s="71">
        <v>5.0000000000000002E-5</v>
      </c>
      <c r="M751" s="41">
        <v>1.66596E-4</v>
      </c>
      <c r="N751" s="41" t="s">
        <v>19</v>
      </c>
    </row>
    <row r="752" spans="1:14" s="41" customFormat="1" x14ac:dyDescent="0.2">
      <c r="A752" s="41" t="s">
        <v>1513</v>
      </c>
      <c r="B752" s="41" t="s">
        <v>1513</v>
      </c>
      <c r="C752" s="41" t="s">
        <v>1513</v>
      </c>
      <c r="D752" s="41" t="s">
        <v>1514</v>
      </c>
      <c r="E752" s="41" t="s">
        <v>16</v>
      </c>
      <c r="F752" s="41" t="s">
        <v>17</v>
      </c>
      <c r="G752" s="41" t="s">
        <v>18</v>
      </c>
      <c r="H752" s="41">
        <v>1.3545799999999999</v>
      </c>
      <c r="I752" s="41">
        <v>11.673</v>
      </c>
      <c r="J752" s="41">
        <v>3.1072500000000001</v>
      </c>
      <c r="K752" s="41">
        <v>3.4768300000000001</v>
      </c>
      <c r="L752" s="41">
        <v>2.3999999999999998E-3</v>
      </c>
      <c r="M752" s="41">
        <v>5.5905599999999996E-3</v>
      </c>
      <c r="N752" s="41" t="s">
        <v>19</v>
      </c>
    </row>
    <row r="753" spans="1:14" s="41" customFormat="1" x14ac:dyDescent="0.2">
      <c r="A753" s="41" t="s">
        <v>1515</v>
      </c>
      <c r="B753" s="41" t="s">
        <v>1515</v>
      </c>
      <c r="C753" s="41" t="s">
        <v>1515</v>
      </c>
      <c r="D753" s="41" t="s">
        <v>1516</v>
      </c>
      <c r="E753" s="41" t="s">
        <v>16</v>
      </c>
      <c r="F753" s="41" t="s">
        <v>17</v>
      </c>
      <c r="G753" s="41" t="s">
        <v>18</v>
      </c>
      <c r="H753" s="41">
        <v>1.59341</v>
      </c>
      <c r="I753" s="41">
        <v>9.0501500000000004</v>
      </c>
      <c r="J753" s="41">
        <v>2.50583</v>
      </c>
      <c r="K753" s="41">
        <v>3.7962899999999999</v>
      </c>
      <c r="L753" s="71">
        <v>5.0000000000000002E-5</v>
      </c>
      <c r="M753" s="41">
        <v>1.66596E-4</v>
      </c>
      <c r="N753" s="41" t="s">
        <v>19</v>
      </c>
    </row>
    <row r="754" spans="1:14" s="41" customFormat="1" x14ac:dyDescent="0.2">
      <c r="A754" s="41" t="s">
        <v>1517</v>
      </c>
      <c r="B754" s="41" t="s">
        <v>1517</v>
      </c>
      <c r="C754" s="41" t="s">
        <v>1517</v>
      </c>
      <c r="D754" s="41" t="s">
        <v>1518</v>
      </c>
      <c r="E754" s="41" t="s">
        <v>16</v>
      </c>
      <c r="F754" s="41" t="s">
        <v>17</v>
      </c>
      <c r="G754" s="41" t="s">
        <v>18</v>
      </c>
      <c r="H754" s="41">
        <v>0</v>
      </c>
      <c r="I754" s="41">
        <v>2.8906200000000002</v>
      </c>
      <c r="J754" s="41" t="s">
        <v>88</v>
      </c>
      <c r="K754" s="41" t="e">
        <f>-nan</f>
        <v>#NAME?</v>
      </c>
      <c r="L754" s="71">
        <v>5.0000000000000002E-5</v>
      </c>
      <c r="M754" s="41">
        <v>1.66596E-4</v>
      </c>
      <c r="N754" s="41" t="s">
        <v>19</v>
      </c>
    </row>
    <row r="755" spans="1:14" s="41" customFormat="1" x14ac:dyDescent="0.2">
      <c r="A755" s="41" t="s">
        <v>1519</v>
      </c>
      <c r="B755" s="41" t="s">
        <v>1519</v>
      </c>
      <c r="C755" s="41" t="s">
        <v>1519</v>
      </c>
      <c r="D755" s="41" t="s">
        <v>1520</v>
      </c>
      <c r="E755" s="41" t="s">
        <v>16</v>
      </c>
      <c r="F755" s="41" t="s">
        <v>17</v>
      </c>
      <c r="G755" s="41" t="s">
        <v>18</v>
      </c>
      <c r="H755" s="41">
        <v>0</v>
      </c>
      <c r="I755" s="41">
        <v>2.3909899999999999</v>
      </c>
      <c r="J755" s="41" t="s">
        <v>88</v>
      </c>
      <c r="K755" s="41" t="e">
        <f>-nan</f>
        <v>#NAME?</v>
      </c>
      <c r="L755" s="71">
        <v>5.0000000000000002E-5</v>
      </c>
      <c r="M755" s="41">
        <v>1.66596E-4</v>
      </c>
      <c r="N755" s="41" t="s">
        <v>19</v>
      </c>
    </row>
    <row r="756" spans="1:14" s="41" customFormat="1" x14ac:dyDescent="0.2">
      <c r="A756" s="41" t="s">
        <v>1521</v>
      </c>
      <c r="B756" s="41" t="s">
        <v>1521</v>
      </c>
      <c r="C756" s="41" t="s">
        <v>1521</v>
      </c>
      <c r="D756" s="41" t="s">
        <v>670</v>
      </c>
      <c r="E756" s="41" t="s">
        <v>16</v>
      </c>
      <c r="F756" s="41" t="s">
        <v>17</v>
      </c>
      <c r="G756" s="41" t="s">
        <v>18</v>
      </c>
      <c r="H756" s="41">
        <v>3.52868</v>
      </c>
      <c r="I756" s="41">
        <v>23.953900000000001</v>
      </c>
      <c r="J756" s="41">
        <v>2.7630599999999998</v>
      </c>
      <c r="K756" s="41">
        <v>2.0687899999999999</v>
      </c>
      <c r="L756" s="41">
        <v>1.1900000000000001E-2</v>
      </c>
      <c r="M756" s="41">
        <v>2.2999100000000001E-2</v>
      </c>
      <c r="N756" s="41" t="s">
        <v>19</v>
      </c>
    </row>
    <row r="757" spans="1:14" s="41" customFormat="1" x14ac:dyDescent="0.2">
      <c r="A757" s="41" t="s">
        <v>1522</v>
      </c>
      <c r="B757" s="41" t="s">
        <v>1522</v>
      </c>
      <c r="C757" s="41" t="s">
        <v>1522</v>
      </c>
      <c r="D757" s="41" t="s">
        <v>1523</v>
      </c>
      <c r="E757" s="41" t="s">
        <v>16</v>
      </c>
      <c r="F757" s="41" t="s">
        <v>17</v>
      </c>
      <c r="G757" s="41" t="s">
        <v>18</v>
      </c>
      <c r="H757" s="41">
        <v>3.8475799999999998</v>
      </c>
      <c r="I757" s="41">
        <v>22.947500000000002</v>
      </c>
      <c r="J757" s="41">
        <v>2.5763099999999999</v>
      </c>
      <c r="K757" s="41">
        <v>6.09314</v>
      </c>
      <c r="L757" s="71">
        <v>5.0000000000000002E-5</v>
      </c>
      <c r="M757" s="41">
        <v>1.66596E-4</v>
      </c>
      <c r="N757" s="41" t="s">
        <v>19</v>
      </c>
    </row>
    <row r="758" spans="1:14" s="41" customFormat="1" x14ac:dyDescent="0.2">
      <c r="A758" s="41" t="s">
        <v>1524</v>
      </c>
      <c r="B758" s="41" t="s">
        <v>1524</v>
      </c>
      <c r="C758" s="41" t="s">
        <v>1524</v>
      </c>
      <c r="D758" s="41" t="s">
        <v>1525</v>
      </c>
      <c r="E758" s="41" t="s">
        <v>16</v>
      </c>
      <c r="F758" s="41" t="s">
        <v>17</v>
      </c>
      <c r="G758" s="41" t="s">
        <v>18</v>
      </c>
      <c r="H758" s="41">
        <v>1.0972599999999999</v>
      </c>
      <c r="I758" s="41">
        <v>4.0383199999999997</v>
      </c>
      <c r="J758" s="41">
        <v>1.87984</v>
      </c>
      <c r="K758" s="41">
        <v>3.71597</v>
      </c>
      <c r="L758" s="71">
        <v>5.0000000000000002E-5</v>
      </c>
      <c r="M758" s="41">
        <v>1.66596E-4</v>
      </c>
      <c r="N758" s="41" t="s">
        <v>19</v>
      </c>
    </row>
    <row r="759" spans="1:14" s="41" customFormat="1" x14ac:dyDescent="0.2">
      <c r="A759" s="41" t="s">
        <v>1526</v>
      </c>
      <c r="B759" s="41" t="s">
        <v>1526</v>
      </c>
      <c r="C759" s="41" t="s">
        <v>1526</v>
      </c>
      <c r="D759" s="41" t="s">
        <v>1527</v>
      </c>
      <c r="E759" s="41" t="s">
        <v>16</v>
      </c>
      <c r="F759" s="41" t="s">
        <v>17</v>
      </c>
      <c r="G759" s="41" t="s">
        <v>18</v>
      </c>
      <c r="H759" s="41">
        <v>0</v>
      </c>
      <c r="I759" s="41">
        <v>9.1299700000000001</v>
      </c>
      <c r="J759" s="41" t="s">
        <v>88</v>
      </c>
      <c r="K759" s="41" t="e">
        <f>-nan</f>
        <v>#NAME?</v>
      </c>
      <c r="L759" s="71">
        <v>5.0000000000000002E-5</v>
      </c>
      <c r="M759" s="41">
        <v>1.66596E-4</v>
      </c>
      <c r="N759" s="41" t="s">
        <v>19</v>
      </c>
    </row>
    <row r="760" spans="1:14" s="41" customFormat="1" x14ac:dyDescent="0.2">
      <c r="A760" s="41" t="s">
        <v>1528</v>
      </c>
      <c r="B760" s="41" t="s">
        <v>1528</v>
      </c>
      <c r="C760" s="41" t="s">
        <v>1528</v>
      </c>
      <c r="D760" s="41" t="s">
        <v>1529</v>
      </c>
      <c r="E760" s="41" t="s">
        <v>16</v>
      </c>
      <c r="F760" s="41" t="s">
        <v>17</v>
      </c>
      <c r="G760" s="41" t="s">
        <v>18</v>
      </c>
      <c r="H760" s="41">
        <v>3.67761</v>
      </c>
      <c r="I760" s="41">
        <v>23.357700000000001</v>
      </c>
      <c r="J760" s="41">
        <v>2.6670600000000002</v>
      </c>
      <c r="K760" s="41">
        <v>3.5214799999999999</v>
      </c>
      <c r="L760" s="41">
        <v>3.5E-4</v>
      </c>
      <c r="M760" s="41">
        <v>1.0041200000000001E-3</v>
      </c>
      <c r="N760" s="41" t="s">
        <v>19</v>
      </c>
    </row>
    <row r="761" spans="1:14" s="41" customFormat="1" x14ac:dyDescent="0.2">
      <c r="A761" s="41" t="s">
        <v>1530</v>
      </c>
      <c r="B761" s="41" t="s">
        <v>1530</v>
      </c>
      <c r="C761" s="41" t="s">
        <v>1530</v>
      </c>
      <c r="D761" s="41" t="s">
        <v>1531</v>
      </c>
      <c r="E761" s="41" t="s">
        <v>16</v>
      </c>
      <c r="F761" s="41" t="s">
        <v>17</v>
      </c>
      <c r="G761" s="41" t="s">
        <v>18</v>
      </c>
      <c r="H761" s="41">
        <v>1.71749</v>
      </c>
      <c r="I761" s="41">
        <v>8.5438899999999993</v>
      </c>
      <c r="J761" s="41">
        <v>2.3145899999999999</v>
      </c>
      <c r="K761" s="41">
        <v>4.4757999999999996</v>
      </c>
      <c r="L761" s="71">
        <v>5.0000000000000002E-5</v>
      </c>
      <c r="M761" s="41">
        <v>1.66596E-4</v>
      </c>
      <c r="N761" s="41" t="s">
        <v>19</v>
      </c>
    </row>
    <row r="762" spans="1:14" s="41" customFormat="1" x14ac:dyDescent="0.2">
      <c r="A762" s="41" t="s">
        <v>1532</v>
      </c>
      <c r="B762" s="41" t="s">
        <v>1532</v>
      </c>
      <c r="C762" s="41" t="s">
        <v>1532</v>
      </c>
      <c r="D762" s="41" t="s">
        <v>1533</v>
      </c>
      <c r="E762" s="41" t="s">
        <v>16</v>
      </c>
      <c r="F762" s="41" t="s">
        <v>17</v>
      </c>
      <c r="G762" s="41" t="s">
        <v>18</v>
      </c>
      <c r="H762" s="41">
        <v>4.3752700000000004</v>
      </c>
      <c r="I762" s="41">
        <v>17.625599999999999</v>
      </c>
      <c r="J762" s="41">
        <v>2.01023</v>
      </c>
      <c r="K762" s="41">
        <v>4.1394200000000003</v>
      </c>
      <c r="L762" s="71">
        <v>5.0000000000000002E-5</v>
      </c>
      <c r="M762" s="41">
        <v>1.66596E-4</v>
      </c>
      <c r="N762" s="41" t="s">
        <v>19</v>
      </c>
    </row>
    <row r="763" spans="1:14" s="41" customFormat="1" x14ac:dyDescent="0.2">
      <c r="A763" s="41" t="s">
        <v>1534</v>
      </c>
      <c r="B763" s="41" t="s">
        <v>1534</v>
      </c>
      <c r="C763" s="41" t="s">
        <v>1534</v>
      </c>
      <c r="D763" s="41" t="s">
        <v>1535</v>
      </c>
      <c r="E763" s="41" t="s">
        <v>16</v>
      </c>
      <c r="F763" s="41" t="s">
        <v>17</v>
      </c>
      <c r="G763" s="41" t="s">
        <v>18</v>
      </c>
      <c r="H763" s="41">
        <v>1.78678</v>
      </c>
      <c r="I763" s="41">
        <v>8.6034400000000009</v>
      </c>
      <c r="J763" s="41">
        <v>2.26755</v>
      </c>
      <c r="K763" s="41">
        <v>3.9901900000000001</v>
      </c>
      <c r="L763" s="71">
        <v>5.0000000000000002E-5</v>
      </c>
      <c r="M763" s="41">
        <v>1.66596E-4</v>
      </c>
      <c r="N763" s="41" t="s">
        <v>19</v>
      </c>
    </row>
    <row r="764" spans="1:14" s="41" customFormat="1" x14ac:dyDescent="0.2">
      <c r="A764" s="41" t="s">
        <v>1536</v>
      </c>
      <c r="B764" s="41" t="s">
        <v>1536</v>
      </c>
      <c r="C764" s="41" t="s">
        <v>1536</v>
      </c>
      <c r="D764" s="41" t="s">
        <v>1537</v>
      </c>
      <c r="E764" s="41" t="s">
        <v>16</v>
      </c>
      <c r="F764" s="41" t="s">
        <v>17</v>
      </c>
      <c r="G764" s="41" t="s">
        <v>18</v>
      </c>
      <c r="H764" s="41">
        <v>2.9981100000000001</v>
      </c>
      <c r="I764" s="41">
        <v>18.111799999999999</v>
      </c>
      <c r="J764" s="41">
        <v>2.5948099999999998</v>
      </c>
      <c r="K764" s="41">
        <v>4.1687700000000003</v>
      </c>
      <c r="L764" s="71">
        <v>5.0000000000000002E-5</v>
      </c>
      <c r="M764" s="41">
        <v>1.66596E-4</v>
      </c>
      <c r="N764" s="41" t="s">
        <v>19</v>
      </c>
    </row>
    <row r="765" spans="1:14" s="41" customFormat="1" x14ac:dyDescent="0.2">
      <c r="A765" s="41" t="s">
        <v>1538</v>
      </c>
      <c r="B765" s="41" t="s">
        <v>1538</v>
      </c>
      <c r="C765" s="41" t="s">
        <v>1538</v>
      </c>
      <c r="D765" s="41" t="s">
        <v>1539</v>
      </c>
      <c r="E765" s="41" t="s">
        <v>16</v>
      </c>
      <c r="F765" s="41" t="s">
        <v>17</v>
      </c>
      <c r="G765" s="41" t="s">
        <v>18</v>
      </c>
      <c r="H765" s="41">
        <v>0.25667099999999998</v>
      </c>
      <c r="I765" s="41">
        <v>2.9291399999999999</v>
      </c>
      <c r="J765" s="41">
        <v>3.5124900000000001</v>
      </c>
      <c r="K765" s="41">
        <v>3.5793499999999998</v>
      </c>
      <c r="L765" s="41">
        <v>2.0999999999999999E-3</v>
      </c>
      <c r="M765" s="41">
        <v>4.9749E-3</v>
      </c>
      <c r="N765" s="41" t="s">
        <v>19</v>
      </c>
    </row>
    <row r="766" spans="1:14" s="41" customFormat="1" x14ac:dyDescent="0.2">
      <c r="A766" s="41" t="s">
        <v>1540</v>
      </c>
      <c r="B766" s="41" t="s">
        <v>1540</v>
      </c>
      <c r="C766" s="41" t="s">
        <v>1540</v>
      </c>
      <c r="D766" s="41" t="s">
        <v>1541</v>
      </c>
      <c r="E766" s="41" t="s">
        <v>16</v>
      </c>
      <c r="F766" s="41" t="s">
        <v>17</v>
      </c>
      <c r="G766" s="41" t="s">
        <v>18</v>
      </c>
      <c r="H766" s="41">
        <v>0.57346399999999997</v>
      </c>
      <c r="I766" s="41">
        <v>4.92279</v>
      </c>
      <c r="J766" s="41">
        <v>3.1017000000000001</v>
      </c>
      <c r="K766" s="41">
        <v>5.0015400000000003</v>
      </c>
      <c r="L766" s="71">
        <v>5.0000000000000002E-5</v>
      </c>
      <c r="M766" s="41">
        <v>1.66596E-4</v>
      </c>
      <c r="N766" s="41" t="s">
        <v>19</v>
      </c>
    </row>
    <row r="767" spans="1:14" s="41" customFormat="1" x14ac:dyDescent="0.2">
      <c r="A767" s="41" t="s">
        <v>1542</v>
      </c>
      <c r="B767" s="41" t="s">
        <v>1542</v>
      </c>
      <c r="C767" s="41" t="s">
        <v>1542</v>
      </c>
      <c r="D767" s="41" t="s">
        <v>1543</v>
      </c>
      <c r="E767" s="41" t="s">
        <v>16</v>
      </c>
      <c r="F767" s="41" t="s">
        <v>17</v>
      </c>
      <c r="G767" s="41" t="s">
        <v>18</v>
      </c>
      <c r="H767" s="41">
        <v>1.9929699999999999</v>
      </c>
      <c r="I767" s="41">
        <v>17.651599999999998</v>
      </c>
      <c r="J767" s="41">
        <v>3.1468099999999999</v>
      </c>
      <c r="K767" s="41">
        <v>3.5946500000000001</v>
      </c>
      <c r="L767" s="41">
        <v>1.1999999999999999E-3</v>
      </c>
      <c r="M767" s="41">
        <v>3.0510300000000001E-3</v>
      </c>
      <c r="N767" s="41" t="s">
        <v>19</v>
      </c>
    </row>
    <row r="768" spans="1:14" s="41" customFormat="1" x14ac:dyDescent="0.2">
      <c r="A768" s="41" t="s">
        <v>1544</v>
      </c>
      <c r="B768" s="41" t="s">
        <v>1544</v>
      </c>
      <c r="C768" s="41" t="s">
        <v>1544</v>
      </c>
      <c r="D768" s="41" t="s">
        <v>1545</v>
      </c>
      <c r="E768" s="41" t="s">
        <v>16</v>
      </c>
      <c r="F768" s="41" t="s">
        <v>17</v>
      </c>
      <c r="G768" s="41" t="s">
        <v>18</v>
      </c>
      <c r="H768" s="41">
        <v>0.757965</v>
      </c>
      <c r="I768" s="41">
        <v>3.9620600000000001</v>
      </c>
      <c r="J768" s="41">
        <v>2.38605</v>
      </c>
      <c r="K768" s="41">
        <v>3.5243899999999999</v>
      </c>
      <c r="L768" s="41">
        <v>1E-4</v>
      </c>
      <c r="M768" s="41">
        <v>3.18521E-4</v>
      </c>
      <c r="N768" s="41" t="s">
        <v>19</v>
      </c>
    </row>
    <row r="769" spans="1:14" s="41" customFormat="1" x14ac:dyDescent="0.2">
      <c r="A769" s="41" t="s">
        <v>1546</v>
      </c>
      <c r="B769" s="41" t="s">
        <v>1546</v>
      </c>
      <c r="C769" s="41" t="s">
        <v>1546</v>
      </c>
      <c r="D769" s="41" t="s">
        <v>1547</v>
      </c>
      <c r="E769" s="41" t="s">
        <v>16</v>
      </c>
      <c r="F769" s="41" t="s">
        <v>17</v>
      </c>
      <c r="G769" s="41" t="s">
        <v>18</v>
      </c>
      <c r="H769" s="41">
        <v>0</v>
      </c>
      <c r="I769" s="41">
        <v>3.9802499999999998</v>
      </c>
      <c r="J769" s="41" t="s">
        <v>88</v>
      </c>
      <c r="K769" s="41" t="e">
        <f>-nan</f>
        <v>#NAME?</v>
      </c>
      <c r="L769" s="71">
        <v>5.0000000000000002E-5</v>
      </c>
      <c r="M769" s="41">
        <v>1.66596E-4</v>
      </c>
      <c r="N769" s="41" t="s">
        <v>19</v>
      </c>
    </row>
    <row r="770" spans="1:14" s="41" customFormat="1" x14ac:dyDescent="0.2">
      <c r="A770" s="41" t="s">
        <v>1548</v>
      </c>
      <c r="B770" s="41" t="s">
        <v>1548</v>
      </c>
      <c r="C770" s="41" t="s">
        <v>1548</v>
      </c>
      <c r="D770" s="41" t="s">
        <v>1549</v>
      </c>
      <c r="E770" s="41" t="s">
        <v>16</v>
      </c>
      <c r="F770" s="41" t="s">
        <v>17</v>
      </c>
      <c r="G770" s="41" t="s">
        <v>18</v>
      </c>
      <c r="H770" s="41">
        <v>0.79514300000000004</v>
      </c>
      <c r="I770" s="41">
        <v>3.20194</v>
      </c>
      <c r="J770" s="41">
        <v>2.0096599999999998</v>
      </c>
      <c r="K770" s="41">
        <v>3.25135</v>
      </c>
      <c r="L770" s="41">
        <v>2.5000000000000001E-4</v>
      </c>
      <c r="M770" s="41">
        <v>7.3731700000000003E-4</v>
      </c>
      <c r="N770" s="41" t="s">
        <v>19</v>
      </c>
    </row>
    <row r="771" spans="1:14" s="41" customFormat="1" x14ac:dyDescent="0.2">
      <c r="A771" s="41" t="s">
        <v>1550</v>
      </c>
      <c r="B771" s="41" t="s">
        <v>1550</v>
      </c>
      <c r="C771" s="41" t="s">
        <v>1550</v>
      </c>
      <c r="D771" s="41" t="s">
        <v>1551</v>
      </c>
      <c r="E771" s="41" t="s">
        <v>16</v>
      </c>
      <c r="F771" s="41" t="s">
        <v>17</v>
      </c>
      <c r="G771" s="41" t="s">
        <v>18</v>
      </c>
      <c r="H771" s="41">
        <v>5.04725</v>
      </c>
      <c r="I771" s="41">
        <v>18.481400000000001</v>
      </c>
      <c r="J771" s="41">
        <v>1.8725000000000001</v>
      </c>
      <c r="K771" s="41">
        <v>3.21997</v>
      </c>
      <c r="L771" s="71">
        <v>5.0000000000000002E-5</v>
      </c>
      <c r="M771" s="41">
        <v>1.66596E-4</v>
      </c>
      <c r="N771" s="41" t="s">
        <v>19</v>
      </c>
    </row>
    <row r="772" spans="1:14" s="41" customFormat="1" x14ac:dyDescent="0.2">
      <c r="A772" s="41" t="s">
        <v>1552</v>
      </c>
      <c r="B772" s="41" t="s">
        <v>1552</v>
      </c>
      <c r="C772" s="41" t="s">
        <v>1552</v>
      </c>
      <c r="D772" s="41" t="s">
        <v>1553</v>
      </c>
      <c r="E772" s="41" t="s">
        <v>16</v>
      </c>
      <c r="F772" s="41" t="s">
        <v>17</v>
      </c>
      <c r="G772" s="41" t="s">
        <v>18</v>
      </c>
      <c r="H772" s="41">
        <v>1.02155</v>
      </c>
      <c r="I772" s="41">
        <v>11.574199999999999</v>
      </c>
      <c r="J772" s="41">
        <v>3.5020799999999999</v>
      </c>
      <c r="K772" s="41">
        <v>2.7597700000000001</v>
      </c>
      <c r="L772" s="41">
        <v>1.315E-2</v>
      </c>
      <c r="M772" s="41">
        <v>2.5117799999999999E-2</v>
      </c>
      <c r="N772" s="41" t="s">
        <v>19</v>
      </c>
    </row>
    <row r="773" spans="1:14" s="41" customFormat="1" x14ac:dyDescent="0.2">
      <c r="A773" s="41" t="s">
        <v>1554</v>
      </c>
      <c r="B773" s="41" t="s">
        <v>1554</v>
      </c>
      <c r="C773" s="41" t="s">
        <v>1554</v>
      </c>
      <c r="D773" s="41" t="s">
        <v>1555</v>
      </c>
      <c r="E773" s="41" t="s">
        <v>16</v>
      </c>
      <c r="F773" s="41" t="s">
        <v>17</v>
      </c>
      <c r="G773" s="41" t="s">
        <v>18</v>
      </c>
      <c r="H773" s="41">
        <v>12.3248</v>
      </c>
      <c r="I773" s="41">
        <v>61.011099999999999</v>
      </c>
      <c r="J773" s="41">
        <v>2.3075000000000001</v>
      </c>
      <c r="K773" s="41">
        <v>5.2918599999999998</v>
      </c>
      <c r="L773" s="71">
        <v>5.0000000000000002E-5</v>
      </c>
      <c r="M773" s="41">
        <v>1.66596E-4</v>
      </c>
      <c r="N773" s="41" t="s">
        <v>19</v>
      </c>
    </row>
    <row r="774" spans="1:14" s="41" customFormat="1" x14ac:dyDescent="0.2">
      <c r="A774" s="41" t="s">
        <v>1556</v>
      </c>
      <c r="B774" s="41" t="s">
        <v>1556</v>
      </c>
      <c r="C774" s="41" t="s">
        <v>1556</v>
      </c>
      <c r="D774" s="41" t="s">
        <v>1557</v>
      </c>
      <c r="E774" s="41" t="s">
        <v>16</v>
      </c>
      <c r="F774" s="41" t="s">
        <v>17</v>
      </c>
      <c r="G774" s="41" t="s">
        <v>18</v>
      </c>
      <c r="H774" s="41">
        <v>5.04284</v>
      </c>
      <c r="I774" s="41">
        <v>11.4495</v>
      </c>
      <c r="J774" s="41">
        <v>1.1829700000000001</v>
      </c>
      <c r="K774" s="41">
        <v>1.6660999999999999</v>
      </c>
      <c r="L774" s="41">
        <v>1.78E-2</v>
      </c>
      <c r="M774" s="41">
        <v>3.27456E-2</v>
      </c>
      <c r="N774" s="41" t="s">
        <v>19</v>
      </c>
    </row>
    <row r="775" spans="1:14" s="41" customFormat="1" x14ac:dyDescent="0.2">
      <c r="A775" s="41" t="s">
        <v>1558</v>
      </c>
      <c r="B775" s="41" t="s">
        <v>1558</v>
      </c>
      <c r="C775" s="41" t="s">
        <v>1558</v>
      </c>
      <c r="D775" s="41" t="s">
        <v>1559</v>
      </c>
      <c r="E775" s="41" t="s">
        <v>16</v>
      </c>
      <c r="F775" s="41" t="s">
        <v>17</v>
      </c>
      <c r="G775" s="41" t="s">
        <v>18</v>
      </c>
      <c r="H775" s="41">
        <v>1.15903</v>
      </c>
      <c r="I775" s="41">
        <v>7.0958899999999998</v>
      </c>
      <c r="J775" s="41">
        <v>2.6140699999999999</v>
      </c>
      <c r="K775" s="41">
        <v>4.1052999999999997</v>
      </c>
      <c r="L775" s="71">
        <v>5.0000000000000002E-5</v>
      </c>
      <c r="M775" s="41">
        <v>1.66596E-4</v>
      </c>
      <c r="N775" s="41" t="s">
        <v>19</v>
      </c>
    </row>
    <row r="776" spans="1:14" s="41" customFormat="1" x14ac:dyDescent="0.2">
      <c r="A776" s="41" t="s">
        <v>1560</v>
      </c>
      <c r="B776" s="41" t="s">
        <v>1560</v>
      </c>
      <c r="C776" s="41" t="s">
        <v>1560</v>
      </c>
      <c r="D776" s="41" t="s">
        <v>1561</v>
      </c>
      <c r="E776" s="41" t="s">
        <v>16</v>
      </c>
      <c r="F776" s="41" t="s">
        <v>17</v>
      </c>
      <c r="G776" s="41" t="s">
        <v>18</v>
      </c>
      <c r="H776" s="41">
        <v>0.88998900000000003</v>
      </c>
      <c r="I776" s="41">
        <v>6.9960599999999999</v>
      </c>
      <c r="J776" s="41">
        <v>2.9746800000000002</v>
      </c>
      <c r="K776" s="41">
        <v>3.6152899999999999</v>
      </c>
      <c r="L776" s="41">
        <v>6.9999999999999999E-4</v>
      </c>
      <c r="M776" s="41">
        <v>1.8759E-3</v>
      </c>
      <c r="N776" s="41" t="s">
        <v>19</v>
      </c>
    </row>
    <row r="777" spans="1:14" s="41" customFormat="1" x14ac:dyDescent="0.2">
      <c r="A777" s="41" t="s">
        <v>1562</v>
      </c>
      <c r="B777" s="41" t="s">
        <v>1562</v>
      </c>
      <c r="C777" s="41" t="s">
        <v>1562</v>
      </c>
      <c r="D777" s="41" t="s">
        <v>1563</v>
      </c>
      <c r="E777" s="41" t="s">
        <v>16</v>
      </c>
      <c r="F777" s="41" t="s">
        <v>17</v>
      </c>
      <c r="G777" s="41" t="s">
        <v>18</v>
      </c>
      <c r="H777" s="41">
        <v>2.2105700000000001</v>
      </c>
      <c r="I777" s="41">
        <v>7.1681800000000004</v>
      </c>
      <c r="J777" s="41">
        <v>1.69719</v>
      </c>
      <c r="K777" s="41">
        <v>2.5646200000000001</v>
      </c>
      <c r="L777" s="41">
        <v>8.4999999999999995E-4</v>
      </c>
      <c r="M777" s="41">
        <v>2.2361500000000001E-3</v>
      </c>
      <c r="N777" s="41" t="s">
        <v>19</v>
      </c>
    </row>
    <row r="778" spans="1:14" s="41" customFormat="1" x14ac:dyDescent="0.2">
      <c r="A778" s="41" t="s">
        <v>1564</v>
      </c>
      <c r="B778" s="41" t="s">
        <v>1564</v>
      </c>
      <c r="C778" s="41" t="s">
        <v>1564</v>
      </c>
      <c r="D778" s="41" t="s">
        <v>1565</v>
      </c>
      <c r="E778" s="41" t="s">
        <v>16</v>
      </c>
      <c r="F778" s="41" t="s">
        <v>17</v>
      </c>
      <c r="G778" s="41" t="s">
        <v>18</v>
      </c>
      <c r="H778" s="41">
        <v>0.209616</v>
      </c>
      <c r="I778" s="41">
        <v>2.7819500000000001</v>
      </c>
      <c r="J778" s="41">
        <v>3.73028</v>
      </c>
      <c r="K778" s="41">
        <v>3.3433700000000002</v>
      </c>
      <c r="L778" s="41">
        <v>2.8500000000000001E-3</v>
      </c>
      <c r="M778" s="41">
        <v>6.5138899999999996E-3</v>
      </c>
      <c r="N778" s="41" t="s">
        <v>19</v>
      </c>
    </row>
    <row r="779" spans="1:14" s="41" customFormat="1" x14ac:dyDescent="0.2">
      <c r="A779" s="41" t="s">
        <v>1566</v>
      </c>
      <c r="B779" s="41" t="s">
        <v>1566</v>
      </c>
      <c r="C779" s="41" t="s">
        <v>1566</v>
      </c>
      <c r="D779" s="41" t="s">
        <v>1567</v>
      </c>
      <c r="E779" s="41" t="s">
        <v>16</v>
      </c>
      <c r="F779" s="41" t="s">
        <v>17</v>
      </c>
      <c r="G779" s="41" t="s">
        <v>18</v>
      </c>
      <c r="H779" s="41">
        <v>3.4050799999999999</v>
      </c>
      <c r="I779" s="41">
        <v>12.007</v>
      </c>
      <c r="J779" s="41">
        <v>1.8181099999999999</v>
      </c>
      <c r="K779" s="41">
        <v>3.7515200000000002</v>
      </c>
      <c r="L779" s="71">
        <v>5.0000000000000002E-5</v>
      </c>
      <c r="M779" s="41">
        <v>1.66596E-4</v>
      </c>
      <c r="N779" s="41" t="s">
        <v>19</v>
      </c>
    </row>
    <row r="780" spans="1:14" s="41" customFormat="1" x14ac:dyDescent="0.2">
      <c r="A780" s="41" t="s">
        <v>1568</v>
      </c>
      <c r="B780" s="41" t="s">
        <v>1568</v>
      </c>
      <c r="C780" s="41" t="s">
        <v>1568</v>
      </c>
      <c r="D780" s="41" t="s">
        <v>1569</v>
      </c>
      <c r="E780" s="41" t="s">
        <v>16</v>
      </c>
      <c r="F780" s="41" t="s">
        <v>17</v>
      </c>
      <c r="G780" s="41" t="s">
        <v>18</v>
      </c>
      <c r="H780" s="41">
        <v>5.08561</v>
      </c>
      <c r="I780" s="41">
        <v>28.338699999999999</v>
      </c>
      <c r="J780" s="41">
        <v>2.4782799999999998</v>
      </c>
      <c r="K780" s="41">
        <v>3.5668600000000001</v>
      </c>
      <c r="L780" s="41">
        <v>2.0000000000000001E-4</v>
      </c>
      <c r="M780" s="41">
        <v>6.0107800000000001E-4</v>
      </c>
      <c r="N780" s="41" t="s">
        <v>19</v>
      </c>
    </row>
    <row r="781" spans="1:14" s="41" customFormat="1" x14ac:dyDescent="0.2">
      <c r="A781" s="41" t="s">
        <v>1570</v>
      </c>
      <c r="B781" s="41" t="s">
        <v>1570</v>
      </c>
      <c r="C781" s="41" t="s">
        <v>1570</v>
      </c>
      <c r="D781" s="41" t="s">
        <v>1571</v>
      </c>
      <c r="E781" s="41" t="s">
        <v>16</v>
      </c>
      <c r="F781" s="41" t="s">
        <v>17</v>
      </c>
      <c r="G781" s="41" t="s">
        <v>18</v>
      </c>
      <c r="H781" s="41">
        <v>1.2811699999999999</v>
      </c>
      <c r="I781" s="41">
        <v>8.7613400000000006</v>
      </c>
      <c r="J781" s="41">
        <v>2.7736900000000002</v>
      </c>
      <c r="K781" s="41">
        <v>3.1002000000000001</v>
      </c>
      <c r="L781" s="41">
        <v>2.8E-3</v>
      </c>
      <c r="M781" s="41">
        <v>6.4259599999999997E-3</v>
      </c>
      <c r="N781" s="41" t="s">
        <v>19</v>
      </c>
    </row>
    <row r="782" spans="1:14" s="41" customFormat="1" x14ac:dyDescent="0.2">
      <c r="A782" s="41" t="s">
        <v>1572</v>
      </c>
      <c r="B782" s="41" t="s">
        <v>1572</v>
      </c>
      <c r="C782" s="41" t="s">
        <v>1572</v>
      </c>
      <c r="D782" s="41" t="s">
        <v>1573</v>
      </c>
      <c r="E782" s="41" t="s">
        <v>16</v>
      </c>
      <c r="F782" s="41" t="s">
        <v>17</v>
      </c>
      <c r="G782" s="41" t="s">
        <v>18</v>
      </c>
      <c r="H782" s="41">
        <v>0.86116099999999995</v>
      </c>
      <c r="I782" s="41">
        <v>6.7649499999999998</v>
      </c>
      <c r="J782" s="41">
        <v>2.9737200000000001</v>
      </c>
      <c r="K782" s="41">
        <v>3.5685600000000002</v>
      </c>
      <c r="L782" s="41">
        <v>4.0000000000000002E-4</v>
      </c>
      <c r="M782" s="41">
        <v>1.13451E-3</v>
      </c>
      <c r="N782" s="41" t="s">
        <v>19</v>
      </c>
    </row>
    <row r="783" spans="1:14" s="41" customFormat="1" x14ac:dyDescent="0.2">
      <c r="A783" s="41" t="s">
        <v>1574</v>
      </c>
      <c r="B783" s="41" t="s">
        <v>1574</v>
      </c>
      <c r="C783" s="41" t="s">
        <v>1574</v>
      </c>
      <c r="D783" s="41" t="s">
        <v>1575</v>
      </c>
      <c r="E783" s="41" t="s">
        <v>16</v>
      </c>
      <c r="F783" s="41" t="s">
        <v>17</v>
      </c>
      <c r="G783" s="41" t="s">
        <v>18</v>
      </c>
      <c r="H783" s="41">
        <v>0</v>
      </c>
      <c r="I783" s="41">
        <v>26.537199999999999</v>
      </c>
      <c r="J783" s="41" t="s">
        <v>88</v>
      </c>
      <c r="K783" s="41" t="e">
        <f>-nan</f>
        <v>#NAME?</v>
      </c>
      <c r="L783" s="71">
        <v>5.0000000000000002E-5</v>
      </c>
      <c r="M783" s="41">
        <v>1.66596E-4</v>
      </c>
      <c r="N783" s="41" t="s">
        <v>19</v>
      </c>
    </row>
    <row r="784" spans="1:14" s="41" customFormat="1" x14ac:dyDescent="0.2">
      <c r="A784" s="41" t="s">
        <v>1576</v>
      </c>
      <c r="B784" s="41" t="s">
        <v>1576</v>
      </c>
      <c r="C784" s="41" t="s">
        <v>1576</v>
      </c>
      <c r="D784" s="41" t="s">
        <v>1577</v>
      </c>
      <c r="E784" s="41" t="s">
        <v>16</v>
      </c>
      <c r="F784" s="41" t="s">
        <v>17</v>
      </c>
      <c r="G784" s="41" t="s">
        <v>18</v>
      </c>
      <c r="H784" s="41">
        <v>5.4708500000000004</v>
      </c>
      <c r="I784" s="41">
        <v>15.676</v>
      </c>
      <c r="J784" s="41">
        <v>1.5187200000000001</v>
      </c>
      <c r="K784" s="41">
        <v>3.5072299999999998</v>
      </c>
      <c r="L784" s="71">
        <v>5.0000000000000002E-5</v>
      </c>
      <c r="M784" s="41">
        <v>1.66596E-4</v>
      </c>
      <c r="N784" s="41" t="s">
        <v>19</v>
      </c>
    </row>
    <row r="785" spans="1:14" s="41" customFormat="1" x14ac:dyDescent="0.2">
      <c r="A785" s="41" t="s">
        <v>1578</v>
      </c>
      <c r="B785" s="41" t="s">
        <v>1578</v>
      </c>
      <c r="C785" s="41" t="s">
        <v>1578</v>
      </c>
      <c r="D785" s="41" t="s">
        <v>1579</v>
      </c>
      <c r="E785" s="41" t="s">
        <v>16</v>
      </c>
      <c r="F785" s="41" t="s">
        <v>17</v>
      </c>
      <c r="G785" s="41" t="s">
        <v>18</v>
      </c>
      <c r="H785" s="41">
        <v>3.83311</v>
      </c>
      <c r="I785" s="41">
        <v>21.7088</v>
      </c>
      <c r="J785" s="41">
        <v>2.50169</v>
      </c>
      <c r="K785" s="41">
        <v>3.5002300000000002</v>
      </c>
      <c r="L785" s="41">
        <v>2.5000000000000001E-4</v>
      </c>
      <c r="M785" s="41">
        <v>7.3731700000000003E-4</v>
      </c>
      <c r="N785" s="41" t="s">
        <v>19</v>
      </c>
    </row>
    <row r="786" spans="1:14" s="41" customFormat="1" x14ac:dyDescent="0.2">
      <c r="A786" s="41" t="s">
        <v>1580</v>
      </c>
      <c r="B786" s="41" t="s">
        <v>1580</v>
      </c>
      <c r="C786" s="41" t="s">
        <v>1580</v>
      </c>
      <c r="D786" s="41" t="s">
        <v>1581</v>
      </c>
      <c r="E786" s="41" t="s">
        <v>16</v>
      </c>
      <c r="F786" s="41" t="s">
        <v>17</v>
      </c>
      <c r="G786" s="41" t="s">
        <v>18</v>
      </c>
      <c r="H786" s="41">
        <v>0</v>
      </c>
      <c r="I786" s="41">
        <v>2.1725400000000001</v>
      </c>
      <c r="J786" s="41" t="s">
        <v>88</v>
      </c>
      <c r="K786" s="41" t="e">
        <f>-nan</f>
        <v>#NAME?</v>
      </c>
      <c r="L786" s="71">
        <v>5.0000000000000002E-5</v>
      </c>
      <c r="M786" s="41">
        <v>1.66596E-4</v>
      </c>
      <c r="N786" s="41" t="s">
        <v>19</v>
      </c>
    </row>
    <row r="787" spans="1:14" s="41" customFormat="1" x14ac:dyDescent="0.2">
      <c r="A787" s="41" t="s">
        <v>1582</v>
      </c>
      <c r="B787" s="41" t="s">
        <v>1582</v>
      </c>
      <c r="C787" s="41" t="s">
        <v>1582</v>
      </c>
      <c r="D787" s="41" t="s">
        <v>1583</v>
      </c>
      <c r="E787" s="41" t="s">
        <v>16</v>
      </c>
      <c r="F787" s="41" t="s">
        <v>17</v>
      </c>
      <c r="G787" s="41" t="s">
        <v>18</v>
      </c>
      <c r="H787" s="41">
        <v>1.91889</v>
      </c>
      <c r="I787" s="41">
        <v>6.1793699999999996</v>
      </c>
      <c r="J787" s="41">
        <v>1.6871799999999999</v>
      </c>
      <c r="K787" s="41">
        <v>2.6842299999999999</v>
      </c>
      <c r="L787" s="41">
        <v>6.4999999999999997E-4</v>
      </c>
      <c r="M787" s="41">
        <v>1.75033E-3</v>
      </c>
      <c r="N787" s="41" t="s">
        <v>19</v>
      </c>
    </row>
    <row r="788" spans="1:14" s="41" customFormat="1" x14ac:dyDescent="0.2">
      <c r="A788" s="41" t="s">
        <v>1584</v>
      </c>
      <c r="B788" s="41" t="s">
        <v>1584</v>
      </c>
      <c r="C788" s="41" t="s">
        <v>1584</v>
      </c>
      <c r="D788" s="41" t="s">
        <v>1585</v>
      </c>
      <c r="E788" s="41" t="s">
        <v>16</v>
      </c>
      <c r="F788" s="41" t="s">
        <v>17</v>
      </c>
      <c r="G788" s="41" t="s">
        <v>18</v>
      </c>
      <c r="H788" s="41">
        <v>0</v>
      </c>
      <c r="I788" s="41">
        <v>2.6376300000000001</v>
      </c>
      <c r="J788" s="41" t="s">
        <v>88</v>
      </c>
      <c r="K788" s="41" t="e">
        <f>-nan</f>
        <v>#NAME?</v>
      </c>
      <c r="L788" s="71">
        <v>5.0000000000000002E-5</v>
      </c>
      <c r="M788" s="41">
        <v>1.66596E-4</v>
      </c>
      <c r="N788" s="41" t="s">
        <v>19</v>
      </c>
    </row>
    <row r="789" spans="1:14" s="41" customFormat="1" x14ac:dyDescent="0.2">
      <c r="A789" s="41" t="s">
        <v>1586</v>
      </c>
      <c r="B789" s="41" t="s">
        <v>1586</v>
      </c>
      <c r="C789" s="41" t="s">
        <v>1586</v>
      </c>
      <c r="D789" s="41" t="s">
        <v>1587</v>
      </c>
      <c r="E789" s="41" t="s">
        <v>16</v>
      </c>
      <c r="F789" s="41" t="s">
        <v>17</v>
      </c>
      <c r="G789" s="41" t="s">
        <v>18</v>
      </c>
      <c r="H789" s="41">
        <v>1.7215199999999999</v>
      </c>
      <c r="I789" s="41">
        <v>14.5116</v>
      </c>
      <c r="J789" s="41">
        <v>3.07545</v>
      </c>
      <c r="K789" s="41">
        <v>4.1986299999999996</v>
      </c>
      <c r="L789" s="41">
        <v>1.4999999999999999E-4</v>
      </c>
      <c r="M789" s="41">
        <v>4.6149400000000001E-4</v>
      </c>
      <c r="N789" s="41" t="s">
        <v>19</v>
      </c>
    </row>
    <row r="790" spans="1:14" s="41" customFormat="1" x14ac:dyDescent="0.2">
      <c r="A790" s="41" t="s">
        <v>1588</v>
      </c>
      <c r="B790" s="41" t="s">
        <v>1588</v>
      </c>
      <c r="C790" s="41" t="s">
        <v>1588</v>
      </c>
      <c r="D790" s="41" t="s">
        <v>1589</v>
      </c>
      <c r="E790" s="41" t="s">
        <v>16</v>
      </c>
      <c r="F790" s="41" t="s">
        <v>17</v>
      </c>
      <c r="G790" s="41" t="s">
        <v>18</v>
      </c>
      <c r="H790" s="41">
        <v>1.38788</v>
      </c>
      <c r="I790" s="41">
        <v>9.5305800000000005</v>
      </c>
      <c r="J790" s="41">
        <v>2.7796799999999999</v>
      </c>
      <c r="K790" s="41">
        <v>2.60826</v>
      </c>
      <c r="L790" s="41">
        <v>6.1000000000000004E-3</v>
      </c>
      <c r="M790" s="41">
        <v>1.2822399999999999E-2</v>
      </c>
      <c r="N790" s="41" t="s">
        <v>19</v>
      </c>
    </row>
    <row r="791" spans="1:14" s="41" customFormat="1" x14ac:dyDescent="0.2">
      <c r="A791" s="41" t="s">
        <v>1590</v>
      </c>
      <c r="B791" s="41" t="s">
        <v>1590</v>
      </c>
      <c r="C791" s="41" t="s">
        <v>1590</v>
      </c>
      <c r="D791" s="41" t="s">
        <v>1591</v>
      </c>
      <c r="E791" s="41" t="s">
        <v>16</v>
      </c>
      <c r="F791" s="41" t="s">
        <v>17</v>
      </c>
      <c r="G791" s="41" t="s">
        <v>18</v>
      </c>
      <c r="H791" s="41">
        <v>0</v>
      </c>
      <c r="I791" s="41">
        <v>3.9577499999999999</v>
      </c>
      <c r="J791" s="41" t="s">
        <v>88</v>
      </c>
      <c r="K791" s="41" t="e">
        <f>-nan</f>
        <v>#NAME?</v>
      </c>
      <c r="L791" s="71">
        <v>5.0000000000000002E-5</v>
      </c>
      <c r="M791" s="41">
        <v>1.66596E-4</v>
      </c>
      <c r="N791" s="41" t="s">
        <v>19</v>
      </c>
    </row>
    <row r="792" spans="1:14" s="41" customFormat="1" x14ac:dyDescent="0.2">
      <c r="A792" s="41" t="s">
        <v>1592</v>
      </c>
      <c r="B792" s="41" t="s">
        <v>1592</v>
      </c>
      <c r="C792" s="41" t="s">
        <v>1592</v>
      </c>
      <c r="D792" s="41" t="s">
        <v>1593</v>
      </c>
      <c r="E792" s="41" t="s">
        <v>16</v>
      </c>
      <c r="F792" s="41" t="s">
        <v>17</v>
      </c>
      <c r="G792" s="41" t="s">
        <v>18</v>
      </c>
      <c r="H792" s="41">
        <v>0</v>
      </c>
      <c r="I792" s="41">
        <v>22.491199999999999</v>
      </c>
      <c r="J792" s="41" t="s">
        <v>88</v>
      </c>
      <c r="K792" s="41" t="e">
        <f>-nan</f>
        <v>#NAME?</v>
      </c>
      <c r="L792" s="71">
        <v>5.0000000000000002E-5</v>
      </c>
      <c r="M792" s="41">
        <v>1.66596E-4</v>
      </c>
      <c r="N792" s="41" t="s">
        <v>19</v>
      </c>
    </row>
    <row r="793" spans="1:14" s="41" customFormat="1" x14ac:dyDescent="0.2">
      <c r="A793" s="41" t="s">
        <v>1594</v>
      </c>
      <c r="B793" s="41" t="s">
        <v>1594</v>
      </c>
      <c r="C793" s="41" t="s">
        <v>1594</v>
      </c>
      <c r="D793" s="41" t="s">
        <v>1595</v>
      </c>
      <c r="E793" s="41" t="s">
        <v>16</v>
      </c>
      <c r="F793" s="41" t="s">
        <v>17</v>
      </c>
      <c r="G793" s="41" t="s">
        <v>18</v>
      </c>
      <c r="H793" s="41">
        <v>5.4306099999999997</v>
      </c>
      <c r="I793" s="41">
        <v>43.904200000000003</v>
      </c>
      <c r="J793" s="41">
        <v>3.0151699999999999</v>
      </c>
      <c r="K793" s="41">
        <v>3.2271399999999999</v>
      </c>
      <c r="L793" s="41">
        <v>2.8E-3</v>
      </c>
      <c r="M793" s="41">
        <v>6.4259599999999997E-3</v>
      </c>
      <c r="N793" s="41" t="s">
        <v>19</v>
      </c>
    </row>
    <row r="794" spans="1:14" s="41" customFormat="1" x14ac:dyDescent="0.2">
      <c r="A794" s="41" t="s">
        <v>1596</v>
      </c>
      <c r="B794" s="41" t="s">
        <v>1596</v>
      </c>
      <c r="C794" s="41" t="s">
        <v>1596</v>
      </c>
      <c r="D794" s="41" t="s">
        <v>1597</v>
      </c>
      <c r="E794" s="41" t="s">
        <v>16</v>
      </c>
      <c r="F794" s="41" t="s">
        <v>17</v>
      </c>
      <c r="G794" s="41" t="s">
        <v>18</v>
      </c>
      <c r="H794" s="41">
        <v>20.065899999999999</v>
      </c>
      <c r="I794" s="41">
        <v>75.692899999999995</v>
      </c>
      <c r="J794" s="41">
        <v>1.9154100000000001</v>
      </c>
      <c r="K794" s="41">
        <v>3.5665399999999998</v>
      </c>
      <c r="L794" s="71">
        <v>5.0000000000000002E-5</v>
      </c>
      <c r="M794" s="41">
        <v>1.66596E-4</v>
      </c>
      <c r="N794" s="41" t="s">
        <v>19</v>
      </c>
    </row>
    <row r="795" spans="1:14" s="41" customFormat="1" x14ac:dyDescent="0.2">
      <c r="A795" s="41" t="s">
        <v>1598</v>
      </c>
      <c r="B795" s="41" t="s">
        <v>1598</v>
      </c>
      <c r="C795" s="41" t="s">
        <v>1598</v>
      </c>
      <c r="D795" s="41" t="s">
        <v>1599</v>
      </c>
      <c r="E795" s="41" t="s">
        <v>16</v>
      </c>
      <c r="F795" s="41" t="s">
        <v>17</v>
      </c>
      <c r="G795" s="41" t="s">
        <v>18</v>
      </c>
      <c r="H795" s="41">
        <v>0</v>
      </c>
      <c r="I795" s="41">
        <v>18.3032</v>
      </c>
      <c r="J795" s="41" t="s">
        <v>88</v>
      </c>
      <c r="K795" s="41" t="e">
        <f>-nan</f>
        <v>#NAME?</v>
      </c>
      <c r="L795" s="71">
        <v>5.0000000000000002E-5</v>
      </c>
      <c r="M795" s="41">
        <v>1.66596E-4</v>
      </c>
      <c r="N795" s="41" t="s">
        <v>19</v>
      </c>
    </row>
    <row r="796" spans="1:14" s="41" customFormat="1" x14ac:dyDescent="0.2">
      <c r="A796" s="41" t="s">
        <v>1600</v>
      </c>
      <c r="B796" s="41" t="s">
        <v>1600</v>
      </c>
      <c r="C796" s="41" t="s">
        <v>1600</v>
      </c>
      <c r="D796" s="41" t="s">
        <v>1601</v>
      </c>
      <c r="E796" s="41" t="s">
        <v>16</v>
      </c>
      <c r="F796" s="41" t="s">
        <v>17</v>
      </c>
      <c r="G796" s="41" t="s">
        <v>18</v>
      </c>
      <c r="H796" s="41">
        <v>4.2088200000000002</v>
      </c>
      <c r="I796" s="41">
        <v>24.298300000000001</v>
      </c>
      <c r="J796" s="41">
        <v>2.5293700000000001</v>
      </c>
      <c r="K796" s="41">
        <v>6.1237199999999996</v>
      </c>
      <c r="L796" s="71">
        <v>5.0000000000000002E-5</v>
      </c>
      <c r="M796" s="41">
        <v>1.66596E-4</v>
      </c>
      <c r="N796" s="41" t="s">
        <v>19</v>
      </c>
    </row>
    <row r="797" spans="1:14" s="41" customFormat="1" x14ac:dyDescent="0.2">
      <c r="A797" s="41" t="s">
        <v>1602</v>
      </c>
      <c r="B797" s="41" t="s">
        <v>1602</v>
      </c>
      <c r="C797" s="41" t="s">
        <v>1602</v>
      </c>
      <c r="D797" s="41" t="s">
        <v>1603</v>
      </c>
      <c r="E797" s="41" t="s">
        <v>16</v>
      </c>
      <c r="F797" s="41" t="s">
        <v>17</v>
      </c>
      <c r="G797" s="41" t="s">
        <v>18</v>
      </c>
      <c r="H797" s="41">
        <v>0</v>
      </c>
      <c r="I797" s="41">
        <v>16.898499999999999</v>
      </c>
      <c r="J797" s="41" t="s">
        <v>88</v>
      </c>
      <c r="K797" s="41" t="e">
        <f>-nan</f>
        <v>#NAME?</v>
      </c>
      <c r="L797" s="71">
        <v>5.0000000000000002E-5</v>
      </c>
      <c r="M797" s="41">
        <v>1.66596E-4</v>
      </c>
      <c r="N797" s="41" t="s">
        <v>19</v>
      </c>
    </row>
    <row r="798" spans="1:14" s="41" customFormat="1" x14ac:dyDescent="0.2">
      <c r="A798" s="41" t="s">
        <v>1604</v>
      </c>
      <c r="B798" s="41" t="s">
        <v>1604</v>
      </c>
      <c r="C798" s="41" t="s">
        <v>1604</v>
      </c>
      <c r="D798" s="41" t="s">
        <v>1605</v>
      </c>
      <c r="E798" s="41" t="s">
        <v>16</v>
      </c>
      <c r="F798" s="41" t="s">
        <v>17</v>
      </c>
      <c r="G798" s="41" t="s">
        <v>18</v>
      </c>
      <c r="H798" s="41">
        <v>0.88052299999999994</v>
      </c>
      <c r="I798" s="41">
        <v>5.7289199999999996</v>
      </c>
      <c r="J798" s="41">
        <v>2.7018300000000002</v>
      </c>
      <c r="K798" s="41">
        <v>3.52983</v>
      </c>
      <c r="L798" s="41">
        <v>2.0000000000000001E-4</v>
      </c>
      <c r="M798" s="41">
        <v>6.0107800000000001E-4</v>
      </c>
      <c r="N798" s="41" t="s">
        <v>19</v>
      </c>
    </row>
    <row r="799" spans="1:14" s="41" customFormat="1" x14ac:dyDescent="0.2">
      <c r="A799" s="41" t="s">
        <v>1606</v>
      </c>
      <c r="B799" s="41" t="s">
        <v>1606</v>
      </c>
      <c r="C799" s="41" t="s">
        <v>1606</v>
      </c>
      <c r="D799" s="41" t="s">
        <v>1607</v>
      </c>
      <c r="E799" s="41" t="s">
        <v>16</v>
      </c>
      <c r="F799" s="41" t="s">
        <v>17</v>
      </c>
      <c r="G799" s="41" t="s">
        <v>18</v>
      </c>
      <c r="H799" s="41">
        <v>0.64102400000000004</v>
      </c>
      <c r="I799" s="41">
        <v>2.2204700000000002</v>
      </c>
      <c r="J799" s="41">
        <v>1.7924199999999999</v>
      </c>
      <c r="K799" s="41">
        <v>2.8977300000000001</v>
      </c>
      <c r="L799" s="41">
        <v>2.5000000000000001E-4</v>
      </c>
      <c r="M799" s="41">
        <v>7.3731700000000003E-4</v>
      </c>
      <c r="N799" s="41" t="s">
        <v>19</v>
      </c>
    </row>
    <row r="800" spans="1:14" s="41" customFormat="1" x14ac:dyDescent="0.2">
      <c r="A800" s="41" t="s">
        <v>1608</v>
      </c>
      <c r="B800" s="41" t="s">
        <v>1608</v>
      </c>
      <c r="C800" s="41" t="s">
        <v>1608</v>
      </c>
      <c r="D800" s="41" t="s">
        <v>1609</v>
      </c>
      <c r="E800" s="41" t="s">
        <v>16</v>
      </c>
      <c r="F800" s="41" t="s">
        <v>17</v>
      </c>
      <c r="G800" s="41" t="s">
        <v>18</v>
      </c>
      <c r="H800" s="41">
        <v>4.9166800000000004</v>
      </c>
      <c r="I800" s="41">
        <v>17.814299999999999</v>
      </c>
      <c r="J800" s="41">
        <v>1.85728</v>
      </c>
      <c r="K800" s="41">
        <v>4.2007899999999996</v>
      </c>
      <c r="L800" s="71">
        <v>5.0000000000000002E-5</v>
      </c>
      <c r="M800" s="41">
        <v>1.66596E-4</v>
      </c>
      <c r="N800" s="41" t="s">
        <v>19</v>
      </c>
    </row>
    <row r="801" spans="1:14" s="41" customFormat="1" x14ac:dyDescent="0.2">
      <c r="A801" s="41" t="s">
        <v>1610</v>
      </c>
      <c r="B801" s="41" t="s">
        <v>1610</v>
      </c>
      <c r="C801" s="41" t="s">
        <v>1610</v>
      </c>
      <c r="D801" s="41" t="s">
        <v>1611</v>
      </c>
      <c r="E801" s="41" t="s">
        <v>16</v>
      </c>
      <c r="F801" s="41" t="s">
        <v>17</v>
      </c>
      <c r="G801" s="41" t="s">
        <v>18</v>
      </c>
      <c r="H801" s="41">
        <v>0</v>
      </c>
      <c r="I801" s="41">
        <v>4.7754399999999997</v>
      </c>
      <c r="J801" s="41" t="s">
        <v>88</v>
      </c>
      <c r="K801" s="41" t="e">
        <f>-nan</f>
        <v>#NAME?</v>
      </c>
      <c r="L801" s="71">
        <v>5.0000000000000002E-5</v>
      </c>
      <c r="M801" s="41">
        <v>1.66596E-4</v>
      </c>
      <c r="N801" s="41" t="s">
        <v>19</v>
      </c>
    </row>
    <row r="802" spans="1:14" s="41" customFormat="1" x14ac:dyDescent="0.2">
      <c r="A802" s="41" t="s">
        <v>1612</v>
      </c>
      <c r="B802" s="41" t="s">
        <v>1612</v>
      </c>
      <c r="C802" s="41" t="s">
        <v>1612</v>
      </c>
      <c r="D802" s="41" t="s">
        <v>1613</v>
      </c>
      <c r="E802" s="41" t="s">
        <v>16</v>
      </c>
      <c r="F802" s="41" t="s">
        <v>17</v>
      </c>
      <c r="G802" s="41" t="s">
        <v>18</v>
      </c>
      <c r="H802" s="41">
        <v>1.7964800000000001</v>
      </c>
      <c r="I802" s="41">
        <v>7.7800599999999998</v>
      </c>
      <c r="J802" s="41">
        <v>2.1146099999999999</v>
      </c>
      <c r="K802" s="41">
        <v>3.4622600000000001</v>
      </c>
      <c r="L802" s="41">
        <v>1E-4</v>
      </c>
      <c r="M802" s="41">
        <v>3.18521E-4</v>
      </c>
      <c r="N802" s="41" t="s">
        <v>19</v>
      </c>
    </row>
    <row r="803" spans="1:14" s="41" customFormat="1" x14ac:dyDescent="0.2">
      <c r="A803" s="41" t="s">
        <v>1614</v>
      </c>
      <c r="B803" s="41" t="s">
        <v>1614</v>
      </c>
      <c r="C803" s="41" t="s">
        <v>1614</v>
      </c>
      <c r="D803" s="41" t="s">
        <v>1615</v>
      </c>
      <c r="E803" s="41" t="s">
        <v>16</v>
      </c>
      <c r="F803" s="41" t="s">
        <v>17</v>
      </c>
      <c r="G803" s="41" t="s">
        <v>18</v>
      </c>
      <c r="H803" s="41">
        <v>0</v>
      </c>
      <c r="I803" s="41">
        <v>9.0953900000000001</v>
      </c>
      <c r="J803" s="41" t="s">
        <v>88</v>
      </c>
      <c r="K803" s="41" t="e">
        <f>-nan</f>
        <v>#NAME?</v>
      </c>
      <c r="L803" s="71">
        <v>5.0000000000000002E-5</v>
      </c>
      <c r="M803" s="41">
        <v>1.66596E-4</v>
      </c>
      <c r="N803" s="41" t="s">
        <v>19</v>
      </c>
    </row>
    <row r="804" spans="1:14" s="41" customFormat="1" x14ac:dyDescent="0.2">
      <c r="A804" s="41" t="s">
        <v>1616</v>
      </c>
      <c r="B804" s="41" t="s">
        <v>1616</v>
      </c>
      <c r="C804" s="41" t="s">
        <v>1616</v>
      </c>
      <c r="D804" s="41" t="s">
        <v>1617</v>
      </c>
      <c r="E804" s="41" t="s">
        <v>16</v>
      </c>
      <c r="F804" s="41" t="s">
        <v>17</v>
      </c>
      <c r="G804" s="41" t="s">
        <v>18</v>
      </c>
      <c r="H804" s="41">
        <v>0</v>
      </c>
      <c r="I804" s="41">
        <v>3.0556100000000002</v>
      </c>
      <c r="J804" s="41" t="s">
        <v>88</v>
      </c>
      <c r="K804" s="41" t="e">
        <f>-nan</f>
        <v>#NAME?</v>
      </c>
      <c r="L804" s="71">
        <v>5.0000000000000002E-5</v>
      </c>
      <c r="M804" s="41">
        <v>1.66596E-4</v>
      </c>
      <c r="N804" s="41" t="s">
        <v>19</v>
      </c>
    </row>
    <row r="805" spans="1:14" s="41" customFormat="1" x14ac:dyDescent="0.2">
      <c r="A805" s="41" t="s">
        <v>1618</v>
      </c>
      <c r="B805" s="41" t="s">
        <v>1618</v>
      </c>
      <c r="C805" s="41" t="s">
        <v>1618</v>
      </c>
      <c r="D805" s="41" t="s">
        <v>1619</v>
      </c>
      <c r="E805" s="41" t="s">
        <v>16</v>
      </c>
      <c r="F805" s="41" t="s">
        <v>17</v>
      </c>
      <c r="G805" s="41" t="s">
        <v>18</v>
      </c>
      <c r="H805" s="41">
        <v>1.2759</v>
      </c>
      <c r="I805" s="41">
        <v>9.4675200000000004</v>
      </c>
      <c r="J805" s="41">
        <v>2.89147</v>
      </c>
      <c r="K805" s="41">
        <v>3.81488</v>
      </c>
      <c r="L805" s="41">
        <v>2.0000000000000001E-4</v>
      </c>
      <c r="M805" s="41">
        <v>6.0107800000000001E-4</v>
      </c>
      <c r="N805" s="41" t="s">
        <v>19</v>
      </c>
    </row>
    <row r="806" spans="1:14" s="41" customFormat="1" x14ac:dyDescent="0.2">
      <c r="A806" s="41" t="s">
        <v>1620</v>
      </c>
      <c r="B806" s="41" t="s">
        <v>1620</v>
      </c>
      <c r="C806" s="41" t="s">
        <v>1620</v>
      </c>
      <c r="D806" s="41" t="s">
        <v>1621</v>
      </c>
      <c r="E806" s="41" t="s">
        <v>16</v>
      </c>
      <c r="F806" s="41" t="s">
        <v>17</v>
      </c>
      <c r="G806" s="41" t="s">
        <v>18</v>
      </c>
      <c r="H806" s="41">
        <v>0</v>
      </c>
      <c r="I806" s="41">
        <v>2.9228100000000001</v>
      </c>
      <c r="J806" s="41" t="s">
        <v>88</v>
      </c>
      <c r="K806" s="41" t="e">
        <f>-nan</f>
        <v>#NAME?</v>
      </c>
      <c r="L806" s="71">
        <v>5.0000000000000002E-5</v>
      </c>
      <c r="M806" s="41">
        <v>1.66596E-4</v>
      </c>
      <c r="N806" s="41" t="s">
        <v>19</v>
      </c>
    </row>
    <row r="807" spans="1:14" s="41" customFormat="1" x14ac:dyDescent="0.2">
      <c r="A807" s="41" t="s">
        <v>1622</v>
      </c>
      <c r="B807" s="41" t="s">
        <v>1622</v>
      </c>
      <c r="C807" s="41" t="s">
        <v>1622</v>
      </c>
      <c r="D807" s="41" t="s">
        <v>1623</v>
      </c>
      <c r="E807" s="41" t="s">
        <v>16</v>
      </c>
      <c r="F807" s="41" t="s">
        <v>17</v>
      </c>
      <c r="G807" s="41" t="s">
        <v>18</v>
      </c>
      <c r="H807" s="41">
        <v>5.0709299999999997</v>
      </c>
      <c r="I807" s="41">
        <v>26.253900000000002</v>
      </c>
      <c r="J807" s="41">
        <v>2.3722099999999999</v>
      </c>
      <c r="K807" s="41">
        <v>3.9964599999999999</v>
      </c>
      <c r="L807" s="41">
        <v>1E-4</v>
      </c>
      <c r="M807" s="41">
        <v>3.18521E-4</v>
      </c>
      <c r="N807" s="41" t="s">
        <v>19</v>
      </c>
    </row>
    <row r="808" spans="1:14" s="41" customFormat="1" x14ac:dyDescent="0.2">
      <c r="A808" s="41" t="s">
        <v>1624</v>
      </c>
      <c r="B808" s="41" t="s">
        <v>1624</v>
      </c>
      <c r="C808" s="41" t="s">
        <v>1624</v>
      </c>
      <c r="D808" s="41" t="s">
        <v>1625</v>
      </c>
      <c r="E808" s="41" t="s">
        <v>16</v>
      </c>
      <c r="F808" s="41" t="s">
        <v>17</v>
      </c>
      <c r="G808" s="41" t="s">
        <v>18</v>
      </c>
      <c r="H808" s="41">
        <v>0</v>
      </c>
      <c r="I808" s="41">
        <v>3.4550800000000002</v>
      </c>
      <c r="J808" s="41" t="s">
        <v>88</v>
      </c>
      <c r="K808" s="41" t="e">
        <f>-nan</f>
        <v>#NAME?</v>
      </c>
      <c r="L808" s="71">
        <v>5.0000000000000002E-5</v>
      </c>
      <c r="M808" s="41">
        <v>1.66596E-4</v>
      </c>
      <c r="N808" s="41" t="s">
        <v>19</v>
      </c>
    </row>
    <row r="809" spans="1:14" s="41" customFormat="1" x14ac:dyDescent="0.2">
      <c r="A809" s="41" t="s">
        <v>1626</v>
      </c>
      <c r="B809" s="41" t="s">
        <v>1626</v>
      </c>
      <c r="C809" s="41" t="s">
        <v>1626</v>
      </c>
      <c r="D809" s="41" t="s">
        <v>1627</v>
      </c>
      <c r="E809" s="41" t="s">
        <v>16</v>
      </c>
      <c r="F809" s="41" t="s">
        <v>17</v>
      </c>
      <c r="G809" s="41" t="s">
        <v>18</v>
      </c>
      <c r="H809" s="41">
        <v>5.2735099999999999</v>
      </c>
      <c r="I809" s="41">
        <v>28.197199999999999</v>
      </c>
      <c r="J809" s="41">
        <v>2.41872</v>
      </c>
      <c r="K809" s="41">
        <v>3.8911699999999998</v>
      </c>
      <c r="L809" s="71">
        <v>5.0000000000000002E-5</v>
      </c>
      <c r="M809" s="41">
        <v>1.66596E-4</v>
      </c>
      <c r="N809" s="41" t="s">
        <v>19</v>
      </c>
    </row>
    <row r="810" spans="1:14" s="41" customFormat="1" x14ac:dyDescent="0.2">
      <c r="A810" s="41" t="s">
        <v>1628</v>
      </c>
      <c r="B810" s="41" t="s">
        <v>1628</v>
      </c>
      <c r="C810" s="41" t="s">
        <v>1628</v>
      </c>
      <c r="D810" s="41" t="s">
        <v>1629</v>
      </c>
      <c r="E810" s="41" t="s">
        <v>16</v>
      </c>
      <c r="F810" s="41" t="s">
        <v>17</v>
      </c>
      <c r="G810" s="41" t="s">
        <v>18</v>
      </c>
      <c r="H810" s="41">
        <v>2.1808900000000002</v>
      </c>
      <c r="I810" s="41">
        <v>12.584899999999999</v>
      </c>
      <c r="J810" s="41">
        <v>2.5287099999999998</v>
      </c>
      <c r="K810" s="41">
        <v>4.4706599999999996</v>
      </c>
      <c r="L810" s="71">
        <v>5.0000000000000002E-5</v>
      </c>
      <c r="M810" s="41">
        <v>1.66596E-4</v>
      </c>
      <c r="N810" s="41" t="s">
        <v>19</v>
      </c>
    </row>
    <row r="811" spans="1:14" s="41" customFormat="1" x14ac:dyDescent="0.2">
      <c r="A811" s="41" t="s">
        <v>1630</v>
      </c>
      <c r="B811" s="41" t="s">
        <v>1630</v>
      </c>
      <c r="C811" s="41" t="s">
        <v>1630</v>
      </c>
      <c r="D811" s="41" t="s">
        <v>1631</v>
      </c>
      <c r="E811" s="41" t="s">
        <v>16</v>
      </c>
      <c r="F811" s="41" t="s">
        <v>17</v>
      </c>
      <c r="G811" s="41" t="s">
        <v>18</v>
      </c>
      <c r="H811" s="41">
        <v>1.0669500000000001</v>
      </c>
      <c r="I811" s="41">
        <v>4.7494199999999998</v>
      </c>
      <c r="J811" s="41">
        <v>2.1542599999999998</v>
      </c>
      <c r="K811" s="41">
        <v>3.4184000000000001</v>
      </c>
      <c r="L811" s="71">
        <v>5.0000000000000002E-5</v>
      </c>
      <c r="M811" s="41">
        <v>1.66596E-4</v>
      </c>
      <c r="N811" s="41" t="s">
        <v>19</v>
      </c>
    </row>
    <row r="812" spans="1:14" s="41" customFormat="1" x14ac:dyDescent="0.2">
      <c r="A812" s="41" t="s">
        <v>1632</v>
      </c>
      <c r="B812" s="41" t="s">
        <v>1632</v>
      </c>
      <c r="C812" s="41" t="s">
        <v>1632</v>
      </c>
      <c r="D812" s="41" t="s">
        <v>1633</v>
      </c>
      <c r="E812" s="41" t="s">
        <v>16</v>
      </c>
      <c r="F812" s="41" t="s">
        <v>17</v>
      </c>
      <c r="G812" s="41" t="s">
        <v>18</v>
      </c>
      <c r="H812" s="41">
        <v>2.9362400000000002</v>
      </c>
      <c r="I812" s="41">
        <v>11.5792</v>
      </c>
      <c r="J812" s="41">
        <v>1.97949</v>
      </c>
      <c r="K812" s="41">
        <v>3.5821999999999998</v>
      </c>
      <c r="L812" s="71">
        <v>5.0000000000000002E-5</v>
      </c>
      <c r="M812" s="41">
        <v>1.66596E-4</v>
      </c>
      <c r="N812" s="41" t="s">
        <v>19</v>
      </c>
    </row>
    <row r="813" spans="1:14" s="41" customFormat="1" x14ac:dyDescent="0.2">
      <c r="A813" s="41" t="s">
        <v>1634</v>
      </c>
      <c r="B813" s="41" t="s">
        <v>1634</v>
      </c>
      <c r="C813" s="41" t="s">
        <v>1634</v>
      </c>
      <c r="D813" s="41" t="s">
        <v>1635</v>
      </c>
      <c r="E813" s="41" t="s">
        <v>16</v>
      </c>
      <c r="F813" s="41" t="s">
        <v>17</v>
      </c>
      <c r="G813" s="41" t="s">
        <v>18</v>
      </c>
      <c r="H813" s="41">
        <v>0.93672699999999998</v>
      </c>
      <c r="I813" s="41">
        <v>5.8472799999999996</v>
      </c>
      <c r="J813" s="41">
        <v>2.6420599999999999</v>
      </c>
      <c r="K813" s="41">
        <v>3.3893300000000002</v>
      </c>
      <c r="L813" s="41">
        <v>7.5000000000000002E-4</v>
      </c>
      <c r="M813" s="41">
        <v>1.99972E-3</v>
      </c>
      <c r="N813" s="41" t="s">
        <v>19</v>
      </c>
    </row>
    <row r="814" spans="1:14" s="41" customFormat="1" x14ac:dyDescent="0.2">
      <c r="A814" s="41" t="s">
        <v>1636</v>
      </c>
      <c r="B814" s="41" t="s">
        <v>1636</v>
      </c>
      <c r="C814" s="41" t="s">
        <v>1636</v>
      </c>
      <c r="D814" s="41" t="s">
        <v>1637</v>
      </c>
      <c r="E814" s="41" t="s">
        <v>16</v>
      </c>
      <c r="F814" s="41" t="s">
        <v>17</v>
      </c>
      <c r="G814" s="41" t="s">
        <v>18</v>
      </c>
      <c r="H814" s="41">
        <v>1.8366899999999999</v>
      </c>
      <c r="I814" s="41">
        <v>18.371700000000001</v>
      </c>
      <c r="J814" s="41">
        <v>3.3222999999999998</v>
      </c>
      <c r="K814" s="41">
        <v>3.0390899999999998</v>
      </c>
      <c r="L814" s="41">
        <v>7.1999999999999998E-3</v>
      </c>
      <c r="M814" s="41">
        <v>1.48773E-2</v>
      </c>
      <c r="N814" s="41" t="s">
        <v>19</v>
      </c>
    </row>
    <row r="815" spans="1:14" s="41" customFormat="1" x14ac:dyDescent="0.2">
      <c r="A815" s="41" t="s">
        <v>1638</v>
      </c>
      <c r="B815" s="41" t="s">
        <v>1638</v>
      </c>
      <c r="C815" s="41" t="s">
        <v>1638</v>
      </c>
      <c r="D815" s="41" t="s">
        <v>1639</v>
      </c>
      <c r="E815" s="41" t="s">
        <v>16</v>
      </c>
      <c r="F815" s="41" t="s">
        <v>17</v>
      </c>
      <c r="G815" s="41" t="s">
        <v>18</v>
      </c>
      <c r="H815" s="41">
        <v>5.3700799999999997</v>
      </c>
      <c r="I815" s="41">
        <v>27.872699999999998</v>
      </c>
      <c r="J815" s="41">
        <v>2.3758400000000002</v>
      </c>
      <c r="K815" s="41">
        <v>3.3824800000000002</v>
      </c>
      <c r="L815" s="41">
        <v>2.9999999999999997E-4</v>
      </c>
      <c r="M815" s="41">
        <v>8.7095599999999999E-4</v>
      </c>
      <c r="N815" s="41" t="s">
        <v>19</v>
      </c>
    </row>
    <row r="816" spans="1:14" s="41" customFormat="1" x14ac:dyDescent="0.2">
      <c r="A816" s="41" t="s">
        <v>1640</v>
      </c>
      <c r="B816" s="41" t="s">
        <v>1640</v>
      </c>
      <c r="C816" s="41" t="s">
        <v>1640</v>
      </c>
      <c r="D816" s="41" t="s">
        <v>1641</v>
      </c>
      <c r="E816" s="41" t="s">
        <v>16</v>
      </c>
      <c r="F816" s="41" t="s">
        <v>17</v>
      </c>
      <c r="G816" s="41" t="s">
        <v>18</v>
      </c>
      <c r="H816" s="41">
        <v>0</v>
      </c>
      <c r="I816" s="41">
        <v>5.6262999999999996</v>
      </c>
      <c r="J816" s="41" t="s">
        <v>88</v>
      </c>
      <c r="K816" s="41" t="e">
        <f>-nan</f>
        <v>#NAME?</v>
      </c>
      <c r="L816" s="71">
        <v>5.0000000000000002E-5</v>
      </c>
      <c r="M816" s="41">
        <v>1.66596E-4</v>
      </c>
      <c r="N816" s="41" t="s">
        <v>19</v>
      </c>
    </row>
    <row r="817" spans="1:14" s="41" customFormat="1" x14ac:dyDescent="0.2">
      <c r="A817" s="41" t="s">
        <v>1642</v>
      </c>
      <c r="B817" s="41" t="s">
        <v>1642</v>
      </c>
      <c r="C817" s="41" t="s">
        <v>1642</v>
      </c>
      <c r="D817" s="41" t="s">
        <v>1643</v>
      </c>
      <c r="E817" s="41" t="s">
        <v>16</v>
      </c>
      <c r="F817" s="41" t="s">
        <v>17</v>
      </c>
      <c r="G817" s="41" t="s">
        <v>18</v>
      </c>
      <c r="H817" s="41">
        <v>0</v>
      </c>
      <c r="I817" s="41">
        <v>2.9943499999999998</v>
      </c>
      <c r="J817" s="41" t="s">
        <v>88</v>
      </c>
      <c r="K817" s="41" t="e">
        <f>-nan</f>
        <v>#NAME?</v>
      </c>
      <c r="L817" s="71">
        <v>5.0000000000000002E-5</v>
      </c>
      <c r="M817" s="41">
        <v>1.66596E-4</v>
      </c>
      <c r="N817" s="41" t="s">
        <v>19</v>
      </c>
    </row>
    <row r="818" spans="1:14" s="41" customFormat="1" x14ac:dyDescent="0.2">
      <c r="A818" s="41" t="s">
        <v>1644</v>
      </c>
      <c r="B818" s="41" t="s">
        <v>1644</v>
      </c>
      <c r="C818" s="41" t="s">
        <v>1644</v>
      </c>
      <c r="D818" s="41" t="s">
        <v>1645</v>
      </c>
      <c r="E818" s="41" t="s">
        <v>16</v>
      </c>
      <c r="F818" s="41" t="s">
        <v>17</v>
      </c>
      <c r="G818" s="41" t="s">
        <v>18</v>
      </c>
      <c r="H818" s="41">
        <v>0.84506499999999996</v>
      </c>
      <c r="I818" s="41">
        <v>7.7309400000000004</v>
      </c>
      <c r="J818" s="41">
        <v>3.1935099999999998</v>
      </c>
      <c r="K818" s="41">
        <v>3.2991899999999998</v>
      </c>
      <c r="L818" s="41">
        <v>2.5000000000000001E-3</v>
      </c>
      <c r="M818" s="41">
        <v>5.8021100000000001E-3</v>
      </c>
      <c r="N818" s="41" t="s">
        <v>19</v>
      </c>
    </row>
    <row r="819" spans="1:14" s="41" customFormat="1" x14ac:dyDescent="0.2">
      <c r="A819" s="41" t="s">
        <v>1646</v>
      </c>
      <c r="B819" s="41" t="s">
        <v>1646</v>
      </c>
      <c r="C819" s="41" t="s">
        <v>1646</v>
      </c>
      <c r="D819" s="41" t="s">
        <v>1647</v>
      </c>
      <c r="E819" s="41" t="s">
        <v>16</v>
      </c>
      <c r="F819" s="41" t="s">
        <v>17</v>
      </c>
      <c r="G819" s="41" t="s">
        <v>18</v>
      </c>
      <c r="H819" s="41">
        <v>0</v>
      </c>
      <c r="I819" s="41">
        <v>2.3643900000000002</v>
      </c>
      <c r="J819" s="41" t="s">
        <v>88</v>
      </c>
      <c r="K819" s="41" t="e">
        <f>-nan</f>
        <v>#NAME?</v>
      </c>
      <c r="L819" s="71">
        <v>5.0000000000000002E-5</v>
      </c>
      <c r="M819" s="41">
        <v>1.66596E-4</v>
      </c>
      <c r="N819" s="41" t="s">
        <v>19</v>
      </c>
    </row>
    <row r="820" spans="1:14" s="41" customFormat="1" x14ac:dyDescent="0.2">
      <c r="A820" s="41" t="s">
        <v>1648</v>
      </c>
      <c r="B820" s="41" t="s">
        <v>1648</v>
      </c>
      <c r="C820" s="41" t="s">
        <v>1648</v>
      </c>
      <c r="D820" s="41" t="s">
        <v>1649</v>
      </c>
      <c r="E820" s="41" t="s">
        <v>16</v>
      </c>
      <c r="F820" s="41" t="s">
        <v>17</v>
      </c>
      <c r="G820" s="41" t="s">
        <v>18</v>
      </c>
      <c r="H820" s="41">
        <v>2.20377</v>
      </c>
      <c r="I820" s="41">
        <v>21.593900000000001</v>
      </c>
      <c r="J820" s="41">
        <v>3.2925800000000001</v>
      </c>
      <c r="K820" s="41">
        <v>3.3673500000000001</v>
      </c>
      <c r="L820" s="41">
        <v>1.8E-3</v>
      </c>
      <c r="M820" s="41">
        <v>4.3412600000000004E-3</v>
      </c>
      <c r="N820" s="41" t="s">
        <v>19</v>
      </c>
    </row>
    <row r="821" spans="1:14" s="41" customFormat="1" x14ac:dyDescent="0.2">
      <c r="A821" s="41" t="s">
        <v>1650</v>
      </c>
      <c r="B821" s="41" t="s">
        <v>1650</v>
      </c>
      <c r="C821" s="41" t="s">
        <v>1650</v>
      </c>
      <c r="D821" s="41" t="s">
        <v>1651</v>
      </c>
      <c r="E821" s="41" t="s">
        <v>16</v>
      </c>
      <c r="F821" s="41" t="s">
        <v>17</v>
      </c>
      <c r="G821" s="41" t="s">
        <v>18</v>
      </c>
      <c r="H821" s="41">
        <v>0.85848999999999998</v>
      </c>
      <c r="I821" s="41">
        <v>9.7764000000000006</v>
      </c>
      <c r="J821" s="41">
        <v>3.50943</v>
      </c>
      <c r="K821" s="41">
        <v>3.4142899999999998</v>
      </c>
      <c r="L821" s="41">
        <v>1.2449999999999999E-2</v>
      </c>
      <c r="M821" s="41">
        <v>2.39546E-2</v>
      </c>
      <c r="N821" s="41" t="s">
        <v>19</v>
      </c>
    </row>
    <row r="822" spans="1:14" s="41" customFormat="1" x14ac:dyDescent="0.2">
      <c r="A822" s="41" t="s">
        <v>1652</v>
      </c>
      <c r="B822" s="41" t="s">
        <v>1652</v>
      </c>
      <c r="C822" s="41" t="s">
        <v>1652</v>
      </c>
      <c r="D822" s="41" t="s">
        <v>1653</v>
      </c>
      <c r="E822" s="41" t="s">
        <v>16</v>
      </c>
      <c r="F822" s="41" t="s">
        <v>17</v>
      </c>
      <c r="G822" s="41" t="s">
        <v>18</v>
      </c>
      <c r="H822" s="41">
        <v>0.40491199999999999</v>
      </c>
      <c r="I822" s="41">
        <v>5.3079400000000003</v>
      </c>
      <c r="J822" s="41">
        <v>3.7124700000000002</v>
      </c>
      <c r="K822" s="41">
        <v>4.2778299999999998</v>
      </c>
      <c r="L822" s="41">
        <v>3.5E-4</v>
      </c>
      <c r="M822" s="41">
        <v>1.0041200000000001E-3</v>
      </c>
      <c r="N822" s="41" t="s">
        <v>19</v>
      </c>
    </row>
    <row r="823" spans="1:14" s="41" customFormat="1" x14ac:dyDescent="0.2">
      <c r="A823" s="41" t="s">
        <v>1654</v>
      </c>
      <c r="B823" s="41" t="s">
        <v>1654</v>
      </c>
      <c r="C823" s="41" t="s">
        <v>1654</v>
      </c>
      <c r="D823" s="41" t="s">
        <v>1655</v>
      </c>
      <c r="E823" s="41" t="s">
        <v>16</v>
      </c>
      <c r="F823" s="41" t="s">
        <v>17</v>
      </c>
      <c r="G823" s="41" t="s">
        <v>18</v>
      </c>
      <c r="H823" s="41">
        <v>0.38275900000000002</v>
      </c>
      <c r="I823" s="41">
        <v>2.77752</v>
      </c>
      <c r="J823" s="41">
        <v>2.8592900000000001</v>
      </c>
      <c r="K823" s="41">
        <v>3.5712000000000002</v>
      </c>
      <c r="L823" s="41">
        <v>2.9999999999999997E-4</v>
      </c>
      <c r="M823" s="41">
        <v>8.7095599999999999E-4</v>
      </c>
      <c r="N823" s="41" t="s">
        <v>19</v>
      </c>
    </row>
    <row r="824" spans="1:14" s="41" customFormat="1" x14ac:dyDescent="0.2">
      <c r="A824" s="41" t="s">
        <v>1656</v>
      </c>
      <c r="B824" s="41" t="s">
        <v>1656</v>
      </c>
      <c r="C824" s="41" t="s">
        <v>1656</v>
      </c>
      <c r="D824" s="41" t="s">
        <v>1657</v>
      </c>
      <c r="E824" s="41" t="s">
        <v>16</v>
      </c>
      <c r="F824" s="41" t="s">
        <v>17</v>
      </c>
      <c r="G824" s="41" t="s">
        <v>18</v>
      </c>
      <c r="H824" s="41">
        <v>0.233873</v>
      </c>
      <c r="I824" s="41">
        <v>66.116200000000006</v>
      </c>
      <c r="J824" s="41">
        <v>8.1431299999999993</v>
      </c>
      <c r="K824" s="41">
        <v>4.8017500000000002</v>
      </c>
      <c r="L824" s="41">
        <v>2.52E-2</v>
      </c>
      <c r="M824" s="41">
        <v>4.43775E-2</v>
      </c>
      <c r="N824" s="41" t="s">
        <v>19</v>
      </c>
    </row>
    <row r="825" spans="1:14" s="41" customFormat="1" x14ac:dyDescent="0.2">
      <c r="A825" s="41" t="s">
        <v>1658</v>
      </c>
      <c r="B825" s="41" t="s">
        <v>1658</v>
      </c>
      <c r="C825" s="41" t="s">
        <v>1658</v>
      </c>
      <c r="D825" s="41" t="s">
        <v>174</v>
      </c>
      <c r="E825" s="41" t="s">
        <v>16</v>
      </c>
      <c r="F825" s="41" t="s">
        <v>17</v>
      </c>
      <c r="G825" s="41" t="s">
        <v>18</v>
      </c>
      <c r="H825" s="41">
        <v>0.74071100000000001</v>
      </c>
      <c r="I825" s="41">
        <v>6.1211500000000001</v>
      </c>
      <c r="J825" s="41">
        <v>3.0468199999999999</v>
      </c>
      <c r="K825" s="41">
        <v>2.3328899999999999</v>
      </c>
      <c r="L825" s="41">
        <v>3.0500000000000002E-3</v>
      </c>
      <c r="M825" s="41">
        <v>6.8994499999999997E-3</v>
      </c>
      <c r="N825" s="41" t="s">
        <v>19</v>
      </c>
    </row>
    <row r="826" spans="1:14" s="41" customFormat="1" x14ac:dyDescent="0.2">
      <c r="A826" s="41" t="s">
        <v>1659</v>
      </c>
      <c r="B826" s="41" t="s">
        <v>1659</v>
      </c>
      <c r="C826" s="41" t="s">
        <v>1659</v>
      </c>
      <c r="D826" s="41" t="s">
        <v>1660</v>
      </c>
      <c r="E826" s="41" t="s">
        <v>16</v>
      </c>
      <c r="F826" s="41" t="s">
        <v>17</v>
      </c>
      <c r="G826" s="41" t="s">
        <v>18</v>
      </c>
      <c r="H826" s="41">
        <v>0</v>
      </c>
      <c r="I826" s="41">
        <v>3.9492099999999999</v>
      </c>
      <c r="J826" s="41" t="s">
        <v>88</v>
      </c>
      <c r="K826" s="41" t="e">
        <f>-nan</f>
        <v>#NAME?</v>
      </c>
      <c r="L826" s="71">
        <v>5.0000000000000002E-5</v>
      </c>
      <c r="M826" s="41">
        <v>1.66596E-4</v>
      </c>
      <c r="N826" s="41" t="s">
        <v>19</v>
      </c>
    </row>
    <row r="827" spans="1:14" s="41" customFormat="1" x14ac:dyDescent="0.2">
      <c r="A827" s="41" t="s">
        <v>1661</v>
      </c>
      <c r="B827" s="41" t="s">
        <v>1661</v>
      </c>
      <c r="C827" s="41" t="s">
        <v>1661</v>
      </c>
      <c r="D827" s="41" t="s">
        <v>1662</v>
      </c>
      <c r="E827" s="41" t="s">
        <v>16</v>
      </c>
      <c r="F827" s="41" t="s">
        <v>17</v>
      </c>
      <c r="G827" s="41" t="s">
        <v>18</v>
      </c>
      <c r="H827" s="41">
        <v>3.1288399999999998</v>
      </c>
      <c r="I827" s="41">
        <v>15.5159</v>
      </c>
      <c r="J827" s="41">
        <v>2.3100499999999999</v>
      </c>
      <c r="K827" s="41">
        <v>3.03186</v>
      </c>
      <c r="L827" s="41">
        <v>6.4999999999999997E-4</v>
      </c>
      <c r="M827" s="41">
        <v>1.75033E-3</v>
      </c>
      <c r="N827" s="41" t="s">
        <v>19</v>
      </c>
    </row>
    <row r="828" spans="1:14" s="41" customFormat="1" x14ac:dyDescent="0.2">
      <c r="A828" s="41" t="s">
        <v>1663</v>
      </c>
      <c r="B828" s="41" t="s">
        <v>1663</v>
      </c>
      <c r="C828" s="41" t="s">
        <v>1663</v>
      </c>
      <c r="D828" s="41" t="s">
        <v>1664</v>
      </c>
      <c r="E828" s="41" t="s">
        <v>16</v>
      </c>
      <c r="F828" s="41" t="s">
        <v>17</v>
      </c>
      <c r="G828" s="41" t="s">
        <v>18</v>
      </c>
      <c r="H828" s="41">
        <v>1.80864</v>
      </c>
      <c r="I828" s="41">
        <v>12.902900000000001</v>
      </c>
      <c r="J828" s="41">
        <v>2.8347199999999999</v>
      </c>
      <c r="K828" s="41">
        <v>4.4538200000000003</v>
      </c>
      <c r="L828" s="71">
        <v>5.0000000000000002E-5</v>
      </c>
      <c r="M828" s="41">
        <v>1.66596E-4</v>
      </c>
      <c r="N828" s="41" t="s">
        <v>19</v>
      </c>
    </row>
    <row r="829" spans="1:14" s="41" customFormat="1" x14ac:dyDescent="0.2">
      <c r="A829" s="41" t="s">
        <v>1665</v>
      </c>
      <c r="B829" s="41" t="s">
        <v>1665</v>
      </c>
      <c r="C829" s="41" t="s">
        <v>1665</v>
      </c>
      <c r="D829" s="41" t="s">
        <v>1666</v>
      </c>
      <c r="E829" s="41" t="s">
        <v>16</v>
      </c>
      <c r="F829" s="41" t="s">
        <v>17</v>
      </c>
      <c r="G829" s="41" t="s">
        <v>18</v>
      </c>
      <c r="H829" s="41">
        <v>0</v>
      </c>
      <c r="I829" s="41">
        <v>2.24485</v>
      </c>
      <c r="J829" s="41" t="s">
        <v>88</v>
      </c>
      <c r="K829" s="41" t="e">
        <f>-nan</f>
        <v>#NAME?</v>
      </c>
      <c r="L829" s="71">
        <v>5.0000000000000002E-5</v>
      </c>
      <c r="M829" s="41">
        <v>1.66596E-4</v>
      </c>
      <c r="N829" s="41" t="s">
        <v>19</v>
      </c>
    </row>
    <row r="830" spans="1:14" s="41" customFormat="1" x14ac:dyDescent="0.2">
      <c r="A830" s="41" t="s">
        <v>1667</v>
      </c>
      <c r="B830" s="41" t="s">
        <v>1667</v>
      </c>
      <c r="C830" s="41" t="s">
        <v>1667</v>
      </c>
      <c r="D830" s="41" t="s">
        <v>1668</v>
      </c>
      <c r="E830" s="41" t="s">
        <v>16</v>
      </c>
      <c r="F830" s="41" t="s">
        <v>17</v>
      </c>
      <c r="G830" s="41" t="s">
        <v>18</v>
      </c>
      <c r="H830" s="41">
        <v>0.25124200000000002</v>
      </c>
      <c r="I830" s="41">
        <v>2.4923299999999999</v>
      </c>
      <c r="J830" s="41">
        <v>3.3103500000000001</v>
      </c>
      <c r="K830" s="41">
        <v>2.5779999999999998</v>
      </c>
      <c r="L830" s="41">
        <v>1.3650000000000001E-2</v>
      </c>
      <c r="M830" s="41">
        <v>2.59682E-2</v>
      </c>
      <c r="N830" s="41" t="s">
        <v>19</v>
      </c>
    </row>
    <row r="831" spans="1:14" s="41" customFormat="1" x14ac:dyDescent="0.2">
      <c r="A831" s="41" t="s">
        <v>1669</v>
      </c>
      <c r="B831" s="41" t="s">
        <v>1669</v>
      </c>
      <c r="C831" s="41" t="s">
        <v>1669</v>
      </c>
      <c r="D831" s="41" t="s">
        <v>1670</v>
      </c>
      <c r="E831" s="41" t="s">
        <v>16</v>
      </c>
      <c r="F831" s="41" t="s">
        <v>17</v>
      </c>
      <c r="G831" s="41" t="s">
        <v>18</v>
      </c>
      <c r="H831" s="41">
        <v>0.75138199999999999</v>
      </c>
      <c r="I831" s="41">
        <v>5.0831999999999997</v>
      </c>
      <c r="J831" s="41">
        <v>2.7581199999999999</v>
      </c>
      <c r="K831" s="41">
        <v>3.3710100000000001</v>
      </c>
      <c r="L831" s="41">
        <v>1E-3</v>
      </c>
      <c r="M831" s="41">
        <v>2.5968800000000002E-3</v>
      </c>
      <c r="N831" s="41" t="s">
        <v>19</v>
      </c>
    </row>
    <row r="832" spans="1:14" s="41" customFormat="1" x14ac:dyDescent="0.2">
      <c r="A832" s="41" t="s">
        <v>1671</v>
      </c>
      <c r="B832" s="41" t="s">
        <v>1671</v>
      </c>
      <c r="C832" s="41" t="s">
        <v>1671</v>
      </c>
      <c r="D832" s="41" t="s">
        <v>1672</v>
      </c>
      <c r="E832" s="41" t="s">
        <v>16</v>
      </c>
      <c r="F832" s="41" t="s">
        <v>17</v>
      </c>
      <c r="G832" s="41" t="s">
        <v>18</v>
      </c>
      <c r="H832" s="41">
        <v>3.5370300000000001</v>
      </c>
      <c r="I832" s="41">
        <v>35.363300000000002</v>
      </c>
      <c r="J832" s="41">
        <v>3.3216399999999999</v>
      </c>
      <c r="K832" s="41">
        <v>5.1901599999999997</v>
      </c>
      <c r="L832" s="71">
        <v>5.0000000000000002E-5</v>
      </c>
      <c r="M832" s="41">
        <v>1.66596E-4</v>
      </c>
      <c r="N832" s="41" t="s">
        <v>19</v>
      </c>
    </row>
    <row r="833" spans="1:14" s="41" customFormat="1" x14ac:dyDescent="0.2">
      <c r="A833" s="41" t="s">
        <v>1673</v>
      </c>
      <c r="B833" s="41" t="s">
        <v>1673</v>
      </c>
      <c r="C833" s="41" t="s">
        <v>1673</v>
      </c>
      <c r="D833" s="41" t="s">
        <v>1674</v>
      </c>
      <c r="E833" s="41" t="s">
        <v>16</v>
      </c>
      <c r="F833" s="41" t="s">
        <v>17</v>
      </c>
      <c r="G833" s="41" t="s">
        <v>18</v>
      </c>
      <c r="H833" s="41">
        <v>0</v>
      </c>
      <c r="I833" s="41">
        <v>3.9346199999999998</v>
      </c>
      <c r="J833" s="41" t="s">
        <v>88</v>
      </c>
      <c r="K833" s="41" t="e">
        <f>-nan</f>
        <v>#NAME?</v>
      </c>
      <c r="L833" s="71">
        <v>5.0000000000000002E-5</v>
      </c>
      <c r="M833" s="41">
        <v>1.66596E-4</v>
      </c>
      <c r="N833" s="41" t="s">
        <v>19</v>
      </c>
    </row>
    <row r="834" spans="1:14" s="41" customFormat="1" x14ac:dyDescent="0.2">
      <c r="A834" s="41" t="s">
        <v>1675</v>
      </c>
      <c r="B834" s="41" t="s">
        <v>1675</v>
      </c>
      <c r="C834" s="41" t="s">
        <v>1675</v>
      </c>
      <c r="D834" s="41" t="s">
        <v>1676</v>
      </c>
      <c r="E834" s="41" t="s">
        <v>16</v>
      </c>
      <c r="F834" s="41" t="s">
        <v>17</v>
      </c>
      <c r="G834" s="41" t="s">
        <v>18</v>
      </c>
      <c r="H834" s="41">
        <v>2.2803399999999998</v>
      </c>
      <c r="I834" s="41">
        <v>29.163699999999999</v>
      </c>
      <c r="J834" s="41">
        <v>3.67686</v>
      </c>
      <c r="K834" s="41">
        <v>3.6732800000000001</v>
      </c>
      <c r="L834" s="41">
        <v>9.3500000000000007E-3</v>
      </c>
      <c r="M834" s="41">
        <v>1.8731600000000001E-2</v>
      </c>
      <c r="N834" s="41" t="s">
        <v>19</v>
      </c>
    </row>
    <row r="835" spans="1:14" s="41" customFormat="1" x14ac:dyDescent="0.2">
      <c r="A835" s="41" t="s">
        <v>1677</v>
      </c>
      <c r="B835" s="41" t="s">
        <v>1677</v>
      </c>
      <c r="C835" s="41" t="s">
        <v>1677</v>
      </c>
      <c r="D835" s="41" t="s">
        <v>1678</v>
      </c>
      <c r="E835" s="41" t="s">
        <v>16</v>
      </c>
      <c r="F835" s="41" t="s">
        <v>17</v>
      </c>
      <c r="G835" s="41" t="s">
        <v>18</v>
      </c>
      <c r="H835" s="41">
        <v>1.6715199999999999</v>
      </c>
      <c r="I835" s="41">
        <v>7.1937899999999999</v>
      </c>
      <c r="J835" s="41">
        <v>2.1055899999999999</v>
      </c>
      <c r="K835" s="41">
        <v>3.2054100000000001</v>
      </c>
      <c r="L835" s="41">
        <v>2.5000000000000001E-4</v>
      </c>
      <c r="M835" s="41">
        <v>7.3731700000000003E-4</v>
      </c>
      <c r="N835" s="41" t="s">
        <v>19</v>
      </c>
    </row>
    <row r="836" spans="1:14" s="41" customFormat="1" x14ac:dyDescent="0.2">
      <c r="A836" s="41" t="s">
        <v>1679</v>
      </c>
      <c r="B836" s="41" t="s">
        <v>1679</v>
      </c>
      <c r="C836" s="41" t="s">
        <v>1679</v>
      </c>
      <c r="D836" s="41" t="s">
        <v>1680</v>
      </c>
      <c r="E836" s="41" t="s">
        <v>16</v>
      </c>
      <c r="F836" s="41" t="s">
        <v>17</v>
      </c>
      <c r="G836" s="41" t="s">
        <v>18</v>
      </c>
      <c r="H836" s="41">
        <v>6.0536899999999996</v>
      </c>
      <c r="I836" s="41">
        <v>30.153099999999998</v>
      </c>
      <c r="J836" s="41">
        <v>2.3164199999999999</v>
      </c>
      <c r="K836" s="41">
        <v>3.8151000000000002</v>
      </c>
      <c r="L836" s="71">
        <v>5.0000000000000002E-5</v>
      </c>
      <c r="M836" s="41">
        <v>1.66596E-4</v>
      </c>
      <c r="N836" s="41" t="s">
        <v>19</v>
      </c>
    </row>
    <row r="837" spans="1:14" s="41" customFormat="1" x14ac:dyDescent="0.2">
      <c r="A837" s="41" t="s">
        <v>1681</v>
      </c>
      <c r="B837" s="41" t="s">
        <v>1681</v>
      </c>
      <c r="C837" s="41" t="s">
        <v>1681</v>
      </c>
      <c r="D837" s="41" t="s">
        <v>1682</v>
      </c>
      <c r="E837" s="41" t="s">
        <v>16</v>
      </c>
      <c r="F837" s="41" t="s">
        <v>17</v>
      </c>
      <c r="G837" s="41" t="s">
        <v>18</v>
      </c>
      <c r="H837" s="41">
        <v>2.5196499999999999</v>
      </c>
      <c r="I837" s="41">
        <v>14.677199999999999</v>
      </c>
      <c r="J837" s="41">
        <v>2.5422799999999999</v>
      </c>
      <c r="K837" s="41">
        <v>3.0496400000000001</v>
      </c>
      <c r="L837" s="41">
        <v>1.25E-3</v>
      </c>
      <c r="M837" s="41">
        <v>3.1628799999999999E-3</v>
      </c>
      <c r="N837" s="41" t="s">
        <v>19</v>
      </c>
    </row>
    <row r="838" spans="1:14" s="41" customFormat="1" x14ac:dyDescent="0.2">
      <c r="A838" s="41" t="s">
        <v>1683</v>
      </c>
      <c r="B838" s="41" t="s">
        <v>1683</v>
      </c>
      <c r="C838" s="41" t="s">
        <v>1683</v>
      </c>
      <c r="D838" s="41" t="s">
        <v>1684</v>
      </c>
      <c r="E838" s="41" t="s">
        <v>16</v>
      </c>
      <c r="F838" s="41" t="s">
        <v>17</v>
      </c>
      <c r="G838" s="41" t="s">
        <v>18</v>
      </c>
      <c r="H838" s="41">
        <v>0</v>
      </c>
      <c r="I838" s="41">
        <v>3.35297</v>
      </c>
      <c r="J838" s="41" t="s">
        <v>88</v>
      </c>
      <c r="K838" s="41" t="e">
        <f>-nan</f>
        <v>#NAME?</v>
      </c>
      <c r="L838" s="71">
        <v>5.0000000000000002E-5</v>
      </c>
      <c r="M838" s="41">
        <v>1.66596E-4</v>
      </c>
      <c r="N838" s="41" t="s">
        <v>19</v>
      </c>
    </row>
    <row r="839" spans="1:14" s="41" customFormat="1" x14ac:dyDescent="0.2">
      <c r="A839" s="41" t="s">
        <v>1685</v>
      </c>
      <c r="B839" s="41" t="s">
        <v>1685</v>
      </c>
      <c r="C839" s="41" t="s">
        <v>1685</v>
      </c>
      <c r="D839" s="41" t="s">
        <v>1686</v>
      </c>
      <c r="E839" s="41" t="s">
        <v>16</v>
      </c>
      <c r="F839" s="41" t="s">
        <v>17</v>
      </c>
      <c r="G839" s="41" t="s">
        <v>18</v>
      </c>
      <c r="H839" s="41">
        <v>1.7545599999999999</v>
      </c>
      <c r="I839" s="41">
        <v>9.1998800000000003</v>
      </c>
      <c r="J839" s="41">
        <v>2.3905099999999999</v>
      </c>
      <c r="K839" s="41">
        <v>4.3672000000000004</v>
      </c>
      <c r="L839" s="71">
        <v>5.0000000000000002E-5</v>
      </c>
      <c r="M839" s="41">
        <v>1.66596E-4</v>
      </c>
      <c r="N839" s="41" t="s">
        <v>19</v>
      </c>
    </row>
    <row r="840" spans="1:14" s="41" customFormat="1" x14ac:dyDescent="0.2">
      <c r="A840" s="41" t="s">
        <v>1687</v>
      </c>
      <c r="B840" s="41" t="s">
        <v>1687</v>
      </c>
      <c r="C840" s="41" t="s">
        <v>1687</v>
      </c>
      <c r="D840" s="41" t="s">
        <v>1688</v>
      </c>
      <c r="E840" s="41" t="s">
        <v>16</v>
      </c>
      <c r="F840" s="41" t="s">
        <v>17</v>
      </c>
      <c r="G840" s="41" t="s">
        <v>18</v>
      </c>
      <c r="H840" s="41">
        <v>0</v>
      </c>
      <c r="I840" s="41">
        <v>13.0342</v>
      </c>
      <c r="J840" s="41" t="s">
        <v>88</v>
      </c>
      <c r="K840" s="41" t="e">
        <f>-nan</f>
        <v>#NAME?</v>
      </c>
      <c r="L840" s="71">
        <v>5.0000000000000002E-5</v>
      </c>
      <c r="M840" s="41">
        <v>1.66596E-4</v>
      </c>
      <c r="N840" s="41" t="s">
        <v>19</v>
      </c>
    </row>
    <row r="841" spans="1:14" s="41" customFormat="1" x14ac:dyDescent="0.2">
      <c r="A841" s="41" t="s">
        <v>1689</v>
      </c>
      <c r="B841" s="41" t="s">
        <v>1689</v>
      </c>
      <c r="C841" s="41" t="s">
        <v>1689</v>
      </c>
      <c r="D841" s="41" t="s">
        <v>1690</v>
      </c>
      <c r="E841" s="41" t="s">
        <v>16</v>
      </c>
      <c r="F841" s="41" t="s">
        <v>17</v>
      </c>
      <c r="G841" s="41" t="s">
        <v>18</v>
      </c>
      <c r="H841" s="41">
        <v>0.38615699999999997</v>
      </c>
      <c r="I841" s="41">
        <v>2.2687400000000002</v>
      </c>
      <c r="J841" s="41">
        <v>2.55463</v>
      </c>
      <c r="K841" s="41">
        <v>2.91736</v>
      </c>
      <c r="L841" s="41">
        <v>3.4499999999999999E-3</v>
      </c>
      <c r="M841" s="41">
        <v>7.7031599999999997E-3</v>
      </c>
      <c r="N841" s="41" t="s">
        <v>19</v>
      </c>
    </row>
    <row r="842" spans="1:14" s="41" customFormat="1" x14ac:dyDescent="0.2">
      <c r="A842" s="41" t="s">
        <v>1691</v>
      </c>
      <c r="B842" s="41" t="s">
        <v>1691</v>
      </c>
      <c r="C842" s="41" t="s">
        <v>1691</v>
      </c>
      <c r="D842" s="41" t="s">
        <v>1692</v>
      </c>
      <c r="E842" s="41" t="s">
        <v>16</v>
      </c>
      <c r="F842" s="41" t="s">
        <v>17</v>
      </c>
      <c r="G842" s="41" t="s">
        <v>18</v>
      </c>
      <c r="H842" s="41">
        <v>3.9602900000000001</v>
      </c>
      <c r="I842" s="41">
        <v>25.976299999999998</v>
      </c>
      <c r="J842" s="41">
        <v>2.7135199999999999</v>
      </c>
      <c r="K842" s="41">
        <v>4.2207400000000002</v>
      </c>
      <c r="L842" s="71">
        <v>5.0000000000000002E-5</v>
      </c>
      <c r="M842" s="41">
        <v>1.66596E-4</v>
      </c>
      <c r="N842" s="41" t="s">
        <v>19</v>
      </c>
    </row>
    <row r="843" spans="1:14" s="41" customFormat="1" x14ac:dyDescent="0.2">
      <c r="A843" s="41" t="s">
        <v>1693</v>
      </c>
      <c r="B843" s="41" t="s">
        <v>1693</v>
      </c>
      <c r="C843" s="41" t="s">
        <v>1693</v>
      </c>
      <c r="D843" s="41" t="s">
        <v>1694</v>
      </c>
      <c r="E843" s="41" t="s">
        <v>16</v>
      </c>
      <c r="F843" s="41" t="s">
        <v>17</v>
      </c>
      <c r="G843" s="41" t="s">
        <v>18</v>
      </c>
      <c r="H843" s="41">
        <v>4.5931600000000001</v>
      </c>
      <c r="I843" s="41">
        <v>96.093699999999998</v>
      </c>
      <c r="J843" s="41">
        <v>4.3868799999999997</v>
      </c>
      <c r="K843" s="41">
        <v>4.4347200000000004</v>
      </c>
      <c r="L843" s="41">
        <v>1.0149999999999999E-2</v>
      </c>
      <c r="M843" s="41">
        <v>2.00796E-2</v>
      </c>
      <c r="N843" s="41" t="s">
        <v>19</v>
      </c>
    </row>
    <row r="844" spans="1:14" s="41" customFormat="1" x14ac:dyDescent="0.2">
      <c r="A844" s="41" t="s">
        <v>1695</v>
      </c>
      <c r="B844" s="41" t="s">
        <v>1695</v>
      </c>
      <c r="C844" s="41" t="s">
        <v>1695</v>
      </c>
      <c r="D844" s="41" t="s">
        <v>1696</v>
      </c>
      <c r="E844" s="41" t="s">
        <v>16</v>
      </c>
      <c r="F844" s="41" t="s">
        <v>17</v>
      </c>
      <c r="G844" s="41" t="s">
        <v>18</v>
      </c>
      <c r="H844" s="41">
        <v>0.54147699999999999</v>
      </c>
      <c r="I844" s="41">
        <v>4.1399600000000003</v>
      </c>
      <c r="J844" s="41">
        <v>2.93465</v>
      </c>
      <c r="K844" s="41">
        <v>3.7877399999999999</v>
      </c>
      <c r="L844" s="41">
        <v>2.0000000000000001E-4</v>
      </c>
      <c r="M844" s="41">
        <v>6.0107800000000001E-4</v>
      </c>
      <c r="N844" s="41" t="s">
        <v>19</v>
      </c>
    </row>
    <row r="845" spans="1:14" s="41" customFormat="1" x14ac:dyDescent="0.2">
      <c r="A845" s="41" t="s">
        <v>1697</v>
      </c>
      <c r="B845" s="41" t="s">
        <v>1697</v>
      </c>
      <c r="C845" s="41" t="s">
        <v>1697</v>
      </c>
      <c r="D845" s="41" t="s">
        <v>1698</v>
      </c>
      <c r="E845" s="41" t="s">
        <v>16</v>
      </c>
      <c r="F845" s="41" t="s">
        <v>17</v>
      </c>
      <c r="G845" s="41" t="s">
        <v>18</v>
      </c>
      <c r="H845" s="41">
        <v>0</v>
      </c>
      <c r="I845" s="41">
        <v>7.0952299999999999</v>
      </c>
      <c r="J845" s="41" t="s">
        <v>88</v>
      </c>
      <c r="K845" s="41" t="e">
        <f>-nan</f>
        <v>#NAME?</v>
      </c>
      <c r="L845" s="71">
        <v>5.0000000000000002E-5</v>
      </c>
      <c r="M845" s="41">
        <v>1.66596E-4</v>
      </c>
      <c r="N845" s="41" t="s">
        <v>19</v>
      </c>
    </row>
    <row r="846" spans="1:14" s="41" customFormat="1" x14ac:dyDescent="0.2">
      <c r="A846" s="41" t="s">
        <v>1699</v>
      </c>
      <c r="B846" s="41" t="s">
        <v>1699</v>
      </c>
      <c r="C846" s="41" t="s">
        <v>1699</v>
      </c>
      <c r="D846" s="41" t="s">
        <v>1700</v>
      </c>
      <c r="E846" s="41" t="s">
        <v>16</v>
      </c>
      <c r="F846" s="41" t="s">
        <v>17</v>
      </c>
      <c r="G846" s="41" t="s">
        <v>18</v>
      </c>
      <c r="H846" s="41">
        <v>2.3799399999999999</v>
      </c>
      <c r="I846" s="41">
        <v>8.3581000000000003</v>
      </c>
      <c r="J846" s="41">
        <v>1.8122499999999999</v>
      </c>
      <c r="K846" s="41">
        <v>2.34205</v>
      </c>
      <c r="L846" s="41">
        <v>3.0000000000000001E-3</v>
      </c>
      <c r="M846" s="41">
        <v>6.7960800000000003E-3</v>
      </c>
      <c r="N846" s="41" t="s">
        <v>19</v>
      </c>
    </row>
    <row r="847" spans="1:14" s="41" customFormat="1" x14ac:dyDescent="0.2">
      <c r="A847" s="41" t="s">
        <v>1701</v>
      </c>
      <c r="B847" s="41" t="s">
        <v>1701</v>
      </c>
      <c r="C847" s="41" t="s">
        <v>1701</v>
      </c>
      <c r="D847" s="41" t="s">
        <v>1702</v>
      </c>
      <c r="E847" s="41" t="s">
        <v>16</v>
      </c>
      <c r="F847" s="41" t="s">
        <v>17</v>
      </c>
      <c r="G847" s="41" t="s">
        <v>18</v>
      </c>
      <c r="H847" s="41">
        <v>0.64446700000000001</v>
      </c>
      <c r="I847" s="41">
        <v>3.20011</v>
      </c>
      <c r="J847" s="41">
        <v>2.3119499999999999</v>
      </c>
      <c r="K847" s="41">
        <v>2.9424999999999999</v>
      </c>
      <c r="L847" s="41">
        <v>1.2999999999999999E-3</v>
      </c>
      <c r="M847" s="41">
        <v>3.26845E-3</v>
      </c>
      <c r="N847" s="41" t="s">
        <v>19</v>
      </c>
    </row>
    <row r="848" spans="1:14" s="41" customFormat="1" x14ac:dyDescent="0.2">
      <c r="A848" s="41" t="s">
        <v>1703</v>
      </c>
      <c r="B848" s="41" t="s">
        <v>1703</v>
      </c>
      <c r="C848" s="41" t="s">
        <v>1703</v>
      </c>
      <c r="D848" s="41" t="s">
        <v>1704</v>
      </c>
      <c r="E848" s="41" t="s">
        <v>16</v>
      </c>
      <c r="F848" s="41" t="s">
        <v>17</v>
      </c>
      <c r="G848" s="41" t="s">
        <v>18</v>
      </c>
      <c r="H848" s="41">
        <v>2.6389900000000002</v>
      </c>
      <c r="I848" s="41">
        <v>10.5046</v>
      </c>
      <c r="J848" s="41">
        <v>1.9929600000000001</v>
      </c>
      <c r="K848" s="41">
        <v>4.1481399999999997</v>
      </c>
      <c r="L848" s="71">
        <v>5.0000000000000002E-5</v>
      </c>
      <c r="M848" s="41">
        <v>1.66596E-4</v>
      </c>
      <c r="N848" s="41" t="s">
        <v>19</v>
      </c>
    </row>
    <row r="849" spans="1:14" s="41" customFormat="1" x14ac:dyDescent="0.2">
      <c r="A849" s="41" t="s">
        <v>1705</v>
      </c>
      <c r="B849" s="41" t="s">
        <v>1705</v>
      </c>
      <c r="C849" s="41" t="s">
        <v>1705</v>
      </c>
      <c r="D849" s="41" t="s">
        <v>1706</v>
      </c>
      <c r="E849" s="41" t="s">
        <v>16</v>
      </c>
      <c r="F849" s="41" t="s">
        <v>17</v>
      </c>
      <c r="G849" s="41" t="s">
        <v>18</v>
      </c>
      <c r="H849" s="41">
        <v>0.31917000000000001</v>
      </c>
      <c r="I849" s="41">
        <v>2.91492</v>
      </c>
      <c r="J849" s="41">
        <v>3.1910599999999998</v>
      </c>
      <c r="K849" s="41">
        <v>2.78878</v>
      </c>
      <c r="L849" s="41">
        <v>1.11E-2</v>
      </c>
      <c r="M849" s="41">
        <v>2.17591E-2</v>
      </c>
      <c r="N849" s="41" t="s">
        <v>19</v>
      </c>
    </row>
    <row r="850" spans="1:14" s="41" customFormat="1" x14ac:dyDescent="0.2">
      <c r="A850" s="41" t="s">
        <v>1707</v>
      </c>
      <c r="B850" s="41" t="s">
        <v>1707</v>
      </c>
      <c r="C850" s="41" t="s">
        <v>1707</v>
      </c>
      <c r="D850" s="41" t="s">
        <v>1708</v>
      </c>
      <c r="E850" s="41" t="s">
        <v>16</v>
      </c>
      <c r="F850" s="41" t="s">
        <v>17</v>
      </c>
      <c r="G850" s="41" t="s">
        <v>18</v>
      </c>
      <c r="H850" s="41">
        <v>1.1512899999999999</v>
      </c>
      <c r="I850" s="41">
        <v>2.53796</v>
      </c>
      <c r="J850" s="41">
        <v>1.14042</v>
      </c>
      <c r="K850" s="41">
        <v>1.7997799999999999</v>
      </c>
      <c r="L850" s="41">
        <v>7.6E-3</v>
      </c>
      <c r="M850" s="41">
        <v>1.56119E-2</v>
      </c>
      <c r="N850" s="41" t="s">
        <v>19</v>
      </c>
    </row>
    <row r="851" spans="1:14" s="41" customFormat="1" x14ac:dyDescent="0.2">
      <c r="A851" s="41" t="s">
        <v>1709</v>
      </c>
      <c r="B851" s="41" t="s">
        <v>1709</v>
      </c>
      <c r="C851" s="41" t="s">
        <v>1709</v>
      </c>
      <c r="D851" s="41" t="s">
        <v>1710</v>
      </c>
      <c r="E851" s="41" t="s">
        <v>16</v>
      </c>
      <c r="F851" s="41" t="s">
        <v>17</v>
      </c>
      <c r="G851" s="41" t="s">
        <v>18</v>
      </c>
      <c r="H851" s="41">
        <v>0.84536599999999995</v>
      </c>
      <c r="I851" s="41">
        <v>4.6204200000000002</v>
      </c>
      <c r="J851" s="41">
        <v>2.45038</v>
      </c>
      <c r="K851" s="41">
        <v>4.1535299999999999</v>
      </c>
      <c r="L851" s="71">
        <v>5.0000000000000002E-5</v>
      </c>
      <c r="M851" s="41">
        <v>1.66596E-4</v>
      </c>
      <c r="N851" s="41" t="s">
        <v>19</v>
      </c>
    </row>
    <row r="852" spans="1:14" s="41" customFormat="1" x14ac:dyDescent="0.2">
      <c r="A852" s="41" t="s">
        <v>1711</v>
      </c>
      <c r="B852" s="41" t="s">
        <v>1711</v>
      </c>
      <c r="C852" s="41" t="s">
        <v>1711</v>
      </c>
      <c r="D852" s="41" t="s">
        <v>1712</v>
      </c>
      <c r="E852" s="41" t="s">
        <v>16</v>
      </c>
      <c r="F852" s="41" t="s">
        <v>17</v>
      </c>
      <c r="G852" s="41" t="s">
        <v>18</v>
      </c>
      <c r="H852" s="41">
        <v>3.4500600000000001</v>
      </c>
      <c r="I852" s="41">
        <v>11.3087</v>
      </c>
      <c r="J852" s="41">
        <v>1.71275</v>
      </c>
      <c r="K852" s="41">
        <v>2.6287199999999999</v>
      </c>
      <c r="L852" s="41">
        <v>6.4999999999999997E-4</v>
      </c>
      <c r="M852" s="41">
        <v>1.75033E-3</v>
      </c>
      <c r="N852" s="41" t="s">
        <v>19</v>
      </c>
    </row>
    <row r="853" spans="1:14" s="41" customFormat="1" x14ac:dyDescent="0.2">
      <c r="A853" s="41" t="s">
        <v>1713</v>
      </c>
      <c r="B853" s="41" t="s">
        <v>1713</v>
      </c>
      <c r="C853" s="41" t="s">
        <v>1713</v>
      </c>
      <c r="D853" s="41" t="s">
        <v>1714</v>
      </c>
      <c r="E853" s="41" t="s">
        <v>16</v>
      </c>
      <c r="F853" s="41" t="s">
        <v>17</v>
      </c>
      <c r="G853" s="41" t="s">
        <v>18</v>
      </c>
      <c r="H853" s="41">
        <v>0</v>
      </c>
      <c r="I853" s="41">
        <v>3.4594399999999998</v>
      </c>
      <c r="J853" s="41" t="s">
        <v>88</v>
      </c>
      <c r="K853" s="41" t="e">
        <f>-nan</f>
        <v>#NAME?</v>
      </c>
      <c r="L853" s="71">
        <v>5.0000000000000002E-5</v>
      </c>
      <c r="M853" s="41">
        <v>1.66596E-4</v>
      </c>
      <c r="N853" s="41" t="s">
        <v>19</v>
      </c>
    </row>
    <row r="854" spans="1:14" s="41" customFormat="1" x14ac:dyDescent="0.2">
      <c r="A854" s="41" t="s">
        <v>1715</v>
      </c>
      <c r="B854" s="41" t="s">
        <v>1715</v>
      </c>
      <c r="C854" s="41" t="s">
        <v>1715</v>
      </c>
      <c r="D854" s="41" t="s">
        <v>1716</v>
      </c>
      <c r="E854" s="41" t="s">
        <v>16</v>
      </c>
      <c r="F854" s="41" t="s">
        <v>17</v>
      </c>
      <c r="G854" s="41" t="s">
        <v>18</v>
      </c>
      <c r="H854" s="41">
        <v>0.63724199999999998</v>
      </c>
      <c r="I854" s="41">
        <v>2.3330700000000002</v>
      </c>
      <c r="J854" s="41">
        <v>1.87232</v>
      </c>
      <c r="K854" s="41">
        <v>2.3887100000000001</v>
      </c>
      <c r="L854" s="41">
        <v>4.8500000000000001E-3</v>
      </c>
      <c r="M854" s="41">
        <v>1.04785E-2</v>
      </c>
      <c r="N854" s="41" t="s">
        <v>19</v>
      </c>
    </row>
    <row r="855" spans="1:14" s="41" customFormat="1" x14ac:dyDescent="0.2">
      <c r="A855" s="41" t="s">
        <v>1717</v>
      </c>
      <c r="B855" s="41" t="s">
        <v>1717</v>
      </c>
      <c r="C855" s="41" t="s">
        <v>1717</v>
      </c>
      <c r="D855" s="41" t="s">
        <v>1718</v>
      </c>
      <c r="E855" s="41" t="s">
        <v>16</v>
      </c>
      <c r="F855" s="41" t="s">
        <v>17</v>
      </c>
      <c r="G855" s="41" t="s">
        <v>18</v>
      </c>
      <c r="H855" s="41">
        <v>5.2522799999999998</v>
      </c>
      <c r="I855" s="41">
        <v>30.189</v>
      </c>
      <c r="J855" s="41">
        <v>2.5230000000000001</v>
      </c>
      <c r="K855" s="41">
        <v>2.8324600000000002</v>
      </c>
      <c r="L855" s="41">
        <v>2.8999999999999998E-3</v>
      </c>
      <c r="M855" s="41">
        <v>6.6090400000000001E-3</v>
      </c>
      <c r="N855" s="41" t="s">
        <v>19</v>
      </c>
    </row>
    <row r="856" spans="1:14" s="41" customFormat="1" x14ac:dyDescent="0.2">
      <c r="A856" s="41" t="s">
        <v>1719</v>
      </c>
      <c r="B856" s="41" t="s">
        <v>1719</v>
      </c>
      <c r="C856" s="41" t="s">
        <v>1719</v>
      </c>
      <c r="D856" s="41" t="s">
        <v>1720</v>
      </c>
      <c r="E856" s="41" t="s">
        <v>16</v>
      </c>
      <c r="F856" s="41" t="s">
        <v>17</v>
      </c>
      <c r="G856" s="41" t="s">
        <v>18</v>
      </c>
      <c r="H856" s="41">
        <v>1.4458899999999999</v>
      </c>
      <c r="I856" s="41">
        <v>3.8005200000000001</v>
      </c>
      <c r="J856" s="41">
        <v>1.3942399999999999</v>
      </c>
      <c r="K856" s="41">
        <v>2.1827999999999999</v>
      </c>
      <c r="L856" s="41">
        <v>2.5000000000000001E-3</v>
      </c>
      <c r="M856" s="41">
        <v>5.8021100000000001E-3</v>
      </c>
      <c r="N856" s="41" t="s">
        <v>19</v>
      </c>
    </row>
    <row r="857" spans="1:14" s="41" customFormat="1" x14ac:dyDescent="0.2">
      <c r="A857" s="41" t="s">
        <v>1721</v>
      </c>
      <c r="B857" s="41" t="s">
        <v>1721</v>
      </c>
      <c r="C857" s="41" t="s">
        <v>1721</v>
      </c>
      <c r="D857" s="41" t="s">
        <v>1722</v>
      </c>
      <c r="E857" s="41" t="s">
        <v>16</v>
      </c>
      <c r="F857" s="41" t="s">
        <v>17</v>
      </c>
      <c r="G857" s="41" t="s">
        <v>18</v>
      </c>
      <c r="H857" s="41">
        <v>4.79406</v>
      </c>
      <c r="I857" s="41">
        <v>76.5304</v>
      </c>
      <c r="J857" s="41">
        <v>3.9967100000000002</v>
      </c>
      <c r="K857" s="41">
        <v>3.7088100000000002</v>
      </c>
      <c r="L857" s="41">
        <v>1.75E-3</v>
      </c>
      <c r="M857" s="41">
        <v>4.2314400000000004E-3</v>
      </c>
      <c r="N857" s="41" t="s">
        <v>19</v>
      </c>
    </row>
    <row r="858" spans="1:14" s="41" customFormat="1" x14ac:dyDescent="0.2">
      <c r="A858" s="41" t="s">
        <v>1723</v>
      </c>
      <c r="B858" s="41" t="s">
        <v>1723</v>
      </c>
      <c r="C858" s="41" t="s">
        <v>1723</v>
      </c>
      <c r="D858" s="41" t="s">
        <v>1724</v>
      </c>
      <c r="E858" s="41" t="s">
        <v>16</v>
      </c>
      <c r="F858" s="41" t="s">
        <v>17</v>
      </c>
      <c r="G858" s="41" t="s">
        <v>18</v>
      </c>
      <c r="H858" s="41">
        <v>0.22187899999999999</v>
      </c>
      <c r="I858" s="41">
        <v>3.6886999999999999</v>
      </c>
      <c r="J858" s="41">
        <v>4.0552700000000002</v>
      </c>
      <c r="K858" s="41">
        <v>2.0640900000000002</v>
      </c>
      <c r="L858" s="41">
        <v>1.0149999999999999E-2</v>
      </c>
      <c r="M858" s="41">
        <v>2.00796E-2</v>
      </c>
      <c r="N858" s="41" t="s">
        <v>19</v>
      </c>
    </row>
    <row r="859" spans="1:14" s="41" customFormat="1" x14ac:dyDescent="0.2">
      <c r="A859" s="41" t="s">
        <v>1725</v>
      </c>
      <c r="B859" s="41" t="s">
        <v>1725</v>
      </c>
      <c r="C859" s="41" t="s">
        <v>1725</v>
      </c>
      <c r="D859" s="41" t="s">
        <v>1726</v>
      </c>
      <c r="E859" s="41" t="s">
        <v>16</v>
      </c>
      <c r="F859" s="41" t="s">
        <v>17</v>
      </c>
      <c r="G859" s="41" t="s">
        <v>18</v>
      </c>
      <c r="H859" s="41">
        <v>0</v>
      </c>
      <c r="I859" s="41">
        <v>63.118099999999998</v>
      </c>
      <c r="J859" s="41" t="s">
        <v>88</v>
      </c>
      <c r="K859" s="41" t="e">
        <f>-nan</f>
        <v>#NAME?</v>
      </c>
      <c r="L859" s="71">
        <v>5.0000000000000002E-5</v>
      </c>
      <c r="M859" s="41">
        <v>1.66596E-4</v>
      </c>
      <c r="N859" s="41" t="s">
        <v>19</v>
      </c>
    </row>
    <row r="860" spans="1:14" s="41" customFormat="1" x14ac:dyDescent="0.2">
      <c r="A860" s="41" t="s">
        <v>1727</v>
      </c>
      <c r="B860" s="41" t="s">
        <v>1727</v>
      </c>
      <c r="C860" s="41" t="s">
        <v>1727</v>
      </c>
      <c r="D860" s="41" t="s">
        <v>1728</v>
      </c>
      <c r="E860" s="41" t="s">
        <v>16</v>
      </c>
      <c r="F860" s="41" t="s">
        <v>17</v>
      </c>
      <c r="G860" s="41" t="s">
        <v>18</v>
      </c>
      <c r="H860" s="41">
        <v>0.62490100000000004</v>
      </c>
      <c r="I860" s="41">
        <v>2.99261</v>
      </c>
      <c r="J860" s="41">
        <v>2.2597</v>
      </c>
      <c r="K860" s="41">
        <v>2.3016200000000002</v>
      </c>
      <c r="L860" s="41">
        <v>6.4999999999999997E-3</v>
      </c>
      <c r="M860" s="41">
        <v>1.3561E-2</v>
      </c>
      <c r="N860" s="41" t="s">
        <v>19</v>
      </c>
    </row>
    <row r="861" spans="1:14" s="41" customFormat="1" x14ac:dyDescent="0.2">
      <c r="A861" s="41" t="s">
        <v>1729</v>
      </c>
      <c r="B861" s="41" t="s">
        <v>1729</v>
      </c>
      <c r="C861" s="41" t="s">
        <v>1729</v>
      </c>
      <c r="D861" s="41" t="s">
        <v>1730</v>
      </c>
      <c r="E861" s="41" t="s">
        <v>16</v>
      </c>
      <c r="F861" s="41" t="s">
        <v>17</v>
      </c>
      <c r="G861" s="41" t="s">
        <v>18</v>
      </c>
      <c r="H861" s="41">
        <v>0</v>
      </c>
      <c r="I861" s="41">
        <v>6.9513999999999996</v>
      </c>
      <c r="J861" s="41" t="s">
        <v>88</v>
      </c>
      <c r="K861" s="41" t="e">
        <f>-nan</f>
        <v>#NAME?</v>
      </c>
      <c r="L861" s="71">
        <v>5.0000000000000002E-5</v>
      </c>
      <c r="M861" s="41">
        <v>1.66596E-4</v>
      </c>
      <c r="N861" s="41" t="s">
        <v>19</v>
      </c>
    </row>
    <row r="862" spans="1:14" s="41" customFormat="1" x14ac:dyDescent="0.2">
      <c r="A862" s="41" t="s">
        <v>1731</v>
      </c>
      <c r="B862" s="41" t="s">
        <v>1731</v>
      </c>
      <c r="C862" s="41" t="s">
        <v>1731</v>
      </c>
      <c r="D862" s="41" t="s">
        <v>1732</v>
      </c>
      <c r="E862" s="41" t="s">
        <v>16</v>
      </c>
      <c r="F862" s="41" t="s">
        <v>17</v>
      </c>
      <c r="G862" s="41" t="s">
        <v>18</v>
      </c>
      <c r="H862" s="41">
        <v>0.372753</v>
      </c>
      <c r="I862" s="41">
        <v>5.5596199999999998</v>
      </c>
      <c r="J862" s="41">
        <v>3.8986999999999998</v>
      </c>
      <c r="K862" s="41">
        <v>2.8729800000000001</v>
      </c>
      <c r="L862" s="41">
        <v>1.175E-2</v>
      </c>
      <c r="M862" s="41">
        <v>2.2788200000000002E-2</v>
      </c>
      <c r="N862" s="41" t="s">
        <v>19</v>
      </c>
    </row>
    <row r="863" spans="1:14" s="41" customFormat="1" x14ac:dyDescent="0.2">
      <c r="A863" s="41" t="s">
        <v>1733</v>
      </c>
      <c r="B863" s="41" t="s">
        <v>1733</v>
      </c>
      <c r="C863" s="41" t="s">
        <v>1733</v>
      </c>
      <c r="D863" s="41" t="s">
        <v>1734</v>
      </c>
      <c r="E863" s="41" t="s">
        <v>16</v>
      </c>
      <c r="F863" s="41" t="s">
        <v>17</v>
      </c>
      <c r="G863" s="41" t="s">
        <v>18</v>
      </c>
      <c r="H863" s="41">
        <v>0</v>
      </c>
      <c r="I863" s="41">
        <v>6.0261300000000002</v>
      </c>
      <c r="J863" s="41" t="s">
        <v>88</v>
      </c>
      <c r="K863" s="41" t="e">
        <f>-nan</f>
        <v>#NAME?</v>
      </c>
      <c r="L863" s="71">
        <v>5.0000000000000002E-5</v>
      </c>
      <c r="M863" s="41">
        <v>1.66596E-4</v>
      </c>
      <c r="N863" s="41" t="s">
        <v>19</v>
      </c>
    </row>
    <row r="864" spans="1:14" s="41" customFormat="1" x14ac:dyDescent="0.2">
      <c r="A864" s="41" t="s">
        <v>1735</v>
      </c>
      <c r="B864" s="41" t="s">
        <v>1735</v>
      </c>
      <c r="C864" s="41" t="s">
        <v>1735</v>
      </c>
      <c r="D864" s="41" t="s">
        <v>1736</v>
      </c>
      <c r="E864" s="41" t="s">
        <v>16</v>
      </c>
      <c r="F864" s="41" t="s">
        <v>17</v>
      </c>
      <c r="G864" s="41" t="s">
        <v>18</v>
      </c>
      <c r="H864" s="41">
        <v>0</v>
      </c>
      <c r="I864" s="41">
        <v>6.9671000000000003</v>
      </c>
      <c r="J864" s="41" t="s">
        <v>88</v>
      </c>
      <c r="K864" s="41" t="e">
        <f>-nan</f>
        <v>#NAME?</v>
      </c>
      <c r="L864" s="71">
        <v>5.0000000000000002E-5</v>
      </c>
      <c r="M864" s="41">
        <v>1.66596E-4</v>
      </c>
      <c r="N864" s="41" t="s">
        <v>19</v>
      </c>
    </row>
    <row r="865" spans="1:14" s="41" customFormat="1" x14ac:dyDescent="0.2">
      <c r="A865" s="41" t="s">
        <v>1737</v>
      </c>
      <c r="B865" s="41" t="s">
        <v>1737</v>
      </c>
      <c r="C865" s="41" t="s">
        <v>1737</v>
      </c>
      <c r="D865" s="41" t="s">
        <v>1738</v>
      </c>
      <c r="E865" s="41" t="s">
        <v>16</v>
      </c>
      <c r="F865" s="41" t="s">
        <v>17</v>
      </c>
      <c r="G865" s="41" t="s">
        <v>18</v>
      </c>
      <c r="H865" s="41">
        <v>0.101302</v>
      </c>
      <c r="I865" s="41">
        <v>3.7018900000000001</v>
      </c>
      <c r="J865" s="41">
        <v>5.1915199999999997</v>
      </c>
      <c r="K865" s="41">
        <v>3.3353600000000001</v>
      </c>
      <c r="L865" s="41">
        <v>1.83E-2</v>
      </c>
      <c r="M865" s="41">
        <v>3.3561199999999999E-2</v>
      </c>
      <c r="N865" s="41" t="s">
        <v>19</v>
      </c>
    </row>
    <row r="866" spans="1:14" s="41" customFormat="1" x14ac:dyDescent="0.2">
      <c r="A866" s="41" t="s">
        <v>1739</v>
      </c>
      <c r="B866" s="41" t="s">
        <v>1739</v>
      </c>
      <c r="C866" s="41" t="s">
        <v>1739</v>
      </c>
      <c r="D866" s="41" t="s">
        <v>1740</v>
      </c>
      <c r="E866" s="41" t="s">
        <v>16</v>
      </c>
      <c r="F866" s="41" t="s">
        <v>17</v>
      </c>
      <c r="G866" s="41" t="s">
        <v>18</v>
      </c>
      <c r="H866" s="41">
        <v>0</v>
      </c>
      <c r="I866" s="41">
        <v>2.6743399999999999</v>
      </c>
      <c r="J866" s="41" t="s">
        <v>88</v>
      </c>
      <c r="K866" s="41" t="e">
        <f>-nan</f>
        <v>#NAME?</v>
      </c>
      <c r="L866" s="71">
        <v>5.0000000000000002E-5</v>
      </c>
      <c r="M866" s="41">
        <v>1.66596E-4</v>
      </c>
      <c r="N866" s="41" t="s">
        <v>19</v>
      </c>
    </row>
    <row r="867" spans="1:14" s="41" customFormat="1" x14ac:dyDescent="0.2">
      <c r="A867" s="41" t="s">
        <v>1741</v>
      </c>
      <c r="B867" s="41" t="s">
        <v>1741</v>
      </c>
      <c r="C867" s="41" t="s">
        <v>1741</v>
      </c>
      <c r="D867" s="41" t="s">
        <v>1742</v>
      </c>
      <c r="E867" s="41" t="s">
        <v>16</v>
      </c>
      <c r="F867" s="41" t="s">
        <v>17</v>
      </c>
      <c r="G867" s="41" t="s">
        <v>18</v>
      </c>
      <c r="H867" s="41">
        <v>0</v>
      </c>
      <c r="I867" s="41">
        <v>2.39696</v>
      </c>
      <c r="J867" s="41" t="s">
        <v>88</v>
      </c>
      <c r="K867" s="41" t="e">
        <f>-nan</f>
        <v>#NAME?</v>
      </c>
      <c r="L867" s="71">
        <v>5.0000000000000002E-5</v>
      </c>
      <c r="M867" s="41">
        <v>1.66596E-4</v>
      </c>
      <c r="N867" s="41" t="s">
        <v>19</v>
      </c>
    </row>
    <row r="868" spans="1:14" s="41" customFormat="1" x14ac:dyDescent="0.2">
      <c r="A868" s="41" t="s">
        <v>1743</v>
      </c>
      <c r="B868" s="41" t="s">
        <v>1743</v>
      </c>
      <c r="C868" s="41" t="s">
        <v>1743</v>
      </c>
      <c r="D868" s="41" t="s">
        <v>1744</v>
      </c>
      <c r="E868" s="41" t="s">
        <v>16</v>
      </c>
      <c r="F868" s="41" t="s">
        <v>17</v>
      </c>
      <c r="G868" s="41" t="s">
        <v>18</v>
      </c>
      <c r="H868" s="41">
        <v>0.20891499999999999</v>
      </c>
      <c r="I868" s="41">
        <v>2.2674599999999998</v>
      </c>
      <c r="J868" s="41">
        <v>3.4400900000000001</v>
      </c>
      <c r="K868" s="41">
        <v>3.00753</v>
      </c>
      <c r="L868" s="41">
        <v>8.0999999999999996E-3</v>
      </c>
      <c r="M868" s="41">
        <v>1.65066E-2</v>
      </c>
      <c r="N868" s="41" t="s">
        <v>19</v>
      </c>
    </row>
    <row r="869" spans="1:14" s="41" customFormat="1" x14ac:dyDescent="0.2">
      <c r="A869" s="41" t="s">
        <v>1745</v>
      </c>
      <c r="B869" s="41" t="s">
        <v>1745</v>
      </c>
      <c r="C869" s="41" t="s">
        <v>1745</v>
      </c>
      <c r="D869" s="41" t="s">
        <v>1746</v>
      </c>
      <c r="E869" s="41" t="s">
        <v>16</v>
      </c>
      <c r="F869" s="41" t="s">
        <v>17</v>
      </c>
      <c r="G869" s="41" t="s">
        <v>18</v>
      </c>
      <c r="H869" s="41">
        <v>8.1345200000000002</v>
      </c>
      <c r="I869" s="41">
        <v>20.5656</v>
      </c>
      <c r="J869" s="41">
        <v>1.3381000000000001</v>
      </c>
      <c r="K869" s="41">
        <v>1.7419199999999999</v>
      </c>
      <c r="L869" s="41">
        <v>1.5599999999999999E-2</v>
      </c>
      <c r="M869" s="41">
        <v>2.9156899999999999E-2</v>
      </c>
      <c r="N869" s="41" t="s">
        <v>19</v>
      </c>
    </row>
    <row r="870" spans="1:14" s="41" customFormat="1" x14ac:dyDescent="0.2">
      <c r="A870" s="41" t="s">
        <v>1747</v>
      </c>
      <c r="B870" s="41" t="s">
        <v>1747</v>
      </c>
      <c r="C870" s="41" t="s">
        <v>1747</v>
      </c>
      <c r="D870" s="41" t="s">
        <v>1748</v>
      </c>
      <c r="E870" s="41" t="s">
        <v>16</v>
      </c>
      <c r="F870" s="41" t="s">
        <v>17</v>
      </c>
      <c r="G870" s="41" t="s">
        <v>18</v>
      </c>
      <c r="H870" s="41">
        <v>2.2682600000000002</v>
      </c>
      <c r="I870" s="41">
        <v>11.2418</v>
      </c>
      <c r="J870" s="41">
        <v>2.3092100000000002</v>
      </c>
      <c r="K870" s="41">
        <v>3.7079300000000002</v>
      </c>
      <c r="L870" s="71">
        <v>5.0000000000000002E-5</v>
      </c>
      <c r="M870" s="41">
        <v>1.66596E-4</v>
      </c>
      <c r="N870" s="41" t="s">
        <v>19</v>
      </c>
    </row>
    <row r="871" spans="1:14" s="41" customFormat="1" x14ac:dyDescent="0.2">
      <c r="A871" s="41" t="s">
        <v>1749</v>
      </c>
      <c r="B871" s="41" t="s">
        <v>1749</v>
      </c>
      <c r="C871" s="41" t="s">
        <v>1749</v>
      </c>
      <c r="D871" s="41" t="s">
        <v>1750</v>
      </c>
      <c r="E871" s="41" t="s">
        <v>16</v>
      </c>
      <c r="F871" s="41" t="s">
        <v>17</v>
      </c>
      <c r="G871" s="41" t="s">
        <v>18</v>
      </c>
      <c r="H871" s="41">
        <v>1.7731699999999999</v>
      </c>
      <c r="I871" s="41">
        <v>6.27189</v>
      </c>
      <c r="J871" s="41">
        <v>1.82257</v>
      </c>
      <c r="K871" s="41">
        <v>1.96913</v>
      </c>
      <c r="L871" s="41">
        <v>1.2E-2</v>
      </c>
      <c r="M871" s="41">
        <v>2.3154600000000001E-2</v>
      </c>
      <c r="N871" s="41" t="s">
        <v>19</v>
      </c>
    </row>
    <row r="872" spans="1:14" s="41" customFormat="1" x14ac:dyDescent="0.2">
      <c r="A872" s="41" t="s">
        <v>1751</v>
      </c>
      <c r="B872" s="41" t="s">
        <v>1751</v>
      </c>
      <c r="C872" s="41" t="s">
        <v>1751</v>
      </c>
      <c r="D872" s="41" t="s">
        <v>1752</v>
      </c>
      <c r="E872" s="41" t="s">
        <v>16</v>
      </c>
      <c r="F872" s="41" t="s">
        <v>17</v>
      </c>
      <c r="G872" s="41" t="s">
        <v>18</v>
      </c>
      <c r="H872" s="41">
        <v>3.5933000000000002</v>
      </c>
      <c r="I872" s="41">
        <v>26.2942</v>
      </c>
      <c r="J872" s="41">
        <v>2.8713600000000001</v>
      </c>
      <c r="K872" s="41">
        <v>3.3434499999999998</v>
      </c>
      <c r="L872" s="41">
        <v>1.15E-3</v>
      </c>
      <c r="M872" s="41">
        <v>2.9396800000000001E-3</v>
      </c>
      <c r="N872" s="41" t="s">
        <v>19</v>
      </c>
    </row>
    <row r="873" spans="1:14" s="41" customFormat="1" x14ac:dyDescent="0.2">
      <c r="A873" s="41" t="s">
        <v>1753</v>
      </c>
      <c r="B873" s="41" t="s">
        <v>1753</v>
      </c>
      <c r="C873" s="41" t="s">
        <v>1753</v>
      </c>
      <c r="D873" s="41" t="s">
        <v>1754</v>
      </c>
      <c r="E873" s="41" t="s">
        <v>16</v>
      </c>
      <c r="F873" s="41" t="s">
        <v>17</v>
      </c>
      <c r="G873" s="41" t="s">
        <v>18</v>
      </c>
      <c r="H873" s="41">
        <v>1.78528</v>
      </c>
      <c r="I873" s="41">
        <v>5.8797699999999997</v>
      </c>
      <c r="J873" s="41">
        <v>1.7196100000000001</v>
      </c>
      <c r="K873" s="41">
        <v>1.68235</v>
      </c>
      <c r="L873" s="41">
        <v>2.7400000000000001E-2</v>
      </c>
      <c r="M873" s="41">
        <v>4.7675799999999997E-2</v>
      </c>
      <c r="N873" s="41" t="s">
        <v>19</v>
      </c>
    </row>
    <row r="874" spans="1:14" s="41" customFormat="1" x14ac:dyDescent="0.2">
      <c r="A874" s="41" t="s">
        <v>1755</v>
      </c>
      <c r="B874" s="41" t="s">
        <v>1755</v>
      </c>
      <c r="C874" s="41" t="s">
        <v>1755</v>
      </c>
      <c r="D874" s="41" t="s">
        <v>1756</v>
      </c>
      <c r="E874" s="41" t="s">
        <v>16</v>
      </c>
      <c r="F874" s="41" t="s">
        <v>17</v>
      </c>
      <c r="G874" s="41" t="s">
        <v>18</v>
      </c>
      <c r="H874" s="41">
        <v>0.91182200000000002</v>
      </c>
      <c r="I874" s="41">
        <v>6.3604000000000003</v>
      </c>
      <c r="J874" s="41">
        <v>2.8022900000000002</v>
      </c>
      <c r="K874" s="41">
        <v>3.0063300000000002</v>
      </c>
      <c r="L874" s="41">
        <v>1.6000000000000001E-3</v>
      </c>
      <c r="M874" s="41">
        <v>3.9197499999999996E-3</v>
      </c>
      <c r="N874" s="41" t="s">
        <v>19</v>
      </c>
    </row>
    <row r="875" spans="1:14" s="41" customFormat="1" x14ac:dyDescent="0.2">
      <c r="A875" s="41" t="s">
        <v>1757</v>
      </c>
      <c r="B875" s="41" t="s">
        <v>1757</v>
      </c>
      <c r="C875" s="41" t="s">
        <v>1757</v>
      </c>
      <c r="D875" s="41" t="s">
        <v>1758</v>
      </c>
      <c r="E875" s="41" t="s">
        <v>16</v>
      </c>
      <c r="F875" s="41" t="s">
        <v>17</v>
      </c>
      <c r="G875" s="41" t="s">
        <v>18</v>
      </c>
      <c r="H875" s="41">
        <v>0</v>
      </c>
      <c r="I875" s="41">
        <v>4.1208600000000004</v>
      </c>
      <c r="J875" s="41" t="s">
        <v>88</v>
      </c>
      <c r="K875" s="41" t="e">
        <f>-nan</f>
        <v>#NAME?</v>
      </c>
      <c r="L875" s="71">
        <v>5.0000000000000002E-5</v>
      </c>
      <c r="M875" s="41">
        <v>1.66596E-4</v>
      </c>
      <c r="N875" s="41" t="s">
        <v>19</v>
      </c>
    </row>
    <row r="876" spans="1:14" s="41" customFormat="1" x14ac:dyDescent="0.2">
      <c r="A876" s="41" t="s">
        <v>1759</v>
      </c>
      <c r="B876" s="41" t="s">
        <v>1759</v>
      </c>
      <c r="C876" s="41" t="s">
        <v>1759</v>
      </c>
      <c r="D876" s="41" t="s">
        <v>1760</v>
      </c>
      <c r="E876" s="41" t="s">
        <v>16</v>
      </c>
      <c r="F876" s="41" t="s">
        <v>17</v>
      </c>
      <c r="G876" s="41" t="s">
        <v>18</v>
      </c>
      <c r="H876" s="41">
        <v>1.4795199999999999</v>
      </c>
      <c r="I876" s="41">
        <v>5.56738</v>
      </c>
      <c r="J876" s="41">
        <v>1.91187</v>
      </c>
      <c r="K876" s="41">
        <v>2.4673600000000002</v>
      </c>
      <c r="L876" s="41">
        <v>1.2999999999999999E-3</v>
      </c>
      <c r="M876" s="41">
        <v>3.26845E-3</v>
      </c>
      <c r="N876" s="41" t="s">
        <v>19</v>
      </c>
    </row>
    <row r="877" spans="1:14" s="41" customFormat="1" x14ac:dyDescent="0.2">
      <c r="A877" s="41" t="s">
        <v>1761</v>
      </c>
      <c r="B877" s="41" t="s">
        <v>1761</v>
      </c>
      <c r="C877" s="41" t="s">
        <v>1761</v>
      </c>
      <c r="D877" s="41" t="s">
        <v>1762</v>
      </c>
      <c r="E877" s="41" t="s">
        <v>16</v>
      </c>
      <c r="F877" s="41" t="s">
        <v>17</v>
      </c>
      <c r="G877" s="41" t="s">
        <v>18</v>
      </c>
      <c r="H877" s="41">
        <v>0</v>
      </c>
      <c r="I877" s="41">
        <v>2.2239200000000001</v>
      </c>
      <c r="J877" s="41" t="s">
        <v>88</v>
      </c>
      <c r="K877" s="41" t="e">
        <f>-nan</f>
        <v>#NAME?</v>
      </c>
      <c r="L877" s="71">
        <v>5.0000000000000002E-5</v>
      </c>
      <c r="M877" s="41">
        <v>1.66596E-4</v>
      </c>
      <c r="N877" s="41" t="s">
        <v>19</v>
      </c>
    </row>
    <row r="878" spans="1:14" s="41" customFormat="1" x14ac:dyDescent="0.2">
      <c r="A878" s="41" t="s">
        <v>1763</v>
      </c>
      <c r="B878" s="41" t="s">
        <v>1763</v>
      </c>
      <c r="C878" s="41" t="s">
        <v>1763</v>
      </c>
      <c r="D878" s="41" t="s">
        <v>1764</v>
      </c>
      <c r="E878" s="41" t="s">
        <v>16</v>
      </c>
      <c r="F878" s="41" t="s">
        <v>17</v>
      </c>
      <c r="G878" s="41" t="s">
        <v>18</v>
      </c>
      <c r="H878" s="41">
        <v>4.9321700000000002</v>
      </c>
      <c r="I878" s="41">
        <v>19.867999999999999</v>
      </c>
      <c r="J878" s="41">
        <v>2.0101499999999999</v>
      </c>
      <c r="K878" s="41">
        <v>2.9480300000000002</v>
      </c>
      <c r="L878" s="41">
        <v>4.0000000000000002E-4</v>
      </c>
      <c r="M878" s="41">
        <v>1.13451E-3</v>
      </c>
      <c r="N878" s="41" t="s">
        <v>19</v>
      </c>
    </row>
    <row r="879" spans="1:14" s="41" customFormat="1" x14ac:dyDescent="0.2">
      <c r="A879" s="41" t="s">
        <v>1765</v>
      </c>
      <c r="B879" s="41" t="s">
        <v>1765</v>
      </c>
      <c r="C879" s="41" t="s">
        <v>1765</v>
      </c>
      <c r="D879" s="41" t="s">
        <v>1766</v>
      </c>
      <c r="E879" s="41" t="s">
        <v>16</v>
      </c>
      <c r="F879" s="41" t="s">
        <v>17</v>
      </c>
      <c r="G879" s="41" t="s">
        <v>18</v>
      </c>
      <c r="H879" s="41">
        <v>0</v>
      </c>
      <c r="I879" s="41">
        <v>6.62967</v>
      </c>
      <c r="J879" s="41" t="s">
        <v>88</v>
      </c>
      <c r="K879" s="41" t="e">
        <f>-nan</f>
        <v>#NAME?</v>
      </c>
      <c r="L879" s="71">
        <v>5.0000000000000002E-5</v>
      </c>
      <c r="M879" s="41">
        <v>1.66596E-4</v>
      </c>
      <c r="N879" s="41" t="s">
        <v>19</v>
      </c>
    </row>
    <row r="880" spans="1:14" s="41" customFormat="1" x14ac:dyDescent="0.2">
      <c r="A880" s="41" t="s">
        <v>1767</v>
      </c>
      <c r="B880" s="41" t="s">
        <v>1767</v>
      </c>
      <c r="C880" s="41" t="s">
        <v>1767</v>
      </c>
      <c r="D880" s="41" t="s">
        <v>1768</v>
      </c>
      <c r="E880" s="41" t="s">
        <v>16</v>
      </c>
      <c r="F880" s="41" t="s">
        <v>17</v>
      </c>
      <c r="G880" s="41" t="s">
        <v>18</v>
      </c>
      <c r="H880" s="41">
        <v>1.0190600000000001</v>
      </c>
      <c r="I880" s="41">
        <v>3.77528</v>
      </c>
      <c r="J880" s="41">
        <v>1.8893500000000001</v>
      </c>
      <c r="K880" s="41">
        <v>2.9001800000000002</v>
      </c>
      <c r="L880" s="41">
        <v>3.5E-4</v>
      </c>
      <c r="M880" s="41">
        <v>1.0041200000000001E-3</v>
      </c>
      <c r="N880" s="41" t="s">
        <v>19</v>
      </c>
    </row>
    <row r="881" spans="1:14" s="41" customFormat="1" x14ac:dyDescent="0.2">
      <c r="A881" s="41" t="s">
        <v>1769</v>
      </c>
      <c r="B881" s="41" t="s">
        <v>1769</v>
      </c>
      <c r="C881" s="41" t="s">
        <v>1769</v>
      </c>
      <c r="D881" s="41" t="s">
        <v>1770</v>
      </c>
      <c r="E881" s="41" t="s">
        <v>16</v>
      </c>
      <c r="F881" s="41" t="s">
        <v>17</v>
      </c>
      <c r="G881" s="41" t="s">
        <v>18</v>
      </c>
      <c r="H881" s="41">
        <v>0</v>
      </c>
      <c r="I881" s="41">
        <v>4.2579900000000004</v>
      </c>
      <c r="J881" s="41" t="s">
        <v>88</v>
      </c>
      <c r="K881" s="41" t="e">
        <f>-nan</f>
        <v>#NAME?</v>
      </c>
      <c r="L881" s="71">
        <v>5.0000000000000002E-5</v>
      </c>
      <c r="M881" s="41">
        <v>1.66596E-4</v>
      </c>
      <c r="N881" s="41" t="s">
        <v>19</v>
      </c>
    </row>
    <row r="882" spans="1:14" s="41" customFormat="1" x14ac:dyDescent="0.2">
      <c r="A882" s="41" t="s">
        <v>1771</v>
      </c>
      <c r="B882" s="41" t="s">
        <v>1771</v>
      </c>
      <c r="C882" s="41" t="s">
        <v>1771</v>
      </c>
      <c r="D882" s="41" t="s">
        <v>1772</v>
      </c>
      <c r="E882" s="41" t="s">
        <v>16</v>
      </c>
      <c r="F882" s="41" t="s">
        <v>17</v>
      </c>
      <c r="G882" s="41" t="s">
        <v>18</v>
      </c>
      <c r="H882" s="41">
        <v>4.7485099999999996</v>
      </c>
      <c r="I882" s="41">
        <v>41.6265</v>
      </c>
      <c r="J882" s="41">
        <v>3.1319599999999999</v>
      </c>
      <c r="K882" s="41">
        <v>4.2831099999999998</v>
      </c>
      <c r="L882" s="41">
        <v>1E-4</v>
      </c>
      <c r="M882" s="41">
        <v>3.18521E-4</v>
      </c>
      <c r="N882" s="41" t="s">
        <v>19</v>
      </c>
    </row>
    <row r="883" spans="1:14" s="41" customFormat="1" x14ac:dyDescent="0.2">
      <c r="A883" s="41" t="s">
        <v>1773</v>
      </c>
      <c r="B883" s="41" t="s">
        <v>1773</v>
      </c>
      <c r="C883" s="41" t="s">
        <v>1773</v>
      </c>
      <c r="D883" s="41" t="s">
        <v>1774</v>
      </c>
      <c r="E883" s="41" t="s">
        <v>16</v>
      </c>
      <c r="F883" s="41" t="s">
        <v>17</v>
      </c>
      <c r="G883" s="41" t="s">
        <v>18</v>
      </c>
      <c r="H883" s="41">
        <v>3.8537400000000002</v>
      </c>
      <c r="I883" s="41">
        <v>19.110199999999999</v>
      </c>
      <c r="J883" s="41">
        <v>2.3100200000000002</v>
      </c>
      <c r="K883" s="41">
        <v>3.1603300000000001</v>
      </c>
      <c r="L883" s="41">
        <v>3.5E-4</v>
      </c>
      <c r="M883" s="41">
        <v>1.0041200000000001E-3</v>
      </c>
      <c r="N883" s="41" t="s">
        <v>19</v>
      </c>
    </row>
    <row r="884" spans="1:14" s="41" customFormat="1" x14ac:dyDescent="0.2">
      <c r="A884" s="41" t="s">
        <v>1775</v>
      </c>
      <c r="B884" s="41" t="s">
        <v>1775</v>
      </c>
      <c r="C884" s="41" t="s">
        <v>1775</v>
      </c>
      <c r="D884" s="41" t="s">
        <v>1776</v>
      </c>
      <c r="E884" s="41" t="s">
        <v>16</v>
      </c>
      <c r="F884" s="41" t="s">
        <v>17</v>
      </c>
      <c r="G884" s="41" t="s">
        <v>18</v>
      </c>
      <c r="H884" s="41">
        <v>0.19980000000000001</v>
      </c>
      <c r="I884" s="41">
        <v>2.3770799999999999</v>
      </c>
      <c r="J884" s="41">
        <v>3.5725600000000002</v>
      </c>
      <c r="K884" s="41">
        <v>1.78413</v>
      </c>
      <c r="L884" s="41">
        <v>1.055E-2</v>
      </c>
      <c r="M884" s="41">
        <v>2.0788500000000001E-2</v>
      </c>
      <c r="N884" s="41" t="s">
        <v>19</v>
      </c>
    </row>
    <row r="885" spans="1:14" s="41" customFormat="1" x14ac:dyDescent="0.2">
      <c r="A885" s="41" t="s">
        <v>1777</v>
      </c>
      <c r="B885" s="41" t="s">
        <v>1777</v>
      </c>
      <c r="C885" s="41" t="s">
        <v>1777</v>
      </c>
      <c r="D885" s="41" t="s">
        <v>1778</v>
      </c>
      <c r="E885" s="41" t="s">
        <v>16</v>
      </c>
      <c r="F885" s="41" t="s">
        <v>17</v>
      </c>
      <c r="G885" s="41" t="s">
        <v>18</v>
      </c>
      <c r="H885" s="41">
        <v>0.42731999999999998</v>
      </c>
      <c r="I885" s="41">
        <v>2.1392799999999998</v>
      </c>
      <c r="J885" s="41">
        <v>2.3237399999999999</v>
      </c>
      <c r="K885" s="41">
        <v>2.8049300000000001</v>
      </c>
      <c r="L885" s="41">
        <v>2.0999999999999999E-3</v>
      </c>
      <c r="M885" s="41">
        <v>4.9749E-3</v>
      </c>
      <c r="N885" s="41" t="s">
        <v>19</v>
      </c>
    </row>
    <row r="886" spans="1:14" s="41" customFormat="1" x14ac:dyDescent="0.2">
      <c r="A886" s="41" t="s">
        <v>1779</v>
      </c>
      <c r="B886" s="41" t="s">
        <v>1779</v>
      </c>
      <c r="C886" s="41" t="s">
        <v>1779</v>
      </c>
      <c r="D886" s="41" t="s">
        <v>1780</v>
      </c>
      <c r="E886" s="41" t="s">
        <v>16</v>
      </c>
      <c r="F886" s="41" t="s">
        <v>17</v>
      </c>
      <c r="G886" s="41" t="s">
        <v>18</v>
      </c>
      <c r="H886" s="41">
        <v>14.597899999999999</v>
      </c>
      <c r="I886" s="41">
        <v>0</v>
      </c>
      <c r="J886" s="41" t="e">
        <f>-inf</f>
        <v>#NAME?</v>
      </c>
      <c r="K886" s="41" t="e">
        <f>-nan</f>
        <v>#NAME?</v>
      </c>
      <c r="L886" s="41">
        <v>1.4499999999999999E-3</v>
      </c>
      <c r="M886" s="41">
        <v>3.5978500000000001E-3</v>
      </c>
      <c r="N886" s="41" t="s">
        <v>19</v>
      </c>
    </row>
    <row r="887" spans="1:14" s="41" customFormat="1" x14ac:dyDescent="0.2">
      <c r="A887" s="41" t="s">
        <v>1781</v>
      </c>
      <c r="B887" s="41" t="s">
        <v>1781</v>
      </c>
      <c r="C887" s="41" t="s">
        <v>1781</v>
      </c>
      <c r="D887" s="41" t="s">
        <v>1782</v>
      </c>
      <c r="E887" s="41" t="s">
        <v>16</v>
      </c>
      <c r="F887" s="41" t="s">
        <v>17</v>
      </c>
      <c r="G887" s="41" t="s">
        <v>18</v>
      </c>
      <c r="H887" s="41">
        <v>0</v>
      </c>
      <c r="I887" s="41">
        <v>2.7757000000000001</v>
      </c>
      <c r="J887" s="41" t="s">
        <v>88</v>
      </c>
      <c r="K887" s="41" t="e">
        <f>-nan</f>
        <v>#NAME?</v>
      </c>
      <c r="L887" s="71">
        <v>5.0000000000000002E-5</v>
      </c>
      <c r="M887" s="41">
        <v>1.66596E-4</v>
      </c>
      <c r="N887" s="41" t="s">
        <v>19</v>
      </c>
    </row>
    <row r="888" spans="1:14" s="41" customFormat="1" x14ac:dyDescent="0.2">
      <c r="A888" s="41" t="s">
        <v>1783</v>
      </c>
      <c r="B888" s="41" t="s">
        <v>1783</v>
      </c>
      <c r="C888" s="41" t="s">
        <v>1783</v>
      </c>
      <c r="D888" s="41" t="s">
        <v>1784</v>
      </c>
      <c r="E888" s="41" t="s">
        <v>16</v>
      </c>
      <c r="F888" s="41" t="s">
        <v>17</v>
      </c>
      <c r="G888" s="41" t="s">
        <v>18</v>
      </c>
      <c r="H888" s="41">
        <v>3.6071300000000002</v>
      </c>
      <c r="I888" s="41">
        <v>18.7227</v>
      </c>
      <c r="J888" s="41">
        <v>2.3758699999999999</v>
      </c>
      <c r="K888" s="41">
        <v>2.6366900000000002</v>
      </c>
      <c r="L888" s="41">
        <v>3.9500000000000004E-3</v>
      </c>
      <c r="M888" s="41">
        <v>8.7107699999999996E-3</v>
      </c>
      <c r="N888" s="41" t="s">
        <v>19</v>
      </c>
    </row>
    <row r="889" spans="1:14" s="41" customFormat="1" x14ac:dyDescent="0.2">
      <c r="A889" s="41" t="s">
        <v>1785</v>
      </c>
      <c r="B889" s="41" t="s">
        <v>1785</v>
      </c>
      <c r="C889" s="41" t="s">
        <v>1785</v>
      </c>
      <c r="D889" s="41" t="s">
        <v>1786</v>
      </c>
      <c r="E889" s="41" t="s">
        <v>16</v>
      </c>
      <c r="F889" s="41" t="s">
        <v>17</v>
      </c>
      <c r="G889" s="41" t="s">
        <v>18</v>
      </c>
      <c r="H889" s="41">
        <v>0</v>
      </c>
      <c r="I889" s="41">
        <v>2.4605899999999998</v>
      </c>
      <c r="J889" s="41" t="s">
        <v>88</v>
      </c>
      <c r="K889" s="41" t="e">
        <f>-nan</f>
        <v>#NAME?</v>
      </c>
      <c r="L889" s="71">
        <v>5.0000000000000002E-5</v>
      </c>
      <c r="M889" s="41">
        <v>1.66596E-4</v>
      </c>
      <c r="N889" s="41" t="s">
        <v>19</v>
      </c>
    </row>
    <row r="890" spans="1:14" s="41" customFormat="1" x14ac:dyDescent="0.2">
      <c r="A890" s="41" t="s">
        <v>1787</v>
      </c>
      <c r="B890" s="41" t="s">
        <v>1787</v>
      </c>
      <c r="C890" s="41" t="s">
        <v>1787</v>
      </c>
      <c r="D890" s="41" t="s">
        <v>1788</v>
      </c>
      <c r="E890" s="41" t="s">
        <v>16</v>
      </c>
      <c r="F890" s="41" t="s">
        <v>17</v>
      </c>
      <c r="G890" s="41" t="s">
        <v>18</v>
      </c>
      <c r="H890" s="41">
        <v>0</v>
      </c>
      <c r="I890" s="41">
        <v>26.408100000000001</v>
      </c>
      <c r="J890" s="41" t="s">
        <v>88</v>
      </c>
      <c r="K890" s="41" t="e">
        <f>-nan</f>
        <v>#NAME?</v>
      </c>
      <c r="L890" s="71">
        <v>5.0000000000000002E-5</v>
      </c>
      <c r="M890" s="41">
        <v>1.66596E-4</v>
      </c>
      <c r="N890" s="41" t="s">
        <v>19</v>
      </c>
    </row>
    <row r="891" spans="1:14" s="41" customFormat="1" x14ac:dyDescent="0.2">
      <c r="A891" s="41" t="s">
        <v>1789</v>
      </c>
      <c r="B891" s="41" t="s">
        <v>1789</v>
      </c>
      <c r="C891" s="41" t="s">
        <v>1789</v>
      </c>
      <c r="D891" s="41" t="s">
        <v>1790</v>
      </c>
      <c r="E891" s="41" t="s">
        <v>16</v>
      </c>
      <c r="F891" s="41" t="s">
        <v>17</v>
      </c>
      <c r="G891" s="41" t="s">
        <v>18</v>
      </c>
      <c r="H891" s="41">
        <v>1.84822</v>
      </c>
      <c r="I891" s="41">
        <v>7.0568099999999996</v>
      </c>
      <c r="J891" s="41">
        <v>1.9328799999999999</v>
      </c>
      <c r="K891" s="41">
        <v>1.7742199999999999</v>
      </c>
      <c r="L891" s="41">
        <v>2.435E-2</v>
      </c>
      <c r="M891" s="41">
        <v>4.3016499999999999E-2</v>
      </c>
      <c r="N891" s="41" t="s">
        <v>19</v>
      </c>
    </row>
    <row r="892" spans="1:14" s="41" customFormat="1" x14ac:dyDescent="0.2">
      <c r="A892" s="41" t="s">
        <v>1791</v>
      </c>
      <c r="B892" s="41" t="s">
        <v>1791</v>
      </c>
      <c r="C892" s="41" t="s">
        <v>1791</v>
      </c>
      <c r="D892" s="41" t="s">
        <v>1792</v>
      </c>
      <c r="E892" s="41" t="s">
        <v>16</v>
      </c>
      <c r="F892" s="41" t="s">
        <v>17</v>
      </c>
      <c r="G892" s="41" t="s">
        <v>18</v>
      </c>
      <c r="H892" s="41">
        <v>1.0154399999999999</v>
      </c>
      <c r="I892" s="41">
        <v>8.2876399999999997</v>
      </c>
      <c r="J892" s="41">
        <v>3.0288599999999999</v>
      </c>
      <c r="K892" s="41">
        <v>2.94794</v>
      </c>
      <c r="L892" s="41">
        <v>2.8500000000000001E-3</v>
      </c>
      <c r="M892" s="41">
        <v>6.5138899999999996E-3</v>
      </c>
      <c r="N892" s="41" t="s">
        <v>19</v>
      </c>
    </row>
    <row r="893" spans="1:14" s="41" customFormat="1" x14ac:dyDescent="0.2">
      <c r="A893" s="41" t="s">
        <v>1793</v>
      </c>
      <c r="B893" s="41" t="s">
        <v>1793</v>
      </c>
      <c r="C893" s="41" t="s">
        <v>1793</v>
      </c>
      <c r="D893" s="41" t="s">
        <v>1794</v>
      </c>
      <c r="E893" s="41" t="s">
        <v>16</v>
      </c>
      <c r="F893" s="41" t="s">
        <v>17</v>
      </c>
      <c r="G893" s="41" t="s">
        <v>18</v>
      </c>
      <c r="H893" s="41">
        <v>3.9405100000000002</v>
      </c>
      <c r="I893" s="41">
        <v>15.545500000000001</v>
      </c>
      <c r="J893" s="41">
        <v>1.98004</v>
      </c>
      <c r="K893" s="41">
        <v>2.4399500000000001</v>
      </c>
      <c r="L893" s="41">
        <v>2.9499999999999999E-3</v>
      </c>
      <c r="M893" s="41">
        <v>6.7020400000000003E-3</v>
      </c>
      <c r="N893" s="41" t="s">
        <v>19</v>
      </c>
    </row>
    <row r="894" spans="1:14" s="41" customFormat="1" x14ac:dyDescent="0.2">
      <c r="A894" s="41" t="s">
        <v>1795</v>
      </c>
      <c r="B894" s="41" t="s">
        <v>1795</v>
      </c>
      <c r="C894" s="41" t="s">
        <v>1795</v>
      </c>
      <c r="D894" s="41" t="s">
        <v>1796</v>
      </c>
      <c r="E894" s="41" t="s">
        <v>16</v>
      </c>
      <c r="F894" s="41" t="s">
        <v>17</v>
      </c>
      <c r="G894" s="41" t="s">
        <v>18</v>
      </c>
      <c r="H894" s="41">
        <v>2.3676900000000001</v>
      </c>
      <c r="I894" s="41">
        <v>15.846299999999999</v>
      </c>
      <c r="J894" s="41">
        <v>2.7425899999999999</v>
      </c>
      <c r="K894" s="41">
        <v>3.10222</v>
      </c>
      <c r="L894" s="41">
        <v>2.8199999999999999E-2</v>
      </c>
      <c r="M894" s="41">
        <v>4.8959900000000001E-2</v>
      </c>
      <c r="N894" s="41" t="s">
        <v>19</v>
      </c>
    </row>
    <row r="895" spans="1:14" s="41" customFormat="1" x14ac:dyDescent="0.2">
      <c r="A895" s="41" t="s">
        <v>1797</v>
      </c>
      <c r="B895" s="41" t="s">
        <v>1797</v>
      </c>
      <c r="C895" s="41" t="s">
        <v>1797</v>
      </c>
      <c r="D895" s="41" t="s">
        <v>1798</v>
      </c>
      <c r="E895" s="41" t="s">
        <v>16</v>
      </c>
      <c r="F895" s="41" t="s">
        <v>17</v>
      </c>
      <c r="G895" s="41" t="s">
        <v>18</v>
      </c>
      <c r="H895" s="41">
        <v>8.3196499999999993</v>
      </c>
      <c r="I895" s="41">
        <v>83.792000000000002</v>
      </c>
      <c r="J895" s="41">
        <v>3.33222</v>
      </c>
      <c r="K895" s="41">
        <v>3.0695000000000001</v>
      </c>
      <c r="L895" s="41">
        <v>8.3000000000000001E-3</v>
      </c>
      <c r="M895" s="41">
        <v>1.6881500000000001E-2</v>
      </c>
      <c r="N895" s="41" t="s">
        <v>19</v>
      </c>
    </row>
    <row r="896" spans="1:14" s="41" customFormat="1" x14ac:dyDescent="0.2">
      <c r="A896" s="41" t="s">
        <v>1799</v>
      </c>
      <c r="B896" s="41" t="s">
        <v>1799</v>
      </c>
      <c r="C896" s="41" t="s">
        <v>1799</v>
      </c>
      <c r="D896" s="41" t="s">
        <v>1800</v>
      </c>
      <c r="E896" s="41" t="s">
        <v>16</v>
      </c>
      <c r="F896" s="41" t="s">
        <v>17</v>
      </c>
      <c r="G896" s="41" t="s">
        <v>18</v>
      </c>
      <c r="H896" s="41">
        <v>0.54182699999999995</v>
      </c>
      <c r="I896" s="41">
        <v>3.88828</v>
      </c>
      <c r="J896" s="41">
        <v>2.8432300000000001</v>
      </c>
      <c r="K896" s="41">
        <v>3.6305800000000001</v>
      </c>
      <c r="L896" s="41">
        <v>3.5E-4</v>
      </c>
      <c r="M896" s="41">
        <v>1.0041200000000001E-3</v>
      </c>
      <c r="N896" s="41" t="s">
        <v>19</v>
      </c>
    </row>
    <row r="897" spans="1:14" s="41" customFormat="1" x14ac:dyDescent="0.2">
      <c r="A897" s="41" t="s">
        <v>1801</v>
      </c>
      <c r="B897" s="41" t="s">
        <v>1801</v>
      </c>
      <c r="C897" s="41" t="s">
        <v>1801</v>
      </c>
      <c r="D897" s="41" t="s">
        <v>1802</v>
      </c>
      <c r="E897" s="41" t="s">
        <v>16</v>
      </c>
      <c r="F897" s="41" t="s">
        <v>17</v>
      </c>
      <c r="G897" s="41" t="s">
        <v>18</v>
      </c>
      <c r="H897" s="41">
        <v>0</v>
      </c>
      <c r="I897" s="41">
        <v>3.8653499999999998</v>
      </c>
      <c r="J897" s="41" t="s">
        <v>88</v>
      </c>
      <c r="K897" s="41" t="e">
        <f>-nan</f>
        <v>#NAME?</v>
      </c>
      <c r="L897" s="71">
        <v>5.0000000000000002E-5</v>
      </c>
      <c r="M897" s="41">
        <v>1.66596E-4</v>
      </c>
      <c r="N897" s="41" t="s">
        <v>19</v>
      </c>
    </row>
    <row r="898" spans="1:14" s="41" customFormat="1" x14ac:dyDescent="0.2">
      <c r="A898" s="41" t="s">
        <v>1803</v>
      </c>
      <c r="B898" s="41" t="s">
        <v>1803</v>
      </c>
      <c r="C898" s="41" t="s">
        <v>1803</v>
      </c>
      <c r="D898" s="41" t="s">
        <v>1804</v>
      </c>
      <c r="E898" s="41" t="s">
        <v>16</v>
      </c>
      <c r="F898" s="41" t="s">
        <v>17</v>
      </c>
      <c r="G898" s="41" t="s">
        <v>18</v>
      </c>
      <c r="H898" s="41">
        <v>0.744502</v>
      </c>
      <c r="I898" s="41">
        <v>2.8378999999999999</v>
      </c>
      <c r="J898" s="41">
        <v>1.93048</v>
      </c>
      <c r="K898" s="41">
        <v>3.5915400000000002</v>
      </c>
      <c r="L898" s="71">
        <v>5.0000000000000002E-5</v>
      </c>
      <c r="M898" s="41">
        <v>1.66596E-4</v>
      </c>
      <c r="N898" s="41" t="s">
        <v>19</v>
      </c>
    </row>
    <row r="899" spans="1:14" s="41" customFormat="1" x14ac:dyDescent="0.2">
      <c r="A899" s="41" t="s">
        <v>1805</v>
      </c>
      <c r="B899" s="41" t="s">
        <v>1805</v>
      </c>
      <c r="C899" s="41" t="s">
        <v>1805</v>
      </c>
      <c r="D899" s="41" t="s">
        <v>1806</v>
      </c>
      <c r="E899" s="41" t="s">
        <v>16</v>
      </c>
      <c r="F899" s="41" t="s">
        <v>17</v>
      </c>
      <c r="G899" s="41" t="s">
        <v>18</v>
      </c>
      <c r="H899" s="41">
        <v>0.227828</v>
      </c>
      <c r="I899" s="41">
        <v>3.4828199999999998</v>
      </c>
      <c r="J899" s="41">
        <v>3.93424</v>
      </c>
      <c r="K899" s="41">
        <v>4.2816299999999998</v>
      </c>
      <c r="L899" s="41">
        <v>1E-4</v>
      </c>
      <c r="M899" s="41">
        <v>3.18521E-4</v>
      </c>
      <c r="N899" s="41" t="s">
        <v>19</v>
      </c>
    </row>
    <row r="900" spans="1:14" s="41" customFormat="1" x14ac:dyDescent="0.2">
      <c r="A900" s="41" t="s">
        <v>1807</v>
      </c>
      <c r="B900" s="41" t="s">
        <v>1807</v>
      </c>
      <c r="C900" s="41" t="s">
        <v>1807</v>
      </c>
      <c r="D900" s="41" t="s">
        <v>1808</v>
      </c>
      <c r="E900" s="41" t="s">
        <v>16</v>
      </c>
      <c r="F900" s="41" t="s">
        <v>17</v>
      </c>
      <c r="G900" s="41" t="s">
        <v>18</v>
      </c>
      <c r="H900" s="41">
        <v>4.2792899999999996</v>
      </c>
      <c r="I900" s="41">
        <v>21.094799999999999</v>
      </c>
      <c r="J900" s="41">
        <v>2.3014399999999999</v>
      </c>
      <c r="K900" s="41">
        <v>2.8190599999999999</v>
      </c>
      <c r="L900" s="41">
        <v>2.0999999999999999E-3</v>
      </c>
      <c r="M900" s="41">
        <v>4.9749E-3</v>
      </c>
      <c r="N900" s="41" t="s">
        <v>19</v>
      </c>
    </row>
    <row r="901" spans="1:14" s="41" customFormat="1" x14ac:dyDescent="0.2">
      <c r="A901" s="41" t="s">
        <v>1809</v>
      </c>
      <c r="B901" s="41" t="s">
        <v>1809</v>
      </c>
      <c r="C901" s="41" t="s">
        <v>1809</v>
      </c>
      <c r="D901" s="41" t="s">
        <v>1810</v>
      </c>
      <c r="E901" s="41" t="s">
        <v>16</v>
      </c>
      <c r="F901" s="41" t="s">
        <v>17</v>
      </c>
      <c r="G901" s="41" t="s">
        <v>18</v>
      </c>
      <c r="H901" s="41">
        <v>1.75464</v>
      </c>
      <c r="I901" s="41">
        <v>6.2457500000000001</v>
      </c>
      <c r="J901" s="41">
        <v>1.8317000000000001</v>
      </c>
      <c r="K901" s="41">
        <v>2.5845799999999999</v>
      </c>
      <c r="L901" s="41">
        <v>1.6999999999999999E-3</v>
      </c>
      <c r="M901" s="41">
        <v>4.1200000000000004E-3</v>
      </c>
      <c r="N901" s="41" t="s">
        <v>19</v>
      </c>
    </row>
    <row r="902" spans="1:14" s="41" customFormat="1" x14ac:dyDescent="0.2">
      <c r="A902" s="41" t="s">
        <v>1811</v>
      </c>
      <c r="B902" s="41" t="s">
        <v>1811</v>
      </c>
      <c r="C902" s="41" t="s">
        <v>1811</v>
      </c>
      <c r="D902" s="41" t="s">
        <v>1812</v>
      </c>
      <c r="E902" s="41" t="s">
        <v>16</v>
      </c>
      <c r="F902" s="41" t="s">
        <v>17</v>
      </c>
      <c r="G902" s="41" t="s">
        <v>18</v>
      </c>
      <c r="H902" s="41">
        <v>0.23135800000000001</v>
      </c>
      <c r="I902" s="41">
        <v>2.1722600000000001</v>
      </c>
      <c r="J902" s="41">
        <v>3.2309899999999998</v>
      </c>
      <c r="K902" s="41">
        <v>2.1711299999999998</v>
      </c>
      <c r="L902" s="41">
        <v>2.5850000000000001E-2</v>
      </c>
      <c r="M902" s="41">
        <v>4.5319999999999999E-2</v>
      </c>
      <c r="N902" s="41" t="s">
        <v>19</v>
      </c>
    </row>
    <row r="903" spans="1:14" s="41" customFormat="1" x14ac:dyDescent="0.2">
      <c r="A903" s="41" t="s">
        <v>1813</v>
      </c>
      <c r="B903" s="41" t="s">
        <v>1813</v>
      </c>
      <c r="C903" s="41" t="s">
        <v>1813</v>
      </c>
      <c r="D903" s="41" t="s">
        <v>1814</v>
      </c>
      <c r="E903" s="41" t="s">
        <v>16</v>
      </c>
      <c r="F903" s="41" t="s">
        <v>17</v>
      </c>
      <c r="G903" s="41" t="s">
        <v>18</v>
      </c>
      <c r="H903" s="41">
        <v>0.32055400000000001</v>
      </c>
      <c r="I903" s="41">
        <v>2.6706799999999999</v>
      </c>
      <c r="J903" s="41">
        <v>3.05857</v>
      </c>
      <c r="K903" s="41">
        <v>2.9113000000000002</v>
      </c>
      <c r="L903" s="41">
        <v>5.1500000000000001E-3</v>
      </c>
      <c r="M903" s="41">
        <v>1.10385E-2</v>
      </c>
      <c r="N903" s="41" t="s">
        <v>19</v>
      </c>
    </row>
    <row r="904" spans="1:14" s="41" customFormat="1" x14ac:dyDescent="0.2">
      <c r="A904" s="41" t="s">
        <v>1815</v>
      </c>
      <c r="B904" s="41" t="s">
        <v>1815</v>
      </c>
      <c r="C904" s="41" t="s">
        <v>1815</v>
      </c>
      <c r="D904" s="41" t="s">
        <v>1816</v>
      </c>
      <c r="E904" s="41" t="s">
        <v>16</v>
      </c>
      <c r="F904" s="41" t="s">
        <v>17</v>
      </c>
      <c r="G904" s="41" t="s">
        <v>18</v>
      </c>
      <c r="H904" s="41">
        <v>0</v>
      </c>
      <c r="I904" s="41">
        <v>2.5398299999999998</v>
      </c>
      <c r="J904" s="41" t="s">
        <v>88</v>
      </c>
      <c r="K904" s="41" t="e">
        <f>-nan</f>
        <v>#NAME?</v>
      </c>
      <c r="L904" s="71">
        <v>5.0000000000000002E-5</v>
      </c>
      <c r="M904" s="41">
        <v>1.66596E-4</v>
      </c>
      <c r="N904" s="41" t="s">
        <v>19</v>
      </c>
    </row>
    <row r="905" spans="1:14" s="41" customFormat="1" x14ac:dyDescent="0.2">
      <c r="A905" s="41" t="s">
        <v>1817</v>
      </c>
      <c r="B905" s="41" t="s">
        <v>1817</v>
      </c>
      <c r="C905" s="41" t="s">
        <v>1817</v>
      </c>
      <c r="D905" s="41" t="s">
        <v>1818</v>
      </c>
      <c r="E905" s="41" t="s">
        <v>16</v>
      </c>
      <c r="F905" s="41" t="s">
        <v>17</v>
      </c>
      <c r="G905" s="41" t="s">
        <v>18</v>
      </c>
      <c r="H905" s="41">
        <v>0</v>
      </c>
      <c r="I905" s="41">
        <v>10.738099999999999</v>
      </c>
      <c r="J905" s="41" t="s">
        <v>88</v>
      </c>
      <c r="K905" s="41" t="e">
        <f>-nan</f>
        <v>#NAME?</v>
      </c>
      <c r="L905" s="71">
        <v>5.0000000000000002E-5</v>
      </c>
      <c r="M905" s="41">
        <v>1.66596E-4</v>
      </c>
      <c r="N905" s="41" t="s">
        <v>19</v>
      </c>
    </row>
    <row r="906" spans="1:14" s="41" customFormat="1" x14ac:dyDescent="0.2">
      <c r="A906" s="41" t="s">
        <v>1819</v>
      </c>
      <c r="B906" s="41" t="s">
        <v>1819</v>
      </c>
      <c r="C906" s="41" t="s">
        <v>1819</v>
      </c>
      <c r="D906" s="41" t="s">
        <v>1820</v>
      </c>
      <c r="E906" s="41" t="s">
        <v>16</v>
      </c>
      <c r="F906" s="41" t="s">
        <v>17</v>
      </c>
      <c r="G906" s="41" t="s">
        <v>18</v>
      </c>
      <c r="H906" s="41">
        <v>0.35287099999999999</v>
      </c>
      <c r="I906" s="41">
        <v>2.6375999999999999</v>
      </c>
      <c r="J906" s="41">
        <v>2.9020100000000002</v>
      </c>
      <c r="K906" s="41">
        <v>2.9339200000000001</v>
      </c>
      <c r="L906" s="41">
        <v>5.3499999999999997E-3</v>
      </c>
      <c r="M906" s="41">
        <v>1.14053E-2</v>
      </c>
      <c r="N906" s="41" t="s">
        <v>19</v>
      </c>
    </row>
    <row r="907" spans="1:14" s="41" customFormat="1" x14ac:dyDescent="0.2">
      <c r="A907" s="41" t="s">
        <v>1821</v>
      </c>
      <c r="B907" s="41" t="s">
        <v>1821</v>
      </c>
      <c r="C907" s="41" t="s">
        <v>1821</v>
      </c>
      <c r="D907" s="41" t="s">
        <v>1822</v>
      </c>
      <c r="E907" s="41" t="s">
        <v>16</v>
      </c>
      <c r="F907" s="41" t="s">
        <v>17</v>
      </c>
      <c r="G907" s="41" t="s">
        <v>18</v>
      </c>
      <c r="H907" s="41">
        <v>0</v>
      </c>
      <c r="I907" s="41">
        <v>2.1736200000000001</v>
      </c>
      <c r="J907" s="41" t="s">
        <v>88</v>
      </c>
      <c r="K907" s="41" t="e">
        <f>-nan</f>
        <v>#NAME?</v>
      </c>
      <c r="L907" s="71">
        <v>5.0000000000000002E-5</v>
      </c>
      <c r="M907" s="41">
        <v>1.66596E-4</v>
      </c>
      <c r="N907" s="41" t="s">
        <v>19</v>
      </c>
    </row>
    <row r="908" spans="1:14" s="41" customFormat="1" x14ac:dyDescent="0.2">
      <c r="A908" s="41" t="s">
        <v>1823</v>
      </c>
      <c r="B908" s="41" t="s">
        <v>1823</v>
      </c>
      <c r="C908" s="41" t="s">
        <v>1823</v>
      </c>
      <c r="D908" s="41" t="s">
        <v>1824</v>
      </c>
      <c r="E908" s="41" t="s">
        <v>16</v>
      </c>
      <c r="F908" s="41" t="s">
        <v>17</v>
      </c>
      <c r="G908" s="41" t="s">
        <v>18</v>
      </c>
      <c r="H908" s="41">
        <v>0.591445</v>
      </c>
      <c r="I908" s="41">
        <v>4.7468599999999999</v>
      </c>
      <c r="J908" s="41">
        <v>3.0046599999999999</v>
      </c>
      <c r="K908" s="41">
        <v>2.8302</v>
      </c>
      <c r="L908" s="41">
        <v>6.1000000000000004E-3</v>
      </c>
      <c r="M908" s="41">
        <v>1.2822399999999999E-2</v>
      </c>
      <c r="N908" s="41" t="s">
        <v>19</v>
      </c>
    </row>
    <row r="909" spans="1:14" s="41" customFormat="1" x14ac:dyDescent="0.2">
      <c r="A909" s="41" t="s">
        <v>1825</v>
      </c>
      <c r="B909" s="41" t="s">
        <v>1825</v>
      </c>
      <c r="C909" s="41" t="s">
        <v>1825</v>
      </c>
      <c r="D909" s="41" t="s">
        <v>1826</v>
      </c>
      <c r="E909" s="41" t="s">
        <v>16</v>
      </c>
      <c r="F909" s="41" t="s">
        <v>17</v>
      </c>
      <c r="G909" s="41" t="s">
        <v>18</v>
      </c>
      <c r="H909" s="41">
        <v>9.28139</v>
      </c>
      <c r="I909" s="41">
        <v>44.3474</v>
      </c>
      <c r="J909" s="41">
        <v>2.25644</v>
      </c>
      <c r="K909" s="41">
        <v>2.54108</v>
      </c>
      <c r="L909" s="41">
        <v>2.15E-3</v>
      </c>
      <c r="M909" s="41">
        <v>5.0705300000000002E-3</v>
      </c>
      <c r="N909" s="41" t="s">
        <v>19</v>
      </c>
    </row>
    <row r="910" spans="1:14" s="41" customFormat="1" x14ac:dyDescent="0.2">
      <c r="A910" s="41" t="s">
        <v>1827</v>
      </c>
      <c r="B910" s="41" t="s">
        <v>1827</v>
      </c>
      <c r="C910" s="41" t="s">
        <v>1827</v>
      </c>
      <c r="D910" s="41" t="s">
        <v>1828</v>
      </c>
      <c r="E910" s="41" t="s">
        <v>16</v>
      </c>
      <c r="F910" s="41" t="s">
        <v>17</v>
      </c>
      <c r="G910" s="41" t="s">
        <v>18</v>
      </c>
      <c r="H910" s="41">
        <v>0.41760999999999998</v>
      </c>
      <c r="I910" s="41">
        <v>2.9516300000000002</v>
      </c>
      <c r="J910" s="41">
        <v>2.8212799999999998</v>
      </c>
      <c r="K910" s="41">
        <v>2.9569100000000001</v>
      </c>
      <c r="L910" s="41">
        <v>2.15E-3</v>
      </c>
      <c r="M910" s="41">
        <v>5.0705300000000002E-3</v>
      </c>
      <c r="N910" s="41" t="s">
        <v>19</v>
      </c>
    </row>
    <row r="911" spans="1:14" s="41" customFormat="1" x14ac:dyDescent="0.2">
      <c r="A911" s="41" t="s">
        <v>1829</v>
      </c>
      <c r="B911" s="41" t="s">
        <v>1829</v>
      </c>
      <c r="C911" s="41" t="s">
        <v>1829</v>
      </c>
      <c r="D911" s="41" t="s">
        <v>1830</v>
      </c>
      <c r="E911" s="41" t="s">
        <v>16</v>
      </c>
      <c r="F911" s="41" t="s">
        <v>17</v>
      </c>
      <c r="G911" s="41" t="s">
        <v>18</v>
      </c>
      <c r="H911" s="41">
        <v>2.2433999999999998</v>
      </c>
      <c r="I911" s="41">
        <v>13.0997</v>
      </c>
      <c r="J911" s="41">
        <v>2.5457800000000002</v>
      </c>
      <c r="K911" s="41">
        <v>2.6926700000000001</v>
      </c>
      <c r="L911" s="41">
        <v>2.5500000000000002E-3</v>
      </c>
      <c r="M911" s="41">
        <v>5.9109100000000001E-3</v>
      </c>
      <c r="N911" s="41" t="s">
        <v>19</v>
      </c>
    </row>
    <row r="912" spans="1:14" s="41" customFormat="1" x14ac:dyDescent="0.2">
      <c r="A912" s="41" t="s">
        <v>1831</v>
      </c>
      <c r="B912" s="41" t="s">
        <v>1831</v>
      </c>
      <c r="C912" s="41" t="s">
        <v>1831</v>
      </c>
      <c r="D912" s="41" t="s">
        <v>1832</v>
      </c>
      <c r="E912" s="41" t="s">
        <v>16</v>
      </c>
      <c r="F912" s="41" t="s">
        <v>17</v>
      </c>
      <c r="G912" s="41" t="s">
        <v>18</v>
      </c>
      <c r="H912" s="41">
        <v>3.6449699999999998</v>
      </c>
      <c r="I912" s="41">
        <v>14.0093</v>
      </c>
      <c r="J912" s="41">
        <v>1.94241</v>
      </c>
      <c r="K912" s="41">
        <v>2.6388699999999998</v>
      </c>
      <c r="L912" s="41">
        <v>7.4000000000000003E-3</v>
      </c>
      <c r="M912" s="41">
        <v>1.52573E-2</v>
      </c>
      <c r="N912" s="41" t="s">
        <v>19</v>
      </c>
    </row>
    <row r="913" spans="1:14" s="41" customFormat="1" x14ac:dyDescent="0.2">
      <c r="A913" s="41" t="s">
        <v>1833</v>
      </c>
      <c r="B913" s="41" t="s">
        <v>1833</v>
      </c>
      <c r="C913" s="41" t="s">
        <v>1833</v>
      </c>
      <c r="D913" s="41" t="s">
        <v>1834</v>
      </c>
      <c r="E913" s="41" t="s">
        <v>16</v>
      </c>
      <c r="F913" s="41" t="s">
        <v>17</v>
      </c>
      <c r="G913" s="41" t="s">
        <v>18</v>
      </c>
      <c r="H913" s="41">
        <v>0.71958699999999998</v>
      </c>
      <c r="I913" s="41">
        <v>4.4693899999999998</v>
      </c>
      <c r="J913" s="41">
        <v>2.6348400000000001</v>
      </c>
      <c r="K913" s="41">
        <v>2.5947800000000001</v>
      </c>
      <c r="L913" s="41">
        <v>7.5500000000000003E-3</v>
      </c>
      <c r="M913" s="41">
        <v>1.5522599999999999E-2</v>
      </c>
      <c r="N913" s="41" t="s">
        <v>19</v>
      </c>
    </row>
    <row r="914" spans="1:14" s="41" customFormat="1" x14ac:dyDescent="0.2">
      <c r="A914" s="41" t="s">
        <v>1835</v>
      </c>
      <c r="B914" s="41" t="s">
        <v>1835</v>
      </c>
      <c r="C914" s="41" t="s">
        <v>1835</v>
      </c>
      <c r="D914" s="41" t="s">
        <v>1836</v>
      </c>
      <c r="E914" s="41" t="s">
        <v>16</v>
      </c>
      <c r="F914" s="41" t="s">
        <v>17</v>
      </c>
      <c r="G914" s="41" t="s">
        <v>18</v>
      </c>
      <c r="H914" s="41">
        <v>4.7993800000000002</v>
      </c>
      <c r="I914" s="41">
        <v>64.796000000000006</v>
      </c>
      <c r="J914" s="41">
        <v>3.7549899999999998</v>
      </c>
      <c r="K914" s="41">
        <v>3.9382600000000001</v>
      </c>
      <c r="L914" s="41">
        <v>1.0149999999999999E-2</v>
      </c>
      <c r="M914" s="41">
        <v>2.00796E-2</v>
      </c>
      <c r="N914" s="41" t="s">
        <v>19</v>
      </c>
    </row>
    <row r="915" spans="1:14" s="41" customFormat="1" x14ac:dyDescent="0.2">
      <c r="A915" s="41" t="s">
        <v>1837</v>
      </c>
      <c r="B915" s="41" t="s">
        <v>1837</v>
      </c>
      <c r="C915" s="41" t="s">
        <v>1837</v>
      </c>
      <c r="D915" s="41" t="s">
        <v>1838</v>
      </c>
      <c r="E915" s="41" t="s">
        <v>16</v>
      </c>
      <c r="F915" s="41" t="s">
        <v>17</v>
      </c>
      <c r="G915" s="41" t="s">
        <v>18</v>
      </c>
      <c r="H915" s="41">
        <v>1.3028599999999999</v>
      </c>
      <c r="I915" s="41">
        <v>6.19841</v>
      </c>
      <c r="J915" s="41">
        <v>2.25021</v>
      </c>
      <c r="K915" s="41">
        <v>2.4763799999999998</v>
      </c>
      <c r="L915" s="41">
        <v>4.1000000000000003E-3</v>
      </c>
      <c r="M915" s="41">
        <v>8.9996799999999995E-3</v>
      </c>
      <c r="N915" s="41" t="s">
        <v>19</v>
      </c>
    </row>
    <row r="916" spans="1:14" s="41" customFormat="1" x14ac:dyDescent="0.2">
      <c r="A916" s="41" t="s">
        <v>1839</v>
      </c>
      <c r="B916" s="41" t="s">
        <v>1839</v>
      </c>
      <c r="C916" s="41" t="s">
        <v>1839</v>
      </c>
      <c r="D916" s="41" t="s">
        <v>1840</v>
      </c>
      <c r="E916" s="41" t="s">
        <v>16</v>
      </c>
      <c r="F916" s="41" t="s">
        <v>17</v>
      </c>
      <c r="G916" s="41" t="s">
        <v>18</v>
      </c>
      <c r="H916" s="41">
        <v>1.8389</v>
      </c>
      <c r="I916" s="41">
        <v>14.3977</v>
      </c>
      <c r="J916" s="41">
        <v>2.9689199999999998</v>
      </c>
      <c r="K916" s="41">
        <v>2.8625099999999999</v>
      </c>
      <c r="L916" s="41">
        <v>1.035E-2</v>
      </c>
      <c r="M916" s="41">
        <v>2.0407100000000001E-2</v>
      </c>
      <c r="N916" s="41" t="s">
        <v>19</v>
      </c>
    </row>
    <row r="917" spans="1:14" s="41" customFormat="1" x14ac:dyDescent="0.2">
      <c r="A917" s="41" t="s">
        <v>1841</v>
      </c>
      <c r="B917" s="41" t="s">
        <v>1841</v>
      </c>
      <c r="C917" s="41" t="s">
        <v>1841</v>
      </c>
      <c r="D917" s="41" t="s">
        <v>1842</v>
      </c>
      <c r="E917" s="41" t="s">
        <v>16</v>
      </c>
      <c r="F917" s="41" t="s">
        <v>17</v>
      </c>
      <c r="G917" s="41" t="s">
        <v>18</v>
      </c>
      <c r="H917" s="41">
        <v>91.331900000000005</v>
      </c>
      <c r="I917" s="41">
        <v>19.211200000000002</v>
      </c>
      <c r="J917" s="41">
        <v>-2.2491699999999999</v>
      </c>
      <c r="K917" s="41">
        <v>-2.71922</v>
      </c>
      <c r="L917" s="41">
        <v>2.5000000000000001E-4</v>
      </c>
      <c r="M917" s="41">
        <v>7.3731700000000003E-4</v>
      </c>
      <c r="N917" s="41" t="s">
        <v>19</v>
      </c>
    </row>
    <row r="918" spans="1:14" s="41" customFormat="1" x14ac:dyDescent="0.2">
      <c r="A918" s="41" t="s">
        <v>1843</v>
      </c>
      <c r="B918" s="41" t="s">
        <v>1843</v>
      </c>
      <c r="C918" s="41" t="s">
        <v>1843</v>
      </c>
      <c r="D918" s="41" t="s">
        <v>1844</v>
      </c>
      <c r="E918" s="41" t="s">
        <v>16</v>
      </c>
      <c r="F918" s="41" t="s">
        <v>17</v>
      </c>
      <c r="G918" s="41" t="s">
        <v>18</v>
      </c>
      <c r="H918" s="41">
        <v>0</v>
      </c>
      <c r="I918" s="41">
        <v>17.353899999999999</v>
      </c>
      <c r="J918" s="41" t="s">
        <v>88</v>
      </c>
      <c r="K918" s="41" t="e">
        <f>-nan</f>
        <v>#NAME?</v>
      </c>
      <c r="L918" s="71">
        <v>5.0000000000000002E-5</v>
      </c>
      <c r="M918" s="41">
        <v>1.66596E-4</v>
      </c>
      <c r="N918" s="41" t="s">
        <v>19</v>
      </c>
    </row>
    <row r="919" spans="1:14" s="41" customFormat="1" x14ac:dyDescent="0.2">
      <c r="A919" s="41" t="s">
        <v>1845</v>
      </c>
      <c r="B919" s="41" t="s">
        <v>1845</v>
      </c>
      <c r="C919" s="41" t="s">
        <v>1845</v>
      </c>
      <c r="D919" s="41" t="s">
        <v>1846</v>
      </c>
      <c r="E919" s="41" t="s">
        <v>16</v>
      </c>
      <c r="F919" s="41" t="s">
        <v>17</v>
      </c>
      <c r="G919" s="41" t="s">
        <v>18</v>
      </c>
      <c r="H919" s="41">
        <v>0.47186800000000001</v>
      </c>
      <c r="I919" s="41">
        <v>2.4115199999999999</v>
      </c>
      <c r="J919" s="41">
        <v>2.3534899999999999</v>
      </c>
      <c r="K919" s="41">
        <v>2.2004299999999999</v>
      </c>
      <c r="L919" s="41">
        <v>2.0799999999999999E-2</v>
      </c>
      <c r="M919" s="41">
        <v>3.7557300000000002E-2</v>
      </c>
      <c r="N919" s="41" t="s">
        <v>19</v>
      </c>
    </row>
    <row r="920" spans="1:14" s="41" customFormat="1" x14ac:dyDescent="0.2">
      <c r="A920" s="41" t="s">
        <v>1847</v>
      </c>
      <c r="B920" s="41" t="s">
        <v>1847</v>
      </c>
      <c r="C920" s="41" t="s">
        <v>1847</v>
      </c>
      <c r="D920" s="41" t="s">
        <v>1848</v>
      </c>
      <c r="E920" s="41" t="s">
        <v>16</v>
      </c>
      <c r="F920" s="41" t="s">
        <v>17</v>
      </c>
      <c r="G920" s="41" t="s">
        <v>18</v>
      </c>
      <c r="H920" s="41">
        <v>0</v>
      </c>
      <c r="I920" s="41">
        <v>6.9129199999999997</v>
      </c>
      <c r="J920" s="41" t="s">
        <v>88</v>
      </c>
      <c r="K920" s="41" t="e">
        <f>-nan</f>
        <v>#NAME?</v>
      </c>
      <c r="L920" s="71">
        <v>5.0000000000000002E-5</v>
      </c>
      <c r="M920" s="41">
        <v>1.66596E-4</v>
      </c>
      <c r="N920" s="41" t="s">
        <v>19</v>
      </c>
    </row>
    <row r="921" spans="1:14" s="41" customFormat="1" x14ac:dyDescent="0.2">
      <c r="A921" s="41" t="s">
        <v>1849</v>
      </c>
      <c r="B921" s="41" t="s">
        <v>1849</v>
      </c>
      <c r="C921" s="41" t="s">
        <v>1849</v>
      </c>
      <c r="D921" s="41" t="s">
        <v>1850</v>
      </c>
      <c r="E921" s="41" t="s">
        <v>16</v>
      </c>
      <c r="F921" s="41" t="s">
        <v>17</v>
      </c>
      <c r="G921" s="41" t="s">
        <v>18</v>
      </c>
      <c r="H921" s="41">
        <v>0</v>
      </c>
      <c r="I921" s="41">
        <v>3.4905400000000002</v>
      </c>
      <c r="J921" s="41" t="s">
        <v>88</v>
      </c>
      <c r="K921" s="41" t="e">
        <f>-nan</f>
        <v>#NAME?</v>
      </c>
      <c r="L921" s="71">
        <v>5.0000000000000002E-5</v>
      </c>
      <c r="M921" s="41">
        <v>1.66596E-4</v>
      </c>
      <c r="N921" s="41" t="s">
        <v>19</v>
      </c>
    </row>
    <row r="922" spans="1:14" s="41" customFormat="1" x14ac:dyDescent="0.2">
      <c r="A922" s="41" t="s">
        <v>1851</v>
      </c>
      <c r="B922" s="41" t="s">
        <v>1851</v>
      </c>
      <c r="C922" s="41" t="s">
        <v>1851</v>
      </c>
      <c r="D922" s="41" t="s">
        <v>1852</v>
      </c>
      <c r="E922" s="41" t="s">
        <v>16</v>
      </c>
      <c r="F922" s="41" t="s">
        <v>17</v>
      </c>
      <c r="G922" s="41" t="s">
        <v>18</v>
      </c>
      <c r="H922" s="41">
        <v>0</v>
      </c>
      <c r="I922" s="41">
        <v>12.930899999999999</v>
      </c>
      <c r="J922" s="41" t="s">
        <v>88</v>
      </c>
      <c r="K922" s="41" t="e">
        <f>-nan</f>
        <v>#NAME?</v>
      </c>
      <c r="L922" s="71">
        <v>5.0000000000000002E-5</v>
      </c>
      <c r="M922" s="41">
        <v>1.66596E-4</v>
      </c>
      <c r="N922" s="41" t="s">
        <v>19</v>
      </c>
    </row>
    <row r="923" spans="1:14" s="41" customFormat="1" x14ac:dyDescent="0.2">
      <c r="A923" s="41" t="s">
        <v>1853</v>
      </c>
      <c r="B923" s="41" t="s">
        <v>1853</v>
      </c>
      <c r="C923" s="41" t="s">
        <v>1853</v>
      </c>
      <c r="D923" s="41" t="s">
        <v>1854</v>
      </c>
      <c r="E923" s="41" t="s">
        <v>16</v>
      </c>
      <c r="F923" s="41" t="s">
        <v>17</v>
      </c>
      <c r="G923" s="41" t="s">
        <v>18</v>
      </c>
      <c r="H923" s="41">
        <v>0.89716499999999999</v>
      </c>
      <c r="I923" s="41">
        <v>6.6475999999999997</v>
      </c>
      <c r="J923" s="41">
        <v>2.8893900000000001</v>
      </c>
      <c r="K923" s="41">
        <v>3.0922200000000002</v>
      </c>
      <c r="L923" s="41">
        <v>2.3500000000000001E-3</v>
      </c>
      <c r="M923" s="41">
        <v>5.4848800000000001E-3</v>
      </c>
      <c r="N923" s="41" t="s">
        <v>19</v>
      </c>
    </row>
    <row r="924" spans="1:14" s="41" customFormat="1" x14ac:dyDescent="0.2">
      <c r="A924" s="41" t="s">
        <v>1855</v>
      </c>
      <c r="B924" s="41" t="s">
        <v>1855</v>
      </c>
      <c r="C924" s="41" t="s">
        <v>1855</v>
      </c>
      <c r="D924" s="41" t="s">
        <v>1856</v>
      </c>
      <c r="E924" s="41" t="s">
        <v>16</v>
      </c>
      <c r="F924" s="41" t="s">
        <v>17</v>
      </c>
      <c r="G924" s="41" t="s">
        <v>18</v>
      </c>
      <c r="H924" s="41">
        <v>61865.7</v>
      </c>
      <c r="I924" s="41">
        <v>14.3973</v>
      </c>
      <c r="J924" s="41">
        <v>-12.069100000000001</v>
      </c>
      <c r="K924" s="41">
        <v>-32.187399999999997</v>
      </c>
      <c r="L924" s="71">
        <v>5.0000000000000002E-5</v>
      </c>
      <c r="M924" s="41">
        <v>1.66596E-4</v>
      </c>
      <c r="N924" s="41" t="s">
        <v>19</v>
      </c>
    </row>
    <row r="925" spans="1:14" s="41" customFormat="1" x14ac:dyDescent="0.2">
      <c r="A925" s="41" t="s">
        <v>1857</v>
      </c>
      <c r="B925" s="41" t="s">
        <v>1857</v>
      </c>
      <c r="C925" s="41" t="s">
        <v>1857</v>
      </c>
      <c r="D925" s="41" t="s">
        <v>1858</v>
      </c>
      <c r="E925" s="41" t="s">
        <v>16</v>
      </c>
      <c r="F925" s="41" t="s">
        <v>17</v>
      </c>
      <c r="G925" s="41" t="s">
        <v>18</v>
      </c>
      <c r="H925" s="41">
        <v>4553.37</v>
      </c>
      <c r="I925" s="41">
        <v>1.1608000000000001</v>
      </c>
      <c r="J925" s="41">
        <v>-11.9376</v>
      </c>
      <c r="K925" s="41">
        <v>-19.394500000000001</v>
      </c>
      <c r="L925" s="71">
        <v>5.0000000000000002E-5</v>
      </c>
      <c r="M925" s="41">
        <v>1.66596E-4</v>
      </c>
      <c r="N925" s="41" t="s">
        <v>19</v>
      </c>
    </row>
    <row r="926" spans="1:14" s="41" customFormat="1" x14ac:dyDescent="0.2">
      <c r="A926" s="41" t="s">
        <v>1859</v>
      </c>
      <c r="B926" s="41" t="s">
        <v>1859</v>
      </c>
      <c r="C926" s="41" t="s">
        <v>1859</v>
      </c>
      <c r="D926" s="41" t="s">
        <v>1860</v>
      </c>
      <c r="E926" s="41" t="s">
        <v>16</v>
      </c>
      <c r="F926" s="41" t="s">
        <v>17</v>
      </c>
      <c r="G926" s="41" t="s">
        <v>18</v>
      </c>
      <c r="H926" s="41">
        <v>19705.3</v>
      </c>
      <c r="I926" s="41">
        <v>4.1128999999999998</v>
      </c>
      <c r="J926" s="41">
        <v>-12.226100000000001</v>
      </c>
      <c r="K926" s="41">
        <v>-24.814399999999999</v>
      </c>
      <c r="L926" s="71">
        <v>5.0000000000000002E-5</v>
      </c>
      <c r="M926" s="41">
        <v>1.66596E-4</v>
      </c>
      <c r="N926" s="41" t="s">
        <v>19</v>
      </c>
    </row>
    <row r="927" spans="1:14" s="41" customFormat="1" x14ac:dyDescent="0.2">
      <c r="A927" s="41" t="s">
        <v>1861</v>
      </c>
      <c r="B927" s="41" t="s">
        <v>1861</v>
      </c>
      <c r="C927" s="41" t="s">
        <v>1861</v>
      </c>
      <c r="D927" s="41" t="s">
        <v>1862</v>
      </c>
      <c r="E927" s="41" t="s">
        <v>16</v>
      </c>
      <c r="F927" s="41" t="s">
        <v>17</v>
      </c>
      <c r="G927" s="41" t="s">
        <v>18</v>
      </c>
      <c r="H927" s="41">
        <v>742.30600000000004</v>
      </c>
      <c r="I927" s="41">
        <v>0.27551199999999998</v>
      </c>
      <c r="J927" s="41">
        <v>-11.3957</v>
      </c>
      <c r="K927" s="41">
        <v>-18.55</v>
      </c>
      <c r="L927" s="71">
        <v>5.0000000000000002E-5</v>
      </c>
      <c r="M927" s="41">
        <v>1.66596E-4</v>
      </c>
      <c r="N927" s="41" t="s">
        <v>19</v>
      </c>
    </row>
    <row r="928" spans="1:14" s="41" customFormat="1" x14ac:dyDescent="0.2">
      <c r="A928" s="41" t="s">
        <v>1863</v>
      </c>
      <c r="B928" s="41" t="s">
        <v>1863</v>
      </c>
      <c r="C928" s="41" t="s">
        <v>1863</v>
      </c>
      <c r="D928" s="41" t="s">
        <v>1864</v>
      </c>
      <c r="E928" s="41" t="s">
        <v>16</v>
      </c>
      <c r="F928" s="41" t="s">
        <v>17</v>
      </c>
      <c r="G928" s="41" t="s">
        <v>18</v>
      </c>
      <c r="H928" s="41">
        <v>3210.38</v>
      </c>
      <c r="I928" s="41">
        <v>1.7127699999999999</v>
      </c>
      <c r="J928" s="41">
        <v>-10.872199999999999</v>
      </c>
      <c r="K928" s="41">
        <v>-19.4068</v>
      </c>
      <c r="L928" s="71">
        <v>5.0000000000000002E-5</v>
      </c>
      <c r="M928" s="41">
        <v>1.66596E-4</v>
      </c>
      <c r="N928" s="41" t="s">
        <v>19</v>
      </c>
    </row>
    <row r="929" spans="1:14" s="41" customFormat="1" x14ac:dyDescent="0.2">
      <c r="A929" s="41" t="s">
        <v>1865</v>
      </c>
      <c r="B929" s="41" t="s">
        <v>1865</v>
      </c>
      <c r="C929" s="41" t="s">
        <v>1865</v>
      </c>
      <c r="D929" s="41" t="s">
        <v>1866</v>
      </c>
      <c r="E929" s="41" t="s">
        <v>16</v>
      </c>
      <c r="F929" s="41" t="s">
        <v>17</v>
      </c>
      <c r="G929" s="41" t="s">
        <v>18</v>
      </c>
      <c r="H929" s="41">
        <v>4427.22</v>
      </c>
      <c r="I929" s="41">
        <v>1.0486800000000001</v>
      </c>
      <c r="J929" s="41">
        <v>-12.0436</v>
      </c>
      <c r="K929" s="41">
        <v>-17.125299999999999</v>
      </c>
      <c r="L929" s="71">
        <v>5.0000000000000002E-5</v>
      </c>
      <c r="M929" s="41">
        <v>1.66596E-4</v>
      </c>
      <c r="N929" s="41" t="s">
        <v>19</v>
      </c>
    </row>
    <row r="930" spans="1:14" s="41" customFormat="1" x14ac:dyDescent="0.2">
      <c r="A930" s="41" t="s">
        <v>1867</v>
      </c>
      <c r="B930" s="41" t="s">
        <v>1867</v>
      </c>
      <c r="C930" s="41" t="s">
        <v>1867</v>
      </c>
      <c r="D930" s="41" t="s">
        <v>1868</v>
      </c>
      <c r="E930" s="41" t="s">
        <v>16</v>
      </c>
      <c r="F930" s="41" t="s">
        <v>17</v>
      </c>
      <c r="G930" s="41" t="s">
        <v>18</v>
      </c>
      <c r="H930" s="41">
        <v>5006.3900000000003</v>
      </c>
      <c r="I930" s="41">
        <v>1.5865400000000001</v>
      </c>
      <c r="J930" s="41">
        <v>-11.623699999999999</v>
      </c>
      <c r="K930" s="41">
        <v>-19.223800000000001</v>
      </c>
      <c r="L930" s="71">
        <v>5.0000000000000002E-5</v>
      </c>
      <c r="M930" s="41">
        <v>1.66596E-4</v>
      </c>
      <c r="N930" s="41" t="s">
        <v>19</v>
      </c>
    </row>
    <row r="931" spans="1:14" s="41" customFormat="1" x14ac:dyDescent="0.2">
      <c r="A931" s="41" t="s">
        <v>1869</v>
      </c>
      <c r="B931" s="41" t="s">
        <v>1869</v>
      </c>
      <c r="C931" s="41" t="s">
        <v>1869</v>
      </c>
      <c r="D931" s="41" t="s">
        <v>1870</v>
      </c>
      <c r="E931" s="41" t="s">
        <v>16</v>
      </c>
      <c r="F931" s="41" t="s">
        <v>17</v>
      </c>
      <c r="G931" s="41" t="s">
        <v>18</v>
      </c>
      <c r="H931" s="41">
        <v>9861.99</v>
      </c>
      <c r="I931" s="41">
        <v>1.2647600000000001</v>
      </c>
      <c r="J931" s="41">
        <v>-12.928800000000001</v>
      </c>
      <c r="K931" s="41">
        <v>-9.8911700000000007</v>
      </c>
      <c r="L931" s="41">
        <v>1.125E-2</v>
      </c>
      <c r="M931" s="41">
        <v>2.1935199999999998E-2</v>
      </c>
      <c r="N931" s="41" t="s">
        <v>19</v>
      </c>
    </row>
    <row r="932" spans="1:14" s="41" customFormat="1" x14ac:dyDescent="0.2">
      <c r="A932" s="41" t="s">
        <v>1871</v>
      </c>
      <c r="B932" s="41" t="s">
        <v>1871</v>
      </c>
      <c r="C932" s="41" t="s">
        <v>1871</v>
      </c>
      <c r="D932" s="41" t="s">
        <v>1872</v>
      </c>
      <c r="E932" s="41" t="s">
        <v>16</v>
      </c>
      <c r="F932" s="41" t="s">
        <v>17</v>
      </c>
      <c r="G932" s="41" t="s">
        <v>18</v>
      </c>
      <c r="H932" s="41">
        <v>1262.8</v>
      </c>
      <c r="I932" s="41">
        <v>0.64124199999999998</v>
      </c>
      <c r="J932" s="41">
        <v>-10.9435</v>
      </c>
      <c r="K932" s="41">
        <v>-13.019</v>
      </c>
      <c r="L932" s="41">
        <v>1.4999999999999999E-4</v>
      </c>
      <c r="M932" s="41">
        <v>4.6149400000000001E-4</v>
      </c>
      <c r="N932" s="41" t="s">
        <v>19</v>
      </c>
    </row>
    <row r="933" spans="1:14" s="41" customFormat="1" x14ac:dyDescent="0.2">
      <c r="A933" s="41" t="s">
        <v>1873</v>
      </c>
      <c r="B933" s="41" t="s">
        <v>1873</v>
      </c>
      <c r="C933" s="41" t="s">
        <v>1873</v>
      </c>
      <c r="D933" s="41" t="s">
        <v>1874</v>
      </c>
      <c r="E933" s="41" t="s">
        <v>16</v>
      </c>
      <c r="F933" s="41" t="s">
        <v>17</v>
      </c>
      <c r="G933" s="41" t="s">
        <v>18</v>
      </c>
      <c r="H933" s="41">
        <v>1496.08</v>
      </c>
      <c r="I933" s="41">
        <v>0.50361400000000001</v>
      </c>
      <c r="J933" s="41">
        <v>-11.5366</v>
      </c>
      <c r="K933" s="41">
        <v>-10.5761</v>
      </c>
      <c r="L933" s="41">
        <v>9.9500000000000005E-3</v>
      </c>
      <c r="M933" s="41">
        <v>1.9807999999999999E-2</v>
      </c>
      <c r="N933" s="41" t="s">
        <v>19</v>
      </c>
    </row>
    <row r="934" spans="1:14" s="41" customFormat="1" x14ac:dyDescent="0.2">
      <c r="A934" s="41" t="s">
        <v>1875</v>
      </c>
      <c r="B934" s="41" t="s">
        <v>1875</v>
      </c>
      <c r="C934" s="41" t="s">
        <v>1875</v>
      </c>
      <c r="D934" s="41" t="s">
        <v>1876</v>
      </c>
      <c r="E934" s="41" t="s">
        <v>16</v>
      </c>
      <c r="F934" s="41" t="s">
        <v>17</v>
      </c>
      <c r="G934" s="41" t="s">
        <v>18</v>
      </c>
      <c r="H934" s="41">
        <v>18360.2</v>
      </c>
      <c r="I934" s="41">
        <v>3.4454500000000001</v>
      </c>
      <c r="J934" s="41">
        <v>-12.3796</v>
      </c>
      <c r="K934" s="41">
        <v>-19.875</v>
      </c>
      <c r="L934" s="71">
        <v>5.0000000000000002E-5</v>
      </c>
      <c r="M934" s="41">
        <v>1.66596E-4</v>
      </c>
      <c r="N934" s="41" t="s">
        <v>19</v>
      </c>
    </row>
    <row r="935" spans="1:14" s="41" customFormat="1" x14ac:dyDescent="0.2">
      <c r="A935" s="41" t="s">
        <v>1877</v>
      </c>
      <c r="B935" s="41" t="s">
        <v>1877</v>
      </c>
      <c r="C935" s="41" t="s">
        <v>1877</v>
      </c>
      <c r="D935" s="41" t="s">
        <v>1878</v>
      </c>
      <c r="E935" s="41" t="s">
        <v>16</v>
      </c>
      <c r="F935" s="41" t="s">
        <v>17</v>
      </c>
      <c r="G935" s="41" t="s">
        <v>18</v>
      </c>
      <c r="H935" s="41">
        <v>3575.14</v>
      </c>
      <c r="I935" s="41">
        <v>0.85015799999999997</v>
      </c>
      <c r="J935" s="41">
        <v>-12.038</v>
      </c>
      <c r="K935" s="41">
        <v>-13.7841</v>
      </c>
      <c r="L935" s="41">
        <v>2.5000000000000001E-4</v>
      </c>
      <c r="M935" s="41">
        <v>7.3731700000000003E-4</v>
      </c>
      <c r="N935" s="41" t="s">
        <v>19</v>
      </c>
    </row>
    <row r="936" spans="1:14" s="41" customFormat="1" x14ac:dyDescent="0.2">
      <c r="A936" s="41" t="s">
        <v>1879</v>
      </c>
      <c r="B936" s="41" t="s">
        <v>1879</v>
      </c>
      <c r="C936" s="41" t="s">
        <v>1879</v>
      </c>
      <c r="D936" s="41" t="s">
        <v>1880</v>
      </c>
      <c r="E936" s="41" t="s">
        <v>16</v>
      </c>
      <c r="F936" s="41" t="s">
        <v>17</v>
      </c>
      <c r="G936" s="41" t="s">
        <v>18</v>
      </c>
      <c r="H936" s="41">
        <v>815.28099999999995</v>
      </c>
      <c r="I936" s="41">
        <v>0.26196199999999997</v>
      </c>
      <c r="J936" s="41">
        <v>-11.6037</v>
      </c>
      <c r="K936" s="41">
        <v>-8.6363000000000003</v>
      </c>
      <c r="L936" s="41">
        <v>1.435E-2</v>
      </c>
      <c r="M936" s="41">
        <v>2.7147299999999999E-2</v>
      </c>
      <c r="N936" s="41" t="s">
        <v>19</v>
      </c>
    </row>
    <row r="937" spans="1:14" s="41" customFormat="1" x14ac:dyDescent="0.2">
      <c r="A937" s="41" t="s">
        <v>1881</v>
      </c>
      <c r="B937" s="41" t="s">
        <v>1881</v>
      </c>
      <c r="C937" s="41" t="s">
        <v>1881</v>
      </c>
      <c r="D937" s="41" t="s">
        <v>1882</v>
      </c>
      <c r="E937" s="41" t="s">
        <v>16</v>
      </c>
      <c r="F937" s="41" t="s">
        <v>17</v>
      </c>
      <c r="G937" s="41" t="s">
        <v>18</v>
      </c>
      <c r="H937" s="41">
        <v>2070.09</v>
      </c>
      <c r="I937" s="41">
        <v>0.69526100000000002</v>
      </c>
      <c r="J937" s="41">
        <v>-11.539899999999999</v>
      </c>
      <c r="K937" s="41">
        <v>-8.6060400000000001</v>
      </c>
      <c r="L937" s="41">
        <v>1.435E-2</v>
      </c>
      <c r="M937" s="41">
        <v>2.7147299999999999E-2</v>
      </c>
      <c r="N937" s="41" t="s">
        <v>19</v>
      </c>
    </row>
    <row r="938" spans="1:14" s="41" customFormat="1" x14ac:dyDescent="0.2">
      <c r="A938" s="41" t="s">
        <v>1883</v>
      </c>
      <c r="B938" s="41" t="s">
        <v>1883</v>
      </c>
      <c r="C938" s="41" t="s">
        <v>1883</v>
      </c>
      <c r="D938" s="41" t="s">
        <v>1884</v>
      </c>
      <c r="E938" s="41" t="s">
        <v>16</v>
      </c>
      <c r="F938" s="41" t="s">
        <v>17</v>
      </c>
      <c r="G938" s="41" t="s">
        <v>18</v>
      </c>
      <c r="H938" s="41">
        <v>5549.82</v>
      </c>
      <c r="I938" s="41">
        <v>0.89161400000000002</v>
      </c>
      <c r="J938" s="41">
        <v>-12.6037</v>
      </c>
      <c r="K938" s="41">
        <v>-23.935099999999998</v>
      </c>
      <c r="L938" s="71">
        <v>5.0000000000000002E-5</v>
      </c>
      <c r="M938" s="41">
        <v>1.66596E-4</v>
      </c>
      <c r="N938" s="41" t="s">
        <v>19</v>
      </c>
    </row>
    <row r="939" spans="1:14" s="41" customFormat="1" x14ac:dyDescent="0.2">
      <c r="A939" s="41" t="s">
        <v>1885</v>
      </c>
      <c r="B939" s="41" t="s">
        <v>1885</v>
      </c>
      <c r="C939" s="41" t="s">
        <v>1885</v>
      </c>
      <c r="D939" s="41" t="s">
        <v>1886</v>
      </c>
      <c r="E939" s="41" t="s">
        <v>16</v>
      </c>
      <c r="F939" s="41" t="s">
        <v>17</v>
      </c>
      <c r="G939" s="41" t="s">
        <v>18</v>
      </c>
      <c r="H939" s="41">
        <v>3226.35</v>
      </c>
      <c r="I939" s="41">
        <v>0.45327499999999998</v>
      </c>
      <c r="J939" s="41">
        <v>-12.7972</v>
      </c>
      <c r="K939" s="41">
        <v>-11.526400000000001</v>
      </c>
      <c r="L939" s="41">
        <v>6.7499999999999999E-3</v>
      </c>
      <c r="M939" s="41">
        <v>1.4027E-2</v>
      </c>
      <c r="N939" s="41" t="s">
        <v>19</v>
      </c>
    </row>
    <row r="940" spans="1:14" s="41" customFormat="1" x14ac:dyDescent="0.2">
      <c r="A940" s="41" t="s">
        <v>1887</v>
      </c>
      <c r="B940" s="41" t="s">
        <v>1887</v>
      </c>
      <c r="C940" s="41" t="s">
        <v>1887</v>
      </c>
      <c r="D940" s="41" t="s">
        <v>1888</v>
      </c>
      <c r="E940" s="41" t="s">
        <v>16</v>
      </c>
      <c r="F940" s="41" t="s">
        <v>17</v>
      </c>
      <c r="G940" s="41" t="s">
        <v>18</v>
      </c>
      <c r="H940" s="41">
        <v>480.35500000000002</v>
      </c>
      <c r="I940" s="41">
        <v>0.191247</v>
      </c>
      <c r="J940" s="41">
        <v>-11.2944</v>
      </c>
      <c r="K940" s="41">
        <v>-6.3879900000000003</v>
      </c>
      <c r="L940" s="41">
        <v>1.125E-2</v>
      </c>
      <c r="M940" s="41">
        <v>2.1935199999999998E-2</v>
      </c>
      <c r="N940" s="41" t="s">
        <v>19</v>
      </c>
    </row>
    <row r="941" spans="1:14" s="41" customFormat="1" x14ac:dyDescent="0.2">
      <c r="A941" s="41" t="s">
        <v>1889</v>
      </c>
      <c r="B941" s="41" t="s">
        <v>1889</v>
      </c>
      <c r="C941" s="41" t="s">
        <v>1889</v>
      </c>
      <c r="D941" s="41" t="s">
        <v>1890</v>
      </c>
      <c r="E941" s="41" t="s">
        <v>16</v>
      </c>
      <c r="F941" s="41" t="s">
        <v>17</v>
      </c>
      <c r="G941" s="41" t="s">
        <v>18</v>
      </c>
      <c r="H941" s="41">
        <v>1703.85</v>
      </c>
      <c r="I941" s="41">
        <v>1.08606</v>
      </c>
      <c r="J941" s="41">
        <v>-10.615500000000001</v>
      </c>
      <c r="K941" s="41">
        <v>-10.600899999999999</v>
      </c>
      <c r="L941" s="41">
        <v>3.3500000000000001E-3</v>
      </c>
      <c r="M941" s="41">
        <v>7.4975399999999996E-3</v>
      </c>
      <c r="N941" s="41" t="s">
        <v>19</v>
      </c>
    </row>
    <row r="942" spans="1:14" s="41" customFormat="1" x14ac:dyDescent="0.2">
      <c r="A942" s="41" t="s">
        <v>1891</v>
      </c>
      <c r="B942" s="41" t="s">
        <v>1891</v>
      </c>
      <c r="C942" s="41" t="s">
        <v>1891</v>
      </c>
      <c r="D942" s="41" t="s">
        <v>1892</v>
      </c>
      <c r="E942" s="41" t="s">
        <v>16</v>
      </c>
      <c r="F942" s="41" t="s">
        <v>17</v>
      </c>
      <c r="G942" s="41" t="s">
        <v>18</v>
      </c>
      <c r="H942" s="41">
        <v>610.28599999999994</v>
      </c>
      <c r="I942" s="41">
        <v>0.47185100000000002</v>
      </c>
      <c r="J942" s="41">
        <v>-10.3369</v>
      </c>
      <c r="K942" s="41">
        <v>-9.3290199999999999</v>
      </c>
      <c r="L942" s="41">
        <v>2.8999999999999998E-3</v>
      </c>
      <c r="M942" s="41">
        <v>6.6090400000000001E-3</v>
      </c>
      <c r="N942" s="41" t="s">
        <v>19</v>
      </c>
    </row>
    <row r="943" spans="1:14" s="41" customFormat="1" x14ac:dyDescent="0.2">
      <c r="A943" s="41" t="s">
        <v>1893</v>
      </c>
      <c r="B943" s="41" t="s">
        <v>1893</v>
      </c>
      <c r="C943" s="41" t="s">
        <v>1893</v>
      </c>
      <c r="D943" s="41" t="s">
        <v>1894</v>
      </c>
      <c r="E943" s="41" t="s">
        <v>16</v>
      </c>
      <c r="F943" s="41" t="s">
        <v>17</v>
      </c>
      <c r="G943" s="41" t="s">
        <v>18</v>
      </c>
      <c r="H943" s="41">
        <v>1287.26</v>
      </c>
      <c r="I943" s="41">
        <v>0.49176900000000001</v>
      </c>
      <c r="J943" s="41">
        <v>-11.353999999999999</v>
      </c>
      <c r="K943" s="41">
        <v>-11.7628</v>
      </c>
      <c r="L943" s="41">
        <v>3.3500000000000001E-3</v>
      </c>
      <c r="M943" s="41">
        <v>7.4975399999999996E-3</v>
      </c>
      <c r="N943" s="41" t="s">
        <v>19</v>
      </c>
    </row>
    <row r="944" spans="1:14" s="41" customFormat="1" x14ac:dyDescent="0.2">
      <c r="A944" s="41" t="s">
        <v>1895</v>
      </c>
      <c r="B944" s="41" t="s">
        <v>1895</v>
      </c>
      <c r="C944" s="41" t="s">
        <v>1895</v>
      </c>
      <c r="D944" s="41" t="s">
        <v>1896</v>
      </c>
      <c r="E944" s="41" t="s">
        <v>16</v>
      </c>
      <c r="F944" s="41" t="s">
        <v>17</v>
      </c>
      <c r="G944" s="41" t="s">
        <v>18</v>
      </c>
      <c r="H944" s="41">
        <v>277.726</v>
      </c>
      <c r="I944" s="41">
        <v>0.32548700000000003</v>
      </c>
      <c r="J944" s="41">
        <v>-9.7368400000000008</v>
      </c>
      <c r="K944" s="41">
        <v>-10.154199999999999</v>
      </c>
      <c r="L944" s="41">
        <v>4.3499999999999997E-3</v>
      </c>
      <c r="M944" s="41">
        <v>9.4978300000000005E-3</v>
      </c>
      <c r="N944" s="41" t="s">
        <v>19</v>
      </c>
    </row>
    <row r="945" spans="1:14" s="41" customFormat="1" x14ac:dyDescent="0.2">
      <c r="A945" s="41" t="s">
        <v>1897</v>
      </c>
      <c r="B945" s="41" t="s">
        <v>1897</v>
      </c>
      <c r="C945" s="41" t="s">
        <v>1897</v>
      </c>
      <c r="D945" s="41" t="s">
        <v>1898</v>
      </c>
      <c r="E945" s="41" t="s">
        <v>16</v>
      </c>
      <c r="F945" s="41" t="s">
        <v>17</v>
      </c>
      <c r="G945" s="41" t="s">
        <v>18</v>
      </c>
      <c r="H945" s="41">
        <v>3856.51</v>
      </c>
      <c r="I945" s="41">
        <v>0</v>
      </c>
      <c r="J945" s="41" t="e">
        <f>-inf</f>
        <v>#NAME?</v>
      </c>
      <c r="K945" s="41" t="e">
        <f>-nan</f>
        <v>#NAME?</v>
      </c>
      <c r="L945" s="71">
        <v>5.0000000000000002E-5</v>
      </c>
      <c r="M945" s="41">
        <v>1.66596E-4</v>
      </c>
      <c r="N945" s="41" t="s">
        <v>19</v>
      </c>
    </row>
    <row r="946" spans="1:14" s="41" customFormat="1" x14ac:dyDescent="0.2">
      <c r="A946" s="41" t="s">
        <v>1899</v>
      </c>
      <c r="B946" s="41" t="s">
        <v>1899</v>
      </c>
      <c r="C946" s="41" t="s">
        <v>1899</v>
      </c>
      <c r="D946" s="41" t="s">
        <v>1900</v>
      </c>
      <c r="E946" s="41" t="s">
        <v>16</v>
      </c>
      <c r="F946" s="41" t="s">
        <v>17</v>
      </c>
      <c r="G946" s="41" t="s">
        <v>18</v>
      </c>
      <c r="H946" s="41">
        <v>243.786</v>
      </c>
      <c r="I946" s="41">
        <v>0.55955600000000005</v>
      </c>
      <c r="J946" s="41">
        <v>-8.7671200000000002</v>
      </c>
      <c r="K946" s="41">
        <v>-11.82</v>
      </c>
      <c r="L946" s="71">
        <v>5.0000000000000002E-5</v>
      </c>
      <c r="M946" s="41">
        <v>1.66596E-4</v>
      </c>
      <c r="N946" s="41" t="s">
        <v>19</v>
      </c>
    </row>
    <row r="947" spans="1:14" s="41" customFormat="1" x14ac:dyDescent="0.2">
      <c r="A947" s="41" t="s">
        <v>1901</v>
      </c>
      <c r="B947" s="41" t="s">
        <v>1901</v>
      </c>
      <c r="C947" s="41" t="s">
        <v>1901</v>
      </c>
      <c r="D947" s="41" t="s">
        <v>1902</v>
      </c>
      <c r="E947" s="41" t="s">
        <v>16</v>
      </c>
      <c r="F947" s="41" t="s">
        <v>17</v>
      </c>
      <c r="G947" s="41" t="s">
        <v>18</v>
      </c>
      <c r="H947" s="41">
        <v>2103.29</v>
      </c>
      <c r="I947" s="41">
        <v>0.93213100000000004</v>
      </c>
      <c r="J947" s="41">
        <v>-11.139799999999999</v>
      </c>
      <c r="K947" s="41">
        <v>-11.520200000000001</v>
      </c>
      <c r="L947" s="41">
        <v>2.0500000000000002E-3</v>
      </c>
      <c r="M947" s="41">
        <v>4.8722799999999997E-3</v>
      </c>
      <c r="N947" s="41" t="s">
        <v>19</v>
      </c>
    </row>
    <row r="948" spans="1:14" s="41" customFormat="1" x14ac:dyDescent="0.2">
      <c r="A948" s="41" t="s">
        <v>1903</v>
      </c>
      <c r="B948" s="41" t="s">
        <v>1903</v>
      </c>
      <c r="C948" s="41" t="s">
        <v>1903</v>
      </c>
      <c r="D948" s="41" t="s">
        <v>1904</v>
      </c>
      <c r="E948" s="41" t="s">
        <v>16</v>
      </c>
      <c r="F948" s="41" t="s">
        <v>17</v>
      </c>
      <c r="G948" s="41" t="s">
        <v>18</v>
      </c>
      <c r="H948" s="41">
        <v>439.46499999999997</v>
      </c>
      <c r="I948" s="41">
        <v>0.54666999999999999</v>
      </c>
      <c r="J948" s="41">
        <v>-9.6508599999999998</v>
      </c>
      <c r="K948" s="41">
        <v>-9.9356399999999994</v>
      </c>
      <c r="L948" s="41">
        <v>3.3500000000000001E-3</v>
      </c>
      <c r="M948" s="41">
        <v>7.4975399999999996E-3</v>
      </c>
      <c r="N948" s="41" t="s">
        <v>19</v>
      </c>
    </row>
    <row r="949" spans="1:14" s="41" customFormat="1" x14ac:dyDescent="0.2">
      <c r="A949" s="41" t="s">
        <v>1905</v>
      </c>
      <c r="B949" s="41" t="s">
        <v>1905</v>
      </c>
      <c r="C949" s="41" t="s">
        <v>1905</v>
      </c>
      <c r="D949" s="41" t="s">
        <v>1906</v>
      </c>
      <c r="E949" s="41" t="s">
        <v>16</v>
      </c>
      <c r="F949" s="41" t="s">
        <v>17</v>
      </c>
      <c r="G949" s="41" t="s">
        <v>18</v>
      </c>
      <c r="H949" s="41">
        <v>165.56200000000001</v>
      </c>
      <c r="I949" s="41">
        <v>1.0988500000000001</v>
      </c>
      <c r="J949" s="41">
        <v>-7.2352400000000001</v>
      </c>
      <c r="K949" s="41">
        <v>-14.692</v>
      </c>
      <c r="L949" s="71">
        <v>5.0000000000000002E-5</v>
      </c>
      <c r="M949" s="41">
        <v>1.66596E-4</v>
      </c>
      <c r="N949" s="41" t="s">
        <v>19</v>
      </c>
    </row>
    <row r="950" spans="1:14" s="41" customFormat="1" x14ac:dyDescent="0.2">
      <c r="A950" s="41" t="s">
        <v>1907</v>
      </c>
      <c r="B950" s="41" t="s">
        <v>1907</v>
      </c>
      <c r="C950" s="41" t="s">
        <v>1907</v>
      </c>
      <c r="D950" s="41" t="s">
        <v>1908</v>
      </c>
      <c r="E950" s="41" t="s">
        <v>16</v>
      </c>
      <c r="F950" s="41" t="s">
        <v>17</v>
      </c>
      <c r="G950" s="41" t="s">
        <v>18</v>
      </c>
      <c r="H950" s="41">
        <v>176.48</v>
      </c>
      <c r="I950" s="41">
        <v>0.30334299999999997</v>
      </c>
      <c r="J950" s="41">
        <v>-9.1843400000000006</v>
      </c>
      <c r="K950" s="41">
        <v>-11.5185</v>
      </c>
      <c r="L950" s="71">
        <v>5.0000000000000002E-5</v>
      </c>
      <c r="M950" s="41">
        <v>1.66596E-4</v>
      </c>
      <c r="N950" s="41" t="s">
        <v>19</v>
      </c>
    </row>
    <row r="951" spans="1:14" s="41" customFormat="1" x14ac:dyDescent="0.2">
      <c r="A951" s="41" t="s">
        <v>1909</v>
      </c>
      <c r="B951" s="41" t="s">
        <v>1909</v>
      </c>
      <c r="C951" s="41" t="s">
        <v>1909</v>
      </c>
      <c r="D951" s="41" t="s">
        <v>1910</v>
      </c>
      <c r="E951" s="41" t="s">
        <v>16</v>
      </c>
      <c r="F951" s="41" t="s">
        <v>17</v>
      </c>
      <c r="G951" s="41" t="s">
        <v>18</v>
      </c>
      <c r="H951" s="41">
        <v>207.35599999999999</v>
      </c>
      <c r="I951" s="41">
        <v>0.32162800000000002</v>
      </c>
      <c r="J951" s="41">
        <v>-9.3324999999999996</v>
      </c>
      <c r="K951" s="41">
        <v>-7.1613699999999998</v>
      </c>
      <c r="L951" s="41">
        <v>2.1399999999999999E-2</v>
      </c>
      <c r="M951" s="41">
        <v>3.8515899999999999E-2</v>
      </c>
      <c r="N951" s="41" t="s">
        <v>19</v>
      </c>
    </row>
    <row r="952" spans="1:14" s="41" customFormat="1" x14ac:dyDescent="0.2">
      <c r="A952" s="41" t="s">
        <v>1911</v>
      </c>
      <c r="B952" s="41" t="s">
        <v>1911</v>
      </c>
      <c r="C952" s="41" t="s">
        <v>1911</v>
      </c>
      <c r="D952" s="41" t="s">
        <v>1912</v>
      </c>
      <c r="E952" s="41" t="s">
        <v>16</v>
      </c>
      <c r="F952" s="41" t="s">
        <v>17</v>
      </c>
      <c r="G952" s="41" t="s">
        <v>18</v>
      </c>
      <c r="H952" s="41">
        <v>110.157</v>
      </c>
      <c r="I952" s="41">
        <v>0.26746999999999999</v>
      </c>
      <c r="J952" s="41">
        <v>-8.6859800000000007</v>
      </c>
      <c r="K952" s="41">
        <v>-8.9909700000000008</v>
      </c>
      <c r="L952" s="41">
        <v>1.6999999999999999E-3</v>
      </c>
      <c r="M952" s="41">
        <v>4.1200000000000004E-3</v>
      </c>
      <c r="N952" s="41" t="s">
        <v>19</v>
      </c>
    </row>
    <row r="953" spans="1:14" s="41" customFormat="1" x14ac:dyDescent="0.2">
      <c r="A953" s="41" t="s">
        <v>1913</v>
      </c>
      <c r="B953" s="41" t="s">
        <v>1913</v>
      </c>
      <c r="C953" s="41" t="s">
        <v>1913</v>
      </c>
      <c r="D953" s="41" t="s">
        <v>1914</v>
      </c>
      <c r="E953" s="41" t="s">
        <v>16</v>
      </c>
      <c r="F953" s="41" t="s">
        <v>17</v>
      </c>
      <c r="G953" s="41" t="s">
        <v>18</v>
      </c>
      <c r="H953" s="41">
        <v>31.236000000000001</v>
      </c>
      <c r="I953" s="41">
        <v>0.39628200000000002</v>
      </c>
      <c r="J953" s="41">
        <v>-6.3005399999999998</v>
      </c>
      <c r="K953" s="41">
        <v>-5.3891099999999996</v>
      </c>
      <c r="L953" s="41">
        <v>2.1499999999999998E-2</v>
      </c>
      <c r="M953" s="41">
        <v>3.8586000000000002E-2</v>
      </c>
      <c r="N953" s="41" t="s">
        <v>19</v>
      </c>
    </row>
    <row r="954" spans="1:14" s="41" customFormat="1" x14ac:dyDescent="0.2">
      <c r="A954" s="41" t="s">
        <v>1915</v>
      </c>
      <c r="B954" s="41" t="s">
        <v>1915</v>
      </c>
      <c r="C954" s="41" t="s">
        <v>1915</v>
      </c>
      <c r="D954" s="41" t="s">
        <v>1916</v>
      </c>
      <c r="E954" s="41" t="s">
        <v>16</v>
      </c>
      <c r="F954" s="41" t="s">
        <v>17</v>
      </c>
      <c r="G954" s="41" t="s">
        <v>18</v>
      </c>
      <c r="H954" s="41">
        <v>124.77200000000001</v>
      </c>
      <c r="I954" s="41">
        <v>0.85138400000000003</v>
      </c>
      <c r="J954" s="41">
        <v>-7.1952699999999998</v>
      </c>
      <c r="K954" s="41">
        <v>-11.866099999999999</v>
      </c>
      <c r="L954" s="71">
        <v>5.0000000000000002E-5</v>
      </c>
      <c r="M954" s="41">
        <v>1.66596E-4</v>
      </c>
      <c r="N954" s="41" t="s">
        <v>19</v>
      </c>
    </row>
    <row r="955" spans="1:14" s="41" customFormat="1" x14ac:dyDescent="0.2">
      <c r="A955" s="41" t="s">
        <v>1917</v>
      </c>
      <c r="B955" s="41" t="s">
        <v>1917</v>
      </c>
      <c r="C955" s="41" t="s">
        <v>1917</v>
      </c>
      <c r="D955" s="41" t="s">
        <v>1918</v>
      </c>
      <c r="E955" s="41" t="s">
        <v>16</v>
      </c>
      <c r="F955" s="41" t="s">
        <v>17</v>
      </c>
      <c r="G955" s="41" t="s">
        <v>18</v>
      </c>
      <c r="H955" s="41">
        <v>1026.07</v>
      </c>
      <c r="I955" s="41">
        <v>0</v>
      </c>
      <c r="J955" s="41" t="e">
        <f>-inf</f>
        <v>#NAME?</v>
      </c>
      <c r="K955" s="41" t="e">
        <f>-nan</f>
        <v>#NAME?</v>
      </c>
      <c r="L955" s="71">
        <v>5.0000000000000002E-5</v>
      </c>
      <c r="M955" s="41">
        <v>1.66596E-4</v>
      </c>
      <c r="N955" s="41" t="s">
        <v>19</v>
      </c>
    </row>
    <row r="956" spans="1:14" s="41" customFormat="1" x14ac:dyDescent="0.2">
      <c r="A956" s="41" t="s">
        <v>1919</v>
      </c>
      <c r="B956" s="41" t="s">
        <v>1919</v>
      </c>
      <c r="C956" s="41" t="s">
        <v>1919</v>
      </c>
      <c r="D956" s="41" t="s">
        <v>1920</v>
      </c>
      <c r="E956" s="41" t="s">
        <v>16</v>
      </c>
      <c r="F956" s="41" t="s">
        <v>17</v>
      </c>
      <c r="G956" s="41" t="s">
        <v>18</v>
      </c>
      <c r="H956" s="41">
        <v>307.42700000000002</v>
      </c>
      <c r="I956" s="41">
        <v>0.77512300000000001</v>
      </c>
      <c r="J956" s="41">
        <v>-8.6316000000000006</v>
      </c>
      <c r="K956" s="41">
        <v>-9.4028299999999998</v>
      </c>
      <c r="L956" s="41">
        <v>1.3500000000000001E-3</v>
      </c>
      <c r="M956" s="41">
        <v>3.3780300000000002E-3</v>
      </c>
      <c r="N956" s="41" t="s">
        <v>19</v>
      </c>
    </row>
    <row r="957" spans="1:14" s="41" customFormat="1" x14ac:dyDescent="0.2">
      <c r="A957" s="41" t="s">
        <v>1921</v>
      </c>
      <c r="B957" s="41" t="s">
        <v>1921</v>
      </c>
      <c r="C957" s="41" t="s">
        <v>1921</v>
      </c>
      <c r="D957" s="41" t="s">
        <v>1922</v>
      </c>
      <c r="E957" s="41" t="s">
        <v>16</v>
      </c>
      <c r="F957" s="41" t="s">
        <v>17</v>
      </c>
      <c r="G957" s="41" t="s">
        <v>18</v>
      </c>
      <c r="H957" s="41">
        <v>211.739</v>
      </c>
      <c r="I957" s="41">
        <v>1.6131500000000001</v>
      </c>
      <c r="J957" s="41">
        <v>-7.0362600000000004</v>
      </c>
      <c r="K957" s="41">
        <v>-15.8888</v>
      </c>
      <c r="L957" s="71">
        <v>5.0000000000000002E-5</v>
      </c>
      <c r="M957" s="41">
        <v>1.66596E-4</v>
      </c>
      <c r="N957" s="41" t="s">
        <v>19</v>
      </c>
    </row>
    <row r="958" spans="1:14" s="41" customFormat="1" x14ac:dyDescent="0.2">
      <c r="A958" s="41" t="s">
        <v>1923</v>
      </c>
      <c r="B958" s="41" t="s">
        <v>1923</v>
      </c>
      <c r="C958" s="41" t="s">
        <v>1923</v>
      </c>
      <c r="D958" s="41" t="s">
        <v>1924</v>
      </c>
      <c r="E958" s="41" t="s">
        <v>16</v>
      </c>
      <c r="F958" s="41" t="s">
        <v>17</v>
      </c>
      <c r="G958" s="41" t="s">
        <v>18</v>
      </c>
      <c r="H958" s="41">
        <v>282.19799999999998</v>
      </c>
      <c r="I958" s="41">
        <v>0.81489999999999996</v>
      </c>
      <c r="J958" s="41">
        <v>-8.4358699999999995</v>
      </c>
      <c r="K958" s="41">
        <v>-9.9805299999999999</v>
      </c>
      <c r="L958" s="41">
        <v>1.4999999999999999E-4</v>
      </c>
      <c r="M958" s="41">
        <v>4.6149400000000001E-4</v>
      </c>
      <c r="N958" s="41" t="s">
        <v>19</v>
      </c>
    </row>
    <row r="959" spans="1:14" s="41" customFormat="1" x14ac:dyDescent="0.2">
      <c r="A959" s="41" t="s">
        <v>1925</v>
      </c>
      <c r="B959" s="41" t="s">
        <v>1925</v>
      </c>
      <c r="C959" s="41" t="s">
        <v>1925</v>
      </c>
      <c r="D959" s="41" t="s">
        <v>1926</v>
      </c>
      <c r="E959" s="41" t="s">
        <v>16</v>
      </c>
      <c r="F959" s="41" t="s">
        <v>17</v>
      </c>
      <c r="G959" s="41" t="s">
        <v>18</v>
      </c>
      <c r="H959" s="41">
        <v>128.61699999999999</v>
      </c>
      <c r="I959" s="41">
        <v>0.45231300000000002</v>
      </c>
      <c r="J959" s="41">
        <v>-8.1515400000000007</v>
      </c>
      <c r="K959" s="41">
        <v>-8.8372100000000007</v>
      </c>
      <c r="L959" s="41">
        <v>2.9999999999999997E-4</v>
      </c>
      <c r="M959" s="41">
        <v>8.7095599999999999E-4</v>
      </c>
      <c r="N959" s="41" t="s">
        <v>19</v>
      </c>
    </row>
    <row r="960" spans="1:14" s="41" customFormat="1" x14ac:dyDescent="0.2">
      <c r="A960" s="41" t="s">
        <v>1927</v>
      </c>
      <c r="B960" s="41" t="s">
        <v>1927</v>
      </c>
      <c r="C960" s="41" t="s">
        <v>1927</v>
      </c>
      <c r="D960" s="41" t="s">
        <v>1928</v>
      </c>
      <c r="E960" s="41" t="s">
        <v>16</v>
      </c>
      <c r="F960" s="41" t="s">
        <v>17</v>
      </c>
      <c r="G960" s="41" t="s">
        <v>18</v>
      </c>
      <c r="H960" s="41">
        <v>171.30199999999999</v>
      </c>
      <c r="I960" s="41">
        <v>0.20216500000000001</v>
      </c>
      <c r="J960" s="41">
        <v>-9.7268000000000008</v>
      </c>
      <c r="K960" s="41">
        <v>-7.8915100000000002</v>
      </c>
      <c r="L960" s="41">
        <v>2.1499999999999998E-2</v>
      </c>
      <c r="M960" s="41">
        <v>3.8586000000000002E-2</v>
      </c>
      <c r="N960" s="41" t="s">
        <v>19</v>
      </c>
    </row>
    <row r="961" spans="1:14" s="41" customFormat="1" x14ac:dyDescent="0.2">
      <c r="A961" s="41" t="s">
        <v>1929</v>
      </c>
      <c r="B961" s="41" t="s">
        <v>1929</v>
      </c>
      <c r="C961" s="41" t="s">
        <v>1929</v>
      </c>
      <c r="D961" s="41" t="s">
        <v>1930</v>
      </c>
      <c r="E961" s="41" t="s">
        <v>16</v>
      </c>
      <c r="F961" s="41" t="s">
        <v>17</v>
      </c>
      <c r="G961" s="41" t="s">
        <v>18</v>
      </c>
      <c r="H961" s="41">
        <v>133.79400000000001</v>
      </c>
      <c r="I961" s="41">
        <v>0.32985900000000001</v>
      </c>
      <c r="J961" s="41">
        <v>-8.6639499999999998</v>
      </c>
      <c r="K961" s="41">
        <v>-7.8624000000000001</v>
      </c>
      <c r="L961" s="41">
        <v>6.7499999999999999E-3</v>
      </c>
      <c r="M961" s="41">
        <v>1.4027E-2</v>
      </c>
      <c r="N961" s="41" t="s">
        <v>19</v>
      </c>
    </row>
    <row r="962" spans="1:14" s="41" customFormat="1" x14ac:dyDescent="0.2">
      <c r="A962" s="41" t="s">
        <v>1931</v>
      </c>
      <c r="B962" s="41" t="s">
        <v>1931</v>
      </c>
      <c r="C962" s="41" t="s">
        <v>1931</v>
      </c>
      <c r="D962" s="41" t="s">
        <v>1932</v>
      </c>
      <c r="E962" s="41" t="s">
        <v>16</v>
      </c>
      <c r="F962" s="41" t="s">
        <v>17</v>
      </c>
      <c r="G962" s="41" t="s">
        <v>18</v>
      </c>
      <c r="H962" s="41">
        <v>691.19600000000003</v>
      </c>
      <c r="I962" s="41">
        <v>0</v>
      </c>
      <c r="J962" s="41" t="e">
        <f>-inf</f>
        <v>#NAME?</v>
      </c>
      <c r="K962" s="41" t="e">
        <f>-nan</f>
        <v>#NAME?</v>
      </c>
      <c r="L962" s="71">
        <v>5.0000000000000002E-5</v>
      </c>
      <c r="M962" s="41">
        <v>1.66596E-4</v>
      </c>
      <c r="N962" s="41" t="s">
        <v>19</v>
      </c>
    </row>
    <row r="963" spans="1:14" s="41" customFormat="1" x14ac:dyDescent="0.2">
      <c r="A963" s="41" t="s">
        <v>1933</v>
      </c>
      <c r="B963" s="41" t="s">
        <v>1933</v>
      </c>
      <c r="C963" s="41" t="s">
        <v>1933</v>
      </c>
      <c r="D963" s="41" t="s">
        <v>1934</v>
      </c>
      <c r="E963" s="41" t="s">
        <v>16</v>
      </c>
      <c r="F963" s="41" t="s">
        <v>17</v>
      </c>
      <c r="G963" s="41" t="s">
        <v>18</v>
      </c>
      <c r="H963" s="41">
        <v>419.03</v>
      </c>
      <c r="I963" s="41">
        <v>1.3584700000000001</v>
      </c>
      <c r="J963" s="41">
        <v>-8.2689299999999992</v>
      </c>
      <c r="K963" s="41">
        <v>-11.4224</v>
      </c>
      <c r="L963" s="71">
        <v>5.0000000000000002E-5</v>
      </c>
      <c r="M963" s="41">
        <v>1.66596E-4</v>
      </c>
      <c r="N963" s="41" t="s">
        <v>19</v>
      </c>
    </row>
    <row r="964" spans="1:14" s="41" customFormat="1" x14ac:dyDescent="0.2">
      <c r="A964" s="41" t="s">
        <v>1935</v>
      </c>
      <c r="B964" s="41" t="s">
        <v>1935</v>
      </c>
      <c r="C964" s="41" t="s">
        <v>1935</v>
      </c>
      <c r="D964" s="41" t="s">
        <v>1936</v>
      </c>
      <c r="E964" s="41" t="s">
        <v>16</v>
      </c>
      <c r="F964" s="41" t="s">
        <v>17</v>
      </c>
      <c r="G964" s="41" t="s">
        <v>18</v>
      </c>
      <c r="H964" s="41">
        <v>154.37700000000001</v>
      </c>
      <c r="I964" s="41">
        <v>0.26745099999999999</v>
      </c>
      <c r="J964" s="41">
        <v>-9.1729699999999994</v>
      </c>
      <c r="K964" s="41">
        <v>-6.8269099999999998</v>
      </c>
      <c r="L964" s="41">
        <v>1.435E-2</v>
      </c>
      <c r="M964" s="41">
        <v>2.7147299999999999E-2</v>
      </c>
      <c r="N964" s="41" t="s">
        <v>19</v>
      </c>
    </row>
    <row r="965" spans="1:14" s="41" customFormat="1" x14ac:dyDescent="0.2">
      <c r="A965" s="41" t="s">
        <v>1937</v>
      </c>
      <c r="B965" s="41" t="s">
        <v>1937</v>
      </c>
      <c r="C965" s="41" t="s">
        <v>1937</v>
      </c>
      <c r="D965" s="41" t="s">
        <v>1938</v>
      </c>
      <c r="E965" s="41" t="s">
        <v>16</v>
      </c>
      <c r="F965" s="41" t="s">
        <v>17</v>
      </c>
      <c r="G965" s="41" t="s">
        <v>18</v>
      </c>
      <c r="H965" s="41">
        <v>441.94</v>
      </c>
      <c r="I965" s="41">
        <v>1.01471</v>
      </c>
      <c r="J965" s="41">
        <v>-8.7666400000000007</v>
      </c>
      <c r="K965" s="41">
        <v>-7.8691500000000003</v>
      </c>
      <c r="L965" s="41">
        <v>6.7499999999999999E-3</v>
      </c>
      <c r="M965" s="41">
        <v>1.4027E-2</v>
      </c>
      <c r="N965" s="41" t="s">
        <v>19</v>
      </c>
    </row>
    <row r="966" spans="1:14" s="41" customFormat="1" x14ac:dyDescent="0.2">
      <c r="A966" s="41" t="s">
        <v>1939</v>
      </c>
      <c r="B966" s="41" t="s">
        <v>1939</v>
      </c>
      <c r="C966" s="41" t="s">
        <v>1939</v>
      </c>
      <c r="D966" s="41" t="s">
        <v>1940</v>
      </c>
      <c r="E966" s="41" t="s">
        <v>16</v>
      </c>
      <c r="F966" s="41" t="s">
        <v>17</v>
      </c>
      <c r="G966" s="41" t="s">
        <v>18</v>
      </c>
      <c r="H966" s="41">
        <v>137.124</v>
      </c>
      <c r="I966" s="41">
        <v>0.47780099999999998</v>
      </c>
      <c r="J966" s="41">
        <v>-8.1648499999999995</v>
      </c>
      <c r="K966" s="41">
        <v>-9.5933600000000006</v>
      </c>
      <c r="L966" s="41">
        <v>4.4999999999999999E-4</v>
      </c>
      <c r="M966" s="41">
        <v>1.25862E-3</v>
      </c>
      <c r="N966" s="41" t="s">
        <v>19</v>
      </c>
    </row>
    <row r="967" spans="1:14" s="41" customFormat="1" x14ac:dyDescent="0.2">
      <c r="A967" s="41" t="s">
        <v>1941</v>
      </c>
      <c r="B967" s="41" t="s">
        <v>1941</v>
      </c>
      <c r="C967" s="41" t="s">
        <v>1941</v>
      </c>
      <c r="D967" s="41" t="s">
        <v>1942</v>
      </c>
      <c r="E967" s="41" t="s">
        <v>16</v>
      </c>
      <c r="F967" s="41" t="s">
        <v>17</v>
      </c>
      <c r="G967" s="41" t="s">
        <v>18</v>
      </c>
      <c r="H967" s="41">
        <v>228.715</v>
      </c>
      <c r="I967" s="41">
        <v>0.71729699999999996</v>
      </c>
      <c r="J967" s="41">
        <v>-8.31677</v>
      </c>
      <c r="K967" s="41">
        <v>-10.308199999999999</v>
      </c>
      <c r="L967" s="41">
        <v>1.4999999999999999E-4</v>
      </c>
      <c r="M967" s="41">
        <v>4.6149400000000001E-4</v>
      </c>
      <c r="N967" s="41" t="s">
        <v>19</v>
      </c>
    </row>
    <row r="968" spans="1:14" s="41" customFormat="1" x14ac:dyDescent="0.2">
      <c r="A968" s="41" t="s">
        <v>1943</v>
      </c>
      <c r="B968" s="41" t="s">
        <v>1943</v>
      </c>
      <c r="C968" s="41" t="s">
        <v>1943</v>
      </c>
      <c r="D968" s="41" t="s">
        <v>1944</v>
      </c>
      <c r="E968" s="41" t="s">
        <v>16</v>
      </c>
      <c r="F968" s="41" t="s">
        <v>17</v>
      </c>
      <c r="G968" s="41" t="s">
        <v>18</v>
      </c>
      <c r="H968" s="41">
        <v>134.85</v>
      </c>
      <c r="I968" s="41">
        <v>0.46462900000000001</v>
      </c>
      <c r="J968" s="41">
        <v>-8.1810600000000004</v>
      </c>
      <c r="K968" s="41">
        <v>-11.5837</v>
      </c>
      <c r="L968" s="71">
        <v>5.0000000000000002E-5</v>
      </c>
      <c r="M968" s="41">
        <v>1.66596E-4</v>
      </c>
      <c r="N968" s="41" t="s">
        <v>19</v>
      </c>
    </row>
    <row r="969" spans="1:14" s="41" customFormat="1" x14ac:dyDescent="0.2">
      <c r="A969" s="41" t="s">
        <v>1945</v>
      </c>
      <c r="B969" s="41" t="s">
        <v>1945</v>
      </c>
      <c r="C969" s="41" t="s">
        <v>1945</v>
      </c>
      <c r="D969" s="41" t="s">
        <v>1946</v>
      </c>
      <c r="E969" s="41" t="s">
        <v>16</v>
      </c>
      <c r="F969" s="41" t="s">
        <v>17</v>
      </c>
      <c r="G969" s="41" t="s">
        <v>18</v>
      </c>
      <c r="H969" s="41">
        <v>1136.57</v>
      </c>
      <c r="I969" s="41">
        <v>0.29276400000000002</v>
      </c>
      <c r="J969" s="41">
        <v>-11.922700000000001</v>
      </c>
      <c r="K969" s="41">
        <v>-7.2770599999999996</v>
      </c>
      <c r="L969" s="41">
        <v>1.125E-2</v>
      </c>
      <c r="M969" s="41">
        <v>2.1935199999999998E-2</v>
      </c>
      <c r="N969" s="41" t="s">
        <v>19</v>
      </c>
    </row>
    <row r="970" spans="1:14" s="41" customFormat="1" x14ac:dyDescent="0.2">
      <c r="A970" s="41" t="s">
        <v>1947</v>
      </c>
      <c r="B970" s="41" t="s">
        <v>1947</v>
      </c>
      <c r="C970" s="41" t="s">
        <v>1947</v>
      </c>
      <c r="D970" s="41" t="s">
        <v>1948</v>
      </c>
      <c r="E970" s="41" t="s">
        <v>16</v>
      </c>
      <c r="F970" s="41" t="s">
        <v>17</v>
      </c>
      <c r="G970" s="41" t="s">
        <v>18</v>
      </c>
      <c r="H970" s="41">
        <v>175.31100000000001</v>
      </c>
      <c r="I970" s="41">
        <v>0</v>
      </c>
      <c r="J970" s="41" t="e">
        <f>-inf</f>
        <v>#NAME?</v>
      </c>
      <c r="K970" s="41" t="e">
        <f>-nan</f>
        <v>#NAME?</v>
      </c>
      <c r="L970" s="71">
        <v>5.0000000000000002E-5</v>
      </c>
      <c r="M970" s="41">
        <v>1.66596E-4</v>
      </c>
      <c r="N970" s="41" t="s">
        <v>19</v>
      </c>
    </row>
    <row r="971" spans="1:14" s="41" customFormat="1" x14ac:dyDescent="0.2">
      <c r="A971" s="41" t="s">
        <v>1949</v>
      </c>
      <c r="B971" s="41" t="s">
        <v>1949</v>
      </c>
      <c r="C971" s="41" t="s">
        <v>1949</v>
      </c>
      <c r="D971" s="41" t="s">
        <v>1950</v>
      </c>
      <c r="E971" s="41" t="s">
        <v>16</v>
      </c>
      <c r="F971" s="41" t="s">
        <v>17</v>
      </c>
      <c r="G971" s="41" t="s">
        <v>18</v>
      </c>
      <c r="H971" s="41">
        <v>126.17100000000001</v>
      </c>
      <c r="I971" s="41">
        <v>0.59703600000000001</v>
      </c>
      <c r="J971" s="41">
        <v>-7.7233499999999999</v>
      </c>
      <c r="K971" s="41">
        <v>-7.8707200000000004</v>
      </c>
      <c r="L971" s="41">
        <v>5.9999999999999995E-4</v>
      </c>
      <c r="M971" s="41">
        <v>1.63192E-3</v>
      </c>
      <c r="N971" s="41" t="s">
        <v>19</v>
      </c>
    </row>
    <row r="972" spans="1:14" s="41" customFormat="1" x14ac:dyDescent="0.2">
      <c r="A972" s="41" t="s">
        <v>1951</v>
      </c>
      <c r="B972" s="41" t="s">
        <v>1951</v>
      </c>
      <c r="C972" s="41" t="s">
        <v>1951</v>
      </c>
      <c r="D972" s="41" t="s">
        <v>1952</v>
      </c>
      <c r="E972" s="41" t="s">
        <v>16</v>
      </c>
      <c r="F972" s="41" t="s">
        <v>17</v>
      </c>
      <c r="G972" s="41" t="s">
        <v>18</v>
      </c>
      <c r="H972" s="41">
        <v>312.673</v>
      </c>
      <c r="I972" s="41">
        <v>2.3979200000000001</v>
      </c>
      <c r="J972" s="41">
        <v>-7.0267299999999997</v>
      </c>
      <c r="K972" s="41">
        <v>-9.0095200000000002</v>
      </c>
      <c r="L972" s="71">
        <v>5.0000000000000002E-5</v>
      </c>
      <c r="M972" s="41">
        <v>1.66596E-4</v>
      </c>
      <c r="N972" s="41" t="s">
        <v>19</v>
      </c>
    </row>
    <row r="973" spans="1:14" s="41" customFormat="1" x14ac:dyDescent="0.2">
      <c r="A973" s="41" t="s">
        <v>1953</v>
      </c>
      <c r="B973" s="41" t="s">
        <v>1953</v>
      </c>
      <c r="C973" s="41" t="s">
        <v>1953</v>
      </c>
      <c r="D973" s="41" t="s">
        <v>1954</v>
      </c>
      <c r="E973" s="41" t="s">
        <v>16</v>
      </c>
      <c r="F973" s="41" t="s">
        <v>17</v>
      </c>
      <c r="G973" s="41" t="s">
        <v>18</v>
      </c>
      <c r="H973" s="41">
        <v>34.195300000000003</v>
      </c>
      <c r="I973" s="41">
        <v>0.18341399999999999</v>
      </c>
      <c r="J973" s="41">
        <v>-7.5425500000000003</v>
      </c>
      <c r="K973" s="41">
        <v>-7.1927700000000003</v>
      </c>
      <c r="L973" s="41">
        <v>2E-3</v>
      </c>
      <c r="M973" s="41">
        <v>4.7666000000000002E-3</v>
      </c>
      <c r="N973" s="41" t="s">
        <v>19</v>
      </c>
    </row>
    <row r="974" spans="1:14" s="41" customFormat="1" x14ac:dyDescent="0.2">
      <c r="A974" s="41" t="s">
        <v>1955</v>
      </c>
      <c r="B974" s="41" t="s">
        <v>1955</v>
      </c>
      <c r="C974" s="41" t="s">
        <v>1955</v>
      </c>
      <c r="D974" s="41" t="s">
        <v>1956</v>
      </c>
      <c r="E974" s="41" t="s">
        <v>16</v>
      </c>
      <c r="F974" s="41" t="s">
        <v>17</v>
      </c>
      <c r="G974" s="41" t="s">
        <v>18</v>
      </c>
      <c r="H974" s="41">
        <v>117.16200000000001</v>
      </c>
      <c r="I974" s="41">
        <v>0.138567</v>
      </c>
      <c r="J974" s="41">
        <v>-9.7237100000000005</v>
      </c>
      <c r="K974" s="41">
        <v>-8.9293600000000009</v>
      </c>
      <c r="L974" s="41">
        <v>9.1000000000000004E-3</v>
      </c>
      <c r="M974" s="41">
        <v>1.82965E-2</v>
      </c>
      <c r="N974" s="41" t="s">
        <v>19</v>
      </c>
    </row>
    <row r="975" spans="1:14" s="41" customFormat="1" x14ac:dyDescent="0.2">
      <c r="A975" s="41" t="s">
        <v>1957</v>
      </c>
      <c r="B975" s="41" t="s">
        <v>1957</v>
      </c>
      <c r="C975" s="41" t="s">
        <v>1957</v>
      </c>
      <c r="D975" s="41" t="s">
        <v>1958</v>
      </c>
      <c r="E975" s="41" t="s">
        <v>16</v>
      </c>
      <c r="F975" s="41" t="s">
        <v>17</v>
      </c>
      <c r="G975" s="41" t="s">
        <v>18</v>
      </c>
      <c r="H975" s="41">
        <v>157.30699999999999</v>
      </c>
      <c r="I975" s="41">
        <v>0.39863100000000001</v>
      </c>
      <c r="J975" s="41">
        <v>-8.6243099999999995</v>
      </c>
      <c r="K975" s="41">
        <v>-7.8961399999999999</v>
      </c>
      <c r="L975" s="41">
        <v>6.7499999999999999E-3</v>
      </c>
      <c r="M975" s="41">
        <v>1.4027E-2</v>
      </c>
      <c r="N975" s="41" t="s">
        <v>19</v>
      </c>
    </row>
    <row r="976" spans="1:14" s="41" customFormat="1" x14ac:dyDescent="0.2">
      <c r="A976" s="41" t="s">
        <v>1959</v>
      </c>
      <c r="B976" s="41" t="s">
        <v>1959</v>
      </c>
      <c r="C976" s="41" t="s">
        <v>1959</v>
      </c>
      <c r="D976" s="41" t="s">
        <v>1960</v>
      </c>
      <c r="E976" s="41" t="s">
        <v>16</v>
      </c>
      <c r="F976" s="41" t="s">
        <v>17</v>
      </c>
      <c r="G976" s="41" t="s">
        <v>18</v>
      </c>
      <c r="H976" s="41">
        <v>87.066100000000006</v>
      </c>
      <c r="I976" s="41">
        <v>0.33073799999999998</v>
      </c>
      <c r="J976" s="41">
        <v>-8.0402799999999992</v>
      </c>
      <c r="K976" s="41">
        <v>-10.595700000000001</v>
      </c>
      <c r="L976" s="71">
        <v>5.0000000000000002E-5</v>
      </c>
      <c r="M976" s="41">
        <v>1.66596E-4</v>
      </c>
      <c r="N976" s="41" t="s">
        <v>19</v>
      </c>
    </row>
    <row r="977" spans="1:14" s="41" customFormat="1" x14ac:dyDescent="0.2">
      <c r="A977" s="41" t="s">
        <v>1961</v>
      </c>
      <c r="B977" s="41" t="s">
        <v>1961</v>
      </c>
      <c r="C977" s="41" t="s">
        <v>1961</v>
      </c>
      <c r="D977" s="41" t="s">
        <v>1962</v>
      </c>
      <c r="E977" s="41" t="s">
        <v>16</v>
      </c>
      <c r="F977" s="41" t="s">
        <v>17</v>
      </c>
      <c r="G977" s="41" t="s">
        <v>18</v>
      </c>
      <c r="H977" s="41">
        <v>69.310199999999995</v>
      </c>
      <c r="I977" s="41">
        <v>0</v>
      </c>
      <c r="J977" s="41" t="e">
        <f>-inf</f>
        <v>#NAME?</v>
      </c>
      <c r="K977" s="41" t="e">
        <f>-nan</f>
        <v>#NAME?</v>
      </c>
      <c r="L977" s="71">
        <v>5.0000000000000002E-5</v>
      </c>
      <c r="M977" s="41">
        <v>1.66596E-4</v>
      </c>
      <c r="N977" s="41" t="s">
        <v>19</v>
      </c>
    </row>
    <row r="978" spans="1:14" s="41" customFormat="1" x14ac:dyDescent="0.2">
      <c r="A978" s="41" t="s">
        <v>1963</v>
      </c>
      <c r="B978" s="41" t="s">
        <v>1963</v>
      </c>
      <c r="C978" s="41" t="s">
        <v>1963</v>
      </c>
      <c r="D978" s="41" t="s">
        <v>1964</v>
      </c>
      <c r="E978" s="41" t="s">
        <v>16</v>
      </c>
      <c r="F978" s="41" t="s">
        <v>17</v>
      </c>
      <c r="G978" s="41" t="s">
        <v>18</v>
      </c>
      <c r="H978" s="41">
        <v>437.75299999999999</v>
      </c>
      <c r="I978" s="41">
        <v>0</v>
      </c>
      <c r="J978" s="41" t="e">
        <f>-inf</f>
        <v>#NAME?</v>
      </c>
      <c r="K978" s="41" t="e">
        <f>-nan</f>
        <v>#NAME?</v>
      </c>
      <c r="L978" s="71">
        <v>5.0000000000000002E-5</v>
      </c>
      <c r="M978" s="41">
        <v>1.66596E-4</v>
      </c>
      <c r="N978" s="41" t="s">
        <v>19</v>
      </c>
    </row>
    <row r="979" spans="1:14" s="41" customFormat="1" x14ac:dyDescent="0.2">
      <c r="A979" s="41" t="s">
        <v>1965</v>
      </c>
      <c r="B979" s="41" t="s">
        <v>1965</v>
      </c>
      <c r="C979" s="41" t="s">
        <v>1965</v>
      </c>
      <c r="D979" s="41" t="s">
        <v>1966</v>
      </c>
      <c r="E979" s="41" t="s">
        <v>16</v>
      </c>
      <c r="F979" s="41" t="s">
        <v>17</v>
      </c>
      <c r="G979" s="41" t="s">
        <v>18</v>
      </c>
      <c r="H979" s="41">
        <v>163.14400000000001</v>
      </c>
      <c r="I979" s="41">
        <v>0.202042</v>
      </c>
      <c r="J979" s="41">
        <v>-9.6572800000000001</v>
      </c>
      <c r="K979" s="41">
        <v>-9.23996</v>
      </c>
      <c r="L979" s="41">
        <v>2E-3</v>
      </c>
      <c r="M979" s="41">
        <v>4.7666000000000002E-3</v>
      </c>
      <c r="N979" s="41" t="s">
        <v>19</v>
      </c>
    </row>
    <row r="980" spans="1:14" s="41" customFormat="1" x14ac:dyDescent="0.2">
      <c r="A980" s="41" t="s">
        <v>1967</v>
      </c>
      <c r="B980" s="41" t="s">
        <v>1967</v>
      </c>
      <c r="C980" s="41" t="s">
        <v>1967</v>
      </c>
      <c r="D980" s="41" t="s">
        <v>1968</v>
      </c>
      <c r="E980" s="41" t="s">
        <v>16</v>
      </c>
      <c r="F980" s="41" t="s">
        <v>17</v>
      </c>
      <c r="G980" s="41" t="s">
        <v>18</v>
      </c>
      <c r="H980" s="41">
        <v>226.68199999999999</v>
      </c>
      <c r="I980" s="41">
        <v>0.33082400000000001</v>
      </c>
      <c r="J980" s="41">
        <v>-9.4203899999999994</v>
      </c>
      <c r="K980" s="41">
        <v>-7.6016399999999997</v>
      </c>
      <c r="L980" s="41">
        <v>2.1499999999999998E-2</v>
      </c>
      <c r="M980" s="41">
        <v>3.8586000000000002E-2</v>
      </c>
      <c r="N980" s="41" t="s">
        <v>19</v>
      </c>
    </row>
    <row r="981" spans="1:14" s="41" customFormat="1" x14ac:dyDescent="0.2">
      <c r="A981" s="41" t="s">
        <v>1969</v>
      </c>
      <c r="B981" s="41" t="s">
        <v>1969</v>
      </c>
      <c r="C981" s="41" t="s">
        <v>1969</v>
      </c>
      <c r="D981" s="41" t="s">
        <v>1970</v>
      </c>
      <c r="E981" s="41" t="s">
        <v>16</v>
      </c>
      <c r="F981" s="41" t="s">
        <v>17</v>
      </c>
      <c r="G981" s="41" t="s">
        <v>18</v>
      </c>
      <c r="H981" s="41">
        <v>51.2117</v>
      </c>
      <c r="I981" s="41">
        <v>0.49221900000000002</v>
      </c>
      <c r="J981" s="41">
        <v>-6.7010300000000003</v>
      </c>
      <c r="K981" s="41">
        <v>-8.5087100000000007</v>
      </c>
      <c r="L981" s="41">
        <v>1.4999999999999999E-4</v>
      </c>
      <c r="M981" s="41">
        <v>4.6149400000000001E-4</v>
      </c>
      <c r="N981" s="41" t="s">
        <v>19</v>
      </c>
    </row>
    <row r="982" spans="1:14" s="41" customFormat="1" x14ac:dyDescent="0.2">
      <c r="A982" s="41" t="s">
        <v>1971</v>
      </c>
      <c r="B982" s="41" t="s">
        <v>1971</v>
      </c>
      <c r="C982" s="41" t="s">
        <v>1971</v>
      </c>
      <c r="D982" s="41" t="s">
        <v>1972</v>
      </c>
      <c r="E982" s="41" t="s">
        <v>16</v>
      </c>
      <c r="F982" s="41" t="s">
        <v>17</v>
      </c>
      <c r="G982" s="41" t="s">
        <v>18</v>
      </c>
      <c r="H982" s="41">
        <v>104.718</v>
      </c>
      <c r="I982" s="41">
        <v>0.47350399999999998</v>
      </c>
      <c r="J982" s="41">
        <v>-7.7889200000000001</v>
      </c>
      <c r="K982" s="41">
        <v>-8.2121999999999993</v>
      </c>
      <c r="L982" s="41">
        <v>5.0000000000000001E-4</v>
      </c>
      <c r="M982" s="41">
        <v>1.38215E-3</v>
      </c>
      <c r="N982" s="41" t="s">
        <v>19</v>
      </c>
    </row>
    <row r="983" spans="1:14" s="41" customFormat="1" x14ac:dyDescent="0.2">
      <c r="A983" s="41" t="s">
        <v>1973</v>
      </c>
      <c r="B983" s="41" t="s">
        <v>1973</v>
      </c>
      <c r="C983" s="41" t="s">
        <v>1973</v>
      </c>
      <c r="D983" s="41" t="s">
        <v>1974</v>
      </c>
      <c r="E983" s="41" t="s">
        <v>16</v>
      </c>
      <c r="F983" s="41" t="s">
        <v>17</v>
      </c>
      <c r="G983" s="41" t="s">
        <v>18</v>
      </c>
      <c r="H983" s="41">
        <v>27.191400000000002</v>
      </c>
      <c r="I983" s="41">
        <v>4.3247300000000002E-2</v>
      </c>
      <c r="J983" s="41">
        <v>-9.2963199999999997</v>
      </c>
      <c r="K983" s="41">
        <v>-5.0066300000000004</v>
      </c>
      <c r="L983" s="41">
        <v>1.125E-2</v>
      </c>
      <c r="M983" s="41">
        <v>2.1935199999999998E-2</v>
      </c>
      <c r="N983" s="41" t="s">
        <v>19</v>
      </c>
    </row>
    <row r="984" spans="1:14" s="41" customFormat="1" x14ac:dyDescent="0.2">
      <c r="A984" s="41" t="s">
        <v>1975</v>
      </c>
      <c r="B984" s="41" t="s">
        <v>1975</v>
      </c>
      <c r="C984" s="41" t="s">
        <v>1975</v>
      </c>
      <c r="D984" s="41" t="s">
        <v>1976</v>
      </c>
      <c r="E984" s="41" t="s">
        <v>16</v>
      </c>
      <c r="F984" s="41" t="s">
        <v>17</v>
      </c>
      <c r="G984" s="41" t="s">
        <v>18</v>
      </c>
      <c r="H984" s="41">
        <v>128.655</v>
      </c>
      <c r="I984" s="41">
        <v>0</v>
      </c>
      <c r="J984" s="41" t="e">
        <f>-inf</f>
        <v>#NAME?</v>
      </c>
      <c r="K984" s="41" t="e">
        <f>-nan</f>
        <v>#NAME?</v>
      </c>
      <c r="L984" s="71">
        <v>5.0000000000000002E-5</v>
      </c>
      <c r="M984" s="41">
        <v>1.66596E-4</v>
      </c>
      <c r="N984" s="41" t="s">
        <v>19</v>
      </c>
    </row>
    <row r="985" spans="1:14" s="41" customFormat="1" x14ac:dyDescent="0.2">
      <c r="A985" s="41" t="s">
        <v>1977</v>
      </c>
      <c r="B985" s="41" t="s">
        <v>1977</v>
      </c>
      <c r="C985" s="41" t="s">
        <v>1977</v>
      </c>
      <c r="D985" s="41" t="s">
        <v>1978</v>
      </c>
      <c r="E985" s="41" t="s">
        <v>16</v>
      </c>
      <c r="F985" s="41" t="s">
        <v>17</v>
      </c>
      <c r="G985" s="41" t="s">
        <v>18</v>
      </c>
      <c r="H985" s="41">
        <v>9572.25</v>
      </c>
      <c r="I985" s="41">
        <v>95.201700000000002</v>
      </c>
      <c r="J985" s="41">
        <v>-6.6517299999999997</v>
      </c>
      <c r="K985" s="41">
        <v>-16.6509</v>
      </c>
      <c r="L985" s="71">
        <v>5.0000000000000002E-5</v>
      </c>
      <c r="M985" s="41">
        <v>1.66596E-4</v>
      </c>
      <c r="N985" s="41" t="s">
        <v>19</v>
      </c>
    </row>
    <row r="986" spans="1:14" s="41" customFormat="1" x14ac:dyDescent="0.2">
      <c r="A986" s="41" t="s">
        <v>1979</v>
      </c>
      <c r="B986" s="41" t="s">
        <v>1979</v>
      </c>
      <c r="C986" s="41" t="s">
        <v>1979</v>
      </c>
      <c r="D986" s="41" t="s">
        <v>1980</v>
      </c>
      <c r="E986" s="41" t="s">
        <v>16</v>
      </c>
      <c r="F986" s="41" t="s">
        <v>17</v>
      </c>
      <c r="G986" s="41" t="s">
        <v>18</v>
      </c>
      <c r="H986" s="41">
        <v>158.66499999999999</v>
      </c>
      <c r="I986" s="41">
        <v>0.26911600000000002</v>
      </c>
      <c r="J986" s="41">
        <v>-9.2035400000000003</v>
      </c>
      <c r="K986" s="41">
        <v>-4.8233899999999998</v>
      </c>
      <c r="L986" s="41">
        <v>1.125E-2</v>
      </c>
      <c r="M986" s="41">
        <v>2.1935199999999998E-2</v>
      </c>
      <c r="N986" s="41" t="s">
        <v>19</v>
      </c>
    </row>
    <row r="987" spans="1:14" s="41" customFormat="1" x14ac:dyDescent="0.2">
      <c r="A987" s="41" t="s">
        <v>1981</v>
      </c>
      <c r="B987" s="41" t="s">
        <v>1981</v>
      </c>
      <c r="C987" s="41" t="s">
        <v>1981</v>
      </c>
      <c r="D987" s="41" t="s">
        <v>1982</v>
      </c>
      <c r="E987" s="41" t="s">
        <v>16</v>
      </c>
      <c r="F987" s="41" t="s">
        <v>17</v>
      </c>
      <c r="G987" s="41" t="s">
        <v>18</v>
      </c>
      <c r="H987" s="41">
        <v>6778.2</v>
      </c>
      <c r="I987" s="41">
        <v>1.8630500000000001</v>
      </c>
      <c r="J987" s="41">
        <v>-11.829000000000001</v>
      </c>
      <c r="K987" s="41">
        <v>-21.2971</v>
      </c>
      <c r="L987" s="71">
        <v>5.0000000000000002E-5</v>
      </c>
      <c r="M987" s="41">
        <v>1.66596E-4</v>
      </c>
      <c r="N987" s="41" t="s">
        <v>19</v>
      </c>
    </row>
    <row r="988" spans="1:14" s="41" customFormat="1" x14ac:dyDescent="0.2">
      <c r="A988" s="41" t="s">
        <v>1983</v>
      </c>
      <c r="B988" s="41" t="s">
        <v>1983</v>
      </c>
      <c r="C988" s="41" t="s">
        <v>1983</v>
      </c>
      <c r="D988" s="41" t="s">
        <v>1984</v>
      </c>
      <c r="E988" s="41" t="s">
        <v>16</v>
      </c>
      <c r="F988" s="41" t="s">
        <v>17</v>
      </c>
      <c r="G988" s="41" t="s">
        <v>18</v>
      </c>
      <c r="H988" s="41">
        <v>39.458300000000001</v>
      </c>
      <c r="I988" s="41">
        <v>0.66436600000000001</v>
      </c>
      <c r="J988" s="41">
        <v>-5.8922100000000004</v>
      </c>
      <c r="K988" s="41">
        <v>-11.278600000000001</v>
      </c>
      <c r="L988" s="71">
        <v>5.0000000000000002E-5</v>
      </c>
      <c r="M988" s="41">
        <v>1.66596E-4</v>
      </c>
      <c r="N988" s="41" t="s">
        <v>19</v>
      </c>
    </row>
    <row r="989" spans="1:14" s="41" customFormat="1" x14ac:dyDescent="0.2">
      <c r="A989" s="41" t="s">
        <v>1985</v>
      </c>
      <c r="B989" s="41" t="s">
        <v>1985</v>
      </c>
      <c r="C989" s="41" t="s">
        <v>1985</v>
      </c>
      <c r="D989" s="41" t="s">
        <v>1986</v>
      </c>
      <c r="E989" s="41" t="s">
        <v>16</v>
      </c>
      <c r="F989" s="41" t="s">
        <v>17</v>
      </c>
      <c r="G989" s="41" t="s">
        <v>18</v>
      </c>
      <c r="H989" s="41">
        <v>112.065</v>
      </c>
      <c r="I989" s="41">
        <v>0.26684000000000002</v>
      </c>
      <c r="J989" s="41">
        <v>-8.7141500000000001</v>
      </c>
      <c r="K989" s="41">
        <v>-7.7735900000000004</v>
      </c>
      <c r="L989" s="41">
        <v>2.1299999999999999E-2</v>
      </c>
      <c r="M989" s="41">
        <v>3.8350500000000003E-2</v>
      </c>
      <c r="N989" s="41" t="s">
        <v>19</v>
      </c>
    </row>
    <row r="990" spans="1:14" s="41" customFormat="1" x14ac:dyDescent="0.2">
      <c r="A990" s="41" t="s">
        <v>1987</v>
      </c>
      <c r="B990" s="41" t="s">
        <v>1987</v>
      </c>
      <c r="C990" s="41" t="s">
        <v>1987</v>
      </c>
      <c r="D990" s="41" t="s">
        <v>1988</v>
      </c>
      <c r="E990" s="41" t="s">
        <v>16</v>
      </c>
      <c r="F990" s="41" t="s">
        <v>17</v>
      </c>
      <c r="G990" s="41" t="s">
        <v>18</v>
      </c>
      <c r="H990" s="41">
        <v>169.803</v>
      </c>
      <c r="I990" s="41">
        <v>1.6634</v>
      </c>
      <c r="J990" s="41">
        <v>-6.6735800000000003</v>
      </c>
      <c r="K990" s="41">
        <v>-8.5105699999999995</v>
      </c>
      <c r="L990" s="71">
        <v>5.0000000000000002E-5</v>
      </c>
      <c r="M990" s="41">
        <v>1.66596E-4</v>
      </c>
      <c r="N990" s="41" t="s">
        <v>19</v>
      </c>
    </row>
    <row r="991" spans="1:14" s="41" customFormat="1" x14ac:dyDescent="0.2">
      <c r="A991" s="41" t="s">
        <v>1989</v>
      </c>
      <c r="B991" s="41" t="s">
        <v>1989</v>
      </c>
      <c r="C991" s="41" t="s">
        <v>1989</v>
      </c>
      <c r="D991" s="41" t="s">
        <v>1990</v>
      </c>
      <c r="E991" s="41" t="s">
        <v>16</v>
      </c>
      <c r="F991" s="41" t="s">
        <v>17</v>
      </c>
      <c r="G991" s="41" t="s">
        <v>18</v>
      </c>
      <c r="H991" s="41">
        <v>122.959</v>
      </c>
      <c r="I991" s="41">
        <v>194.94900000000001</v>
      </c>
      <c r="J991" s="41">
        <v>0.66492200000000001</v>
      </c>
      <c r="K991" s="41">
        <v>1.5443100000000001</v>
      </c>
      <c r="L991" s="41">
        <v>1.685E-2</v>
      </c>
      <c r="M991" s="41">
        <v>3.1210000000000002E-2</v>
      </c>
      <c r="N991" s="41" t="s">
        <v>19</v>
      </c>
    </row>
    <row r="992" spans="1:14" s="41" customFormat="1" x14ac:dyDescent="0.2">
      <c r="A992" s="41" t="s">
        <v>1991</v>
      </c>
      <c r="B992" s="41" t="s">
        <v>1991</v>
      </c>
      <c r="C992" s="41" t="s">
        <v>1991</v>
      </c>
      <c r="D992" s="41" t="s">
        <v>1992</v>
      </c>
      <c r="E992" s="41" t="s">
        <v>16</v>
      </c>
      <c r="F992" s="41" t="s">
        <v>17</v>
      </c>
      <c r="G992" s="41" t="s">
        <v>18</v>
      </c>
      <c r="H992" s="41">
        <v>93.454800000000006</v>
      </c>
      <c r="I992" s="41">
        <v>0.57773799999999997</v>
      </c>
      <c r="J992" s="41">
        <v>-7.3377100000000004</v>
      </c>
      <c r="K992" s="41">
        <v>-7.3098400000000003</v>
      </c>
      <c r="L992" s="41">
        <v>3.3500000000000001E-3</v>
      </c>
      <c r="M992" s="41">
        <v>7.4975399999999996E-3</v>
      </c>
      <c r="N992" s="41" t="s">
        <v>19</v>
      </c>
    </row>
    <row r="993" spans="1:14" s="41" customFormat="1" x14ac:dyDescent="0.2">
      <c r="A993" s="41" t="s">
        <v>1993</v>
      </c>
      <c r="B993" s="41" t="s">
        <v>1993</v>
      </c>
      <c r="C993" s="41" t="s">
        <v>1993</v>
      </c>
      <c r="D993" s="41" t="s">
        <v>1994</v>
      </c>
      <c r="E993" s="41" t="s">
        <v>16</v>
      </c>
      <c r="F993" s="41" t="s">
        <v>17</v>
      </c>
      <c r="G993" s="41" t="s">
        <v>18</v>
      </c>
      <c r="H993" s="41">
        <v>75.805199999999999</v>
      </c>
      <c r="I993" s="41">
        <v>1.06463</v>
      </c>
      <c r="J993" s="41">
        <v>-6.1538700000000004</v>
      </c>
      <c r="K993" s="41">
        <v>-10.3119</v>
      </c>
      <c r="L993" s="71">
        <v>5.0000000000000002E-5</v>
      </c>
      <c r="M993" s="41">
        <v>1.66596E-4</v>
      </c>
      <c r="N993" s="41" t="s">
        <v>19</v>
      </c>
    </row>
    <row r="994" spans="1:14" s="41" customFormat="1" x14ac:dyDescent="0.2">
      <c r="A994" s="41" t="s">
        <v>1995</v>
      </c>
      <c r="B994" s="41" t="s">
        <v>1995</v>
      </c>
      <c r="C994" s="41" t="s">
        <v>1995</v>
      </c>
      <c r="D994" s="41" t="s">
        <v>1996</v>
      </c>
      <c r="E994" s="41" t="s">
        <v>16</v>
      </c>
      <c r="F994" s="41" t="s">
        <v>17</v>
      </c>
      <c r="G994" s="41" t="s">
        <v>18</v>
      </c>
      <c r="H994" s="41">
        <v>181.96199999999999</v>
      </c>
      <c r="I994" s="41">
        <v>3.3838699999999999</v>
      </c>
      <c r="J994" s="41">
        <v>-5.7488200000000003</v>
      </c>
      <c r="K994" s="41">
        <v>-12.049799999999999</v>
      </c>
      <c r="L994" s="71">
        <v>5.0000000000000002E-5</v>
      </c>
      <c r="M994" s="41">
        <v>1.66596E-4</v>
      </c>
      <c r="N994" s="41" t="s">
        <v>19</v>
      </c>
    </row>
    <row r="995" spans="1:14" s="41" customFormat="1" x14ac:dyDescent="0.2">
      <c r="A995" s="41" t="s">
        <v>1997</v>
      </c>
      <c r="B995" s="41" t="s">
        <v>1997</v>
      </c>
      <c r="C995" s="41" t="s">
        <v>1997</v>
      </c>
      <c r="D995" s="41" t="s">
        <v>1998</v>
      </c>
      <c r="E995" s="41" t="s">
        <v>16</v>
      </c>
      <c r="F995" s="41" t="s">
        <v>17</v>
      </c>
      <c r="G995" s="41" t="s">
        <v>18</v>
      </c>
      <c r="H995" s="41">
        <v>43.666200000000003</v>
      </c>
      <c r="I995" s="41">
        <v>0.38432100000000002</v>
      </c>
      <c r="J995" s="41">
        <v>-6.8280599999999998</v>
      </c>
      <c r="K995" s="41">
        <v>-7.4906800000000002</v>
      </c>
      <c r="L995" s="41">
        <v>2.9999999999999997E-4</v>
      </c>
      <c r="M995" s="41">
        <v>8.7095599999999999E-4</v>
      </c>
      <c r="N995" s="41" t="s">
        <v>19</v>
      </c>
    </row>
    <row r="996" spans="1:14" s="41" customFormat="1" x14ac:dyDescent="0.2">
      <c r="A996" s="41" t="s">
        <v>1999</v>
      </c>
      <c r="B996" s="41" t="s">
        <v>1999</v>
      </c>
      <c r="C996" s="41" t="s">
        <v>1999</v>
      </c>
      <c r="D996" s="41" t="s">
        <v>2000</v>
      </c>
      <c r="E996" s="41" t="s">
        <v>16</v>
      </c>
      <c r="F996" s="41" t="s">
        <v>17</v>
      </c>
      <c r="G996" s="41" t="s">
        <v>18</v>
      </c>
      <c r="H996" s="41">
        <v>120.006</v>
      </c>
      <c r="I996" s="41">
        <v>0.73738599999999999</v>
      </c>
      <c r="J996" s="41">
        <v>-7.3464700000000001</v>
      </c>
      <c r="K996" s="41">
        <v>-10.7103</v>
      </c>
      <c r="L996" s="71">
        <v>5.0000000000000002E-5</v>
      </c>
      <c r="M996" s="41">
        <v>1.66596E-4</v>
      </c>
      <c r="N996" s="41" t="s">
        <v>19</v>
      </c>
    </row>
    <row r="997" spans="1:14" s="41" customFormat="1" x14ac:dyDescent="0.2">
      <c r="A997" s="41" t="s">
        <v>2001</v>
      </c>
      <c r="B997" s="41" t="s">
        <v>2001</v>
      </c>
      <c r="C997" s="41" t="s">
        <v>2001</v>
      </c>
      <c r="D997" s="41" t="s">
        <v>2002</v>
      </c>
      <c r="E997" s="41" t="s">
        <v>16</v>
      </c>
      <c r="F997" s="41" t="s">
        <v>17</v>
      </c>
      <c r="G997" s="41" t="s">
        <v>18</v>
      </c>
      <c r="H997" s="41">
        <v>1408.62</v>
      </c>
      <c r="I997" s="41">
        <v>287.57900000000001</v>
      </c>
      <c r="J997" s="41">
        <v>-2.2922600000000002</v>
      </c>
      <c r="K997" s="41">
        <v>-4.8095100000000004</v>
      </c>
      <c r="L997" s="71">
        <v>5.0000000000000002E-5</v>
      </c>
      <c r="M997" s="41">
        <v>1.66596E-4</v>
      </c>
      <c r="N997" s="41" t="s">
        <v>19</v>
      </c>
    </row>
    <row r="998" spans="1:14" s="41" customFormat="1" x14ac:dyDescent="0.2">
      <c r="A998" s="41" t="s">
        <v>2003</v>
      </c>
      <c r="B998" s="41" t="s">
        <v>2003</v>
      </c>
      <c r="C998" s="41" t="s">
        <v>2003</v>
      </c>
      <c r="D998" s="41" t="s">
        <v>2004</v>
      </c>
      <c r="E998" s="41" t="s">
        <v>16</v>
      </c>
      <c r="F998" s="41" t="s">
        <v>17</v>
      </c>
      <c r="G998" s="41" t="s">
        <v>18</v>
      </c>
      <c r="H998" s="41">
        <v>44.893500000000003</v>
      </c>
      <c r="I998" s="41">
        <v>0.17729700000000001</v>
      </c>
      <c r="J998" s="41">
        <v>-7.9842000000000004</v>
      </c>
      <c r="K998" s="41">
        <v>-7.4712800000000001</v>
      </c>
      <c r="L998" s="41">
        <v>2.8500000000000001E-3</v>
      </c>
      <c r="M998" s="41">
        <v>6.5138899999999996E-3</v>
      </c>
      <c r="N998" s="41" t="s">
        <v>19</v>
      </c>
    </row>
    <row r="999" spans="1:14" s="41" customFormat="1" x14ac:dyDescent="0.2">
      <c r="A999" s="41" t="s">
        <v>2005</v>
      </c>
      <c r="B999" s="41" t="s">
        <v>2005</v>
      </c>
      <c r="C999" s="41" t="s">
        <v>2005</v>
      </c>
      <c r="D999" s="41" t="s">
        <v>2006</v>
      </c>
      <c r="E999" s="41" t="s">
        <v>16</v>
      </c>
      <c r="F999" s="41" t="s">
        <v>17</v>
      </c>
      <c r="G999" s="41" t="s">
        <v>18</v>
      </c>
      <c r="H999" s="41">
        <v>106.253</v>
      </c>
      <c r="I999" s="41">
        <v>0</v>
      </c>
      <c r="J999" s="41" t="e">
        <f>-inf</f>
        <v>#NAME?</v>
      </c>
      <c r="K999" s="41" t="e">
        <f>-nan</f>
        <v>#NAME?</v>
      </c>
      <c r="L999" s="71">
        <v>5.0000000000000002E-5</v>
      </c>
      <c r="M999" s="41">
        <v>1.66596E-4</v>
      </c>
      <c r="N999" s="41" t="s">
        <v>19</v>
      </c>
    </row>
    <row r="1000" spans="1:14" s="41" customFormat="1" x14ac:dyDescent="0.2">
      <c r="A1000" s="41" t="s">
        <v>2007</v>
      </c>
      <c r="B1000" s="41" t="s">
        <v>2007</v>
      </c>
      <c r="C1000" s="41" t="s">
        <v>2007</v>
      </c>
      <c r="D1000" s="41" t="s">
        <v>2008</v>
      </c>
      <c r="E1000" s="41" t="s">
        <v>16</v>
      </c>
      <c r="F1000" s="41" t="s">
        <v>17</v>
      </c>
      <c r="G1000" s="41" t="s">
        <v>18</v>
      </c>
      <c r="H1000" s="41">
        <v>16.225100000000001</v>
      </c>
      <c r="I1000" s="41">
        <v>7.8851500000000005E-2</v>
      </c>
      <c r="J1000" s="41">
        <v>-7.6848700000000001</v>
      </c>
      <c r="K1000" s="41">
        <v>-5.7859999999999996</v>
      </c>
      <c r="L1000" s="41">
        <v>1.435E-2</v>
      </c>
      <c r="M1000" s="41">
        <v>2.7147299999999999E-2</v>
      </c>
      <c r="N1000" s="41" t="s">
        <v>19</v>
      </c>
    </row>
    <row r="1001" spans="1:14" s="41" customFormat="1" x14ac:dyDescent="0.2">
      <c r="A1001" s="41" t="s">
        <v>2009</v>
      </c>
      <c r="B1001" s="41" t="s">
        <v>2009</v>
      </c>
      <c r="C1001" s="41" t="s">
        <v>2009</v>
      </c>
      <c r="D1001" s="41" t="s">
        <v>2010</v>
      </c>
      <c r="E1001" s="41" t="s">
        <v>16</v>
      </c>
      <c r="F1001" s="41" t="s">
        <v>17</v>
      </c>
      <c r="G1001" s="41" t="s">
        <v>18</v>
      </c>
      <c r="H1001" s="41">
        <v>310.54000000000002</v>
      </c>
      <c r="I1001" s="41">
        <v>6.0647700000000002</v>
      </c>
      <c r="J1001" s="41">
        <v>-5.6781800000000002</v>
      </c>
      <c r="K1001" s="41">
        <v>-13.589</v>
      </c>
      <c r="L1001" s="71">
        <v>5.0000000000000002E-5</v>
      </c>
      <c r="M1001" s="41">
        <v>1.66596E-4</v>
      </c>
      <c r="N1001" s="41" t="s">
        <v>19</v>
      </c>
    </row>
    <row r="1002" spans="1:14" s="41" customFormat="1" x14ac:dyDescent="0.2">
      <c r="A1002" s="41" t="s">
        <v>2011</v>
      </c>
      <c r="B1002" s="41" t="s">
        <v>2011</v>
      </c>
      <c r="C1002" s="41" t="s">
        <v>2011</v>
      </c>
      <c r="D1002" s="41" t="s">
        <v>2012</v>
      </c>
      <c r="E1002" s="41" t="s">
        <v>16</v>
      </c>
      <c r="F1002" s="41" t="s">
        <v>17</v>
      </c>
      <c r="G1002" s="41" t="s">
        <v>18</v>
      </c>
      <c r="H1002" s="41">
        <v>204.453</v>
      </c>
      <c r="I1002" s="41">
        <v>0</v>
      </c>
      <c r="J1002" s="41" t="e">
        <f>-inf</f>
        <v>#NAME?</v>
      </c>
      <c r="K1002" s="41" t="e">
        <f>-nan</f>
        <v>#NAME?</v>
      </c>
      <c r="L1002" s="71">
        <v>5.0000000000000002E-5</v>
      </c>
      <c r="M1002" s="41">
        <v>1.66596E-4</v>
      </c>
      <c r="N1002" s="41" t="s">
        <v>19</v>
      </c>
    </row>
    <row r="1003" spans="1:14" s="41" customFormat="1" x14ac:dyDescent="0.2">
      <c r="A1003" s="41" t="s">
        <v>2013</v>
      </c>
      <c r="B1003" s="41" t="s">
        <v>2013</v>
      </c>
      <c r="C1003" s="41" t="s">
        <v>2013</v>
      </c>
      <c r="D1003" s="41" t="s">
        <v>2014</v>
      </c>
      <c r="E1003" s="41" t="s">
        <v>16</v>
      </c>
      <c r="F1003" s="41" t="s">
        <v>17</v>
      </c>
      <c r="G1003" s="41" t="s">
        <v>18</v>
      </c>
      <c r="H1003" s="41">
        <v>438.16399999999999</v>
      </c>
      <c r="I1003" s="41">
        <v>0</v>
      </c>
      <c r="J1003" s="41" t="e">
        <f>-inf</f>
        <v>#NAME?</v>
      </c>
      <c r="K1003" s="41" t="e">
        <f>-nan</f>
        <v>#NAME?</v>
      </c>
      <c r="L1003" s="71">
        <v>5.0000000000000002E-5</v>
      </c>
      <c r="M1003" s="41">
        <v>1.66596E-4</v>
      </c>
      <c r="N1003" s="41" t="s">
        <v>19</v>
      </c>
    </row>
    <row r="1004" spans="1:14" s="41" customFormat="1" x14ac:dyDescent="0.2">
      <c r="A1004" s="41" t="s">
        <v>2015</v>
      </c>
      <c r="B1004" s="41" t="s">
        <v>2015</v>
      </c>
      <c r="C1004" s="41" t="s">
        <v>2015</v>
      </c>
      <c r="D1004" s="41" t="s">
        <v>2016</v>
      </c>
      <c r="E1004" s="41" t="s">
        <v>16</v>
      </c>
      <c r="F1004" s="41" t="s">
        <v>17</v>
      </c>
      <c r="G1004" s="41" t="s">
        <v>18</v>
      </c>
      <c r="H1004" s="41">
        <v>63.494500000000002</v>
      </c>
      <c r="I1004" s="41">
        <v>0.38323800000000002</v>
      </c>
      <c r="J1004" s="41">
        <v>-7.3722500000000002</v>
      </c>
      <c r="K1004" s="41">
        <v>-9.0672499999999996</v>
      </c>
      <c r="L1004" s="41">
        <v>1.4999999999999999E-4</v>
      </c>
      <c r="M1004" s="41">
        <v>4.6149400000000001E-4</v>
      </c>
      <c r="N1004" s="41" t="s">
        <v>19</v>
      </c>
    </row>
    <row r="1005" spans="1:14" s="41" customFormat="1" x14ac:dyDescent="0.2">
      <c r="A1005" s="41" t="s">
        <v>2017</v>
      </c>
      <c r="B1005" s="41" t="s">
        <v>2017</v>
      </c>
      <c r="C1005" s="41" t="s">
        <v>2017</v>
      </c>
      <c r="D1005" s="41" t="s">
        <v>2018</v>
      </c>
      <c r="E1005" s="41" t="s">
        <v>16</v>
      </c>
      <c r="F1005" s="41" t="s">
        <v>17</v>
      </c>
      <c r="G1005" s="41" t="s">
        <v>18</v>
      </c>
      <c r="H1005" s="41">
        <v>47.919499999999999</v>
      </c>
      <c r="I1005" s="41">
        <v>1.7546600000000001</v>
      </c>
      <c r="J1005" s="41">
        <v>-4.7713400000000004</v>
      </c>
      <c r="K1005" s="41">
        <v>-5.6101099999999997</v>
      </c>
      <c r="L1005" s="71">
        <v>5.0000000000000002E-5</v>
      </c>
      <c r="M1005" s="41">
        <v>1.66596E-4</v>
      </c>
      <c r="N1005" s="41" t="s">
        <v>19</v>
      </c>
    </row>
    <row r="1006" spans="1:14" s="41" customFormat="1" x14ac:dyDescent="0.2">
      <c r="A1006" s="41" t="s">
        <v>2019</v>
      </c>
      <c r="B1006" s="41" t="s">
        <v>2019</v>
      </c>
      <c r="C1006" s="41" t="s">
        <v>2019</v>
      </c>
      <c r="D1006" s="41" t="s">
        <v>2020</v>
      </c>
      <c r="E1006" s="41" t="s">
        <v>16</v>
      </c>
      <c r="F1006" s="41" t="s">
        <v>17</v>
      </c>
      <c r="G1006" s="41" t="s">
        <v>18</v>
      </c>
      <c r="H1006" s="41">
        <v>3663.43</v>
      </c>
      <c r="I1006" s="41">
        <v>90.954700000000003</v>
      </c>
      <c r="J1006" s="41">
        <v>-5.3319000000000001</v>
      </c>
      <c r="K1006" s="41">
        <v>-12.5456</v>
      </c>
      <c r="L1006" s="71">
        <v>5.0000000000000002E-5</v>
      </c>
      <c r="M1006" s="41">
        <v>1.66596E-4</v>
      </c>
      <c r="N1006" s="41" t="s">
        <v>19</v>
      </c>
    </row>
    <row r="1007" spans="1:14" s="41" customFormat="1" x14ac:dyDescent="0.2">
      <c r="A1007" s="41" t="s">
        <v>2021</v>
      </c>
      <c r="B1007" s="41" t="s">
        <v>2021</v>
      </c>
      <c r="C1007" s="41" t="s">
        <v>2021</v>
      </c>
      <c r="D1007" s="41" t="s">
        <v>2022</v>
      </c>
      <c r="E1007" s="41" t="s">
        <v>16</v>
      </c>
      <c r="F1007" s="41" t="s">
        <v>17</v>
      </c>
      <c r="G1007" s="41" t="s">
        <v>18</v>
      </c>
      <c r="H1007" s="41">
        <v>145.66399999999999</v>
      </c>
      <c r="I1007" s="41">
        <v>2.6769400000000001</v>
      </c>
      <c r="J1007" s="41">
        <v>-5.7659200000000004</v>
      </c>
      <c r="K1007" s="41">
        <v>-13.7845</v>
      </c>
      <c r="L1007" s="71">
        <v>5.0000000000000002E-5</v>
      </c>
      <c r="M1007" s="41">
        <v>1.66596E-4</v>
      </c>
      <c r="N1007" s="41" t="s">
        <v>19</v>
      </c>
    </row>
    <row r="1008" spans="1:14" s="41" customFormat="1" x14ac:dyDescent="0.2">
      <c r="A1008" s="41" t="s">
        <v>2023</v>
      </c>
      <c r="B1008" s="41" t="s">
        <v>2023</v>
      </c>
      <c r="C1008" s="41" t="s">
        <v>2023</v>
      </c>
      <c r="D1008" s="41" t="s">
        <v>2024</v>
      </c>
      <c r="E1008" s="41" t="s">
        <v>16</v>
      </c>
      <c r="F1008" s="41" t="s">
        <v>17</v>
      </c>
      <c r="G1008" s="41" t="s">
        <v>18</v>
      </c>
      <c r="H1008" s="41">
        <v>68.657399999999996</v>
      </c>
      <c r="I1008" s="41">
        <v>0</v>
      </c>
      <c r="J1008" s="41" t="e">
        <f>-inf</f>
        <v>#NAME?</v>
      </c>
      <c r="K1008" s="41" t="e">
        <f>-nan</f>
        <v>#NAME?</v>
      </c>
      <c r="L1008" s="71">
        <v>5.0000000000000002E-5</v>
      </c>
      <c r="M1008" s="41">
        <v>1.66596E-4</v>
      </c>
      <c r="N1008" s="41" t="s">
        <v>19</v>
      </c>
    </row>
    <row r="1009" spans="1:14" s="41" customFormat="1" x14ac:dyDescent="0.2">
      <c r="A1009" s="41" t="s">
        <v>2025</v>
      </c>
      <c r="B1009" s="41" t="s">
        <v>2025</v>
      </c>
      <c r="C1009" s="41" t="s">
        <v>2025</v>
      </c>
      <c r="D1009" s="41" t="s">
        <v>2026</v>
      </c>
      <c r="E1009" s="41" t="s">
        <v>16</v>
      </c>
      <c r="F1009" s="41" t="s">
        <v>17</v>
      </c>
      <c r="G1009" s="41" t="s">
        <v>18</v>
      </c>
      <c r="H1009" s="41">
        <v>63.9741</v>
      </c>
      <c r="I1009" s="41">
        <v>0</v>
      </c>
      <c r="J1009" s="41" t="e">
        <f>-inf</f>
        <v>#NAME?</v>
      </c>
      <c r="K1009" s="41" t="e">
        <f>-nan</f>
        <v>#NAME?</v>
      </c>
      <c r="L1009" s="71">
        <v>5.0000000000000002E-5</v>
      </c>
      <c r="M1009" s="41">
        <v>1.66596E-4</v>
      </c>
      <c r="N1009" s="41" t="s">
        <v>19</v>
      </c>
    </row>
    <row r="1010" spans="1:14" s="41" customFormat="1" x14ac:dyDescent="0.2">
      <c r="A1010" s="41" t="s">
        <v>2027</v>
      </c>
      <c r="B1010" s="41" t="s">
        <v>2027</v>
      </c>
      <c r="C1010" s="41" t="s">
        <v>2027</v>
      </c>
      <c r="D1010" s="41" t="s">
        <v>2028</v>
      </c>
      <c r="E1010" s="41" t="s">
        <v>16</v>
      </c>
      <c r="F1010" s="41" t="s">
        <v>17</v>
      </c>
      <c r="G1010" s="41" t="s">
        <v>18</v>
      </c>
      <c r="H1010" s="41">
        <v>91.536699999999996</v>
      </c>
      <c r="I1010" s="41">
        <v>2.6448399999999999</v>
      </c>
      <c r="J1010" s="41">
        <v>-5.1131000000000002</v>
      </c>
      <c r="K1010" s="41">
        <v>-4.9271099999999999</v>
      </c>
      <c r="L1010" s="71">
        <v>5.0000000000000002E-5</v>
      </c>
      <c r="M1010" s="41">
        <v>1.66596E-4</v>
      </c>
      <c r="N1010" s="41" t="s">
        <v>19</v>
      </c>
    </row>
    <row r="1011" spans="1:14" s="41" customFormat="1" x14ac:dyDescent="0.2">
      <c r="A1011" s="41" t="s">
        <v>2029</v>
      </c>
      <c r="B1011" s="41" t="s">
        <v>2029</v>
      </c>
      <c r="C1011" s="41" t="s">
        <v>2029</v>
      </c>
      <c r="D1011" s="41" t="s">
        <v>2030</v>
      </c>
      <c r="E1011" s="41" t="s">
        <v>16</v>
      </c>
      <c r="F1011" s="41" t="s">
        <v>17</v>
      </c>
      <c r="G1011" s="41" t="s">
        <v>18</v>
      </c>
      <c r="H1011" s="41">
        <v>23.0412</v>
      </c>
      <c r="I1011" s="41">
        <v>0.19997400000000001</v>
      </c>
      <c r="J1011" s="41">
        <v>-6.8482599999999998</v>
      </c>
      <c r="K1011" s="41">
        <v>-7.2240799999999998</v>
      </c>
      <c r="L1011" s="41">
        <v>1.8500000000000001E-3</v>
      </c>
      <c r="M1011" s="41">
        <v>4.4437499999999998E-3</v>
      </c>
      <c r="N1011" s="41" t="s">
        <v>19</v>
      </c>
    </row>
    <row r="1012" spans="1:14" s="41" customFormat="1" x14ac:dyDescent="0.2">
      <c r="A1012" s="41" t="s">
        <v>2031</v>
      </c>
      <c r="B1012" s="41" t="s">
        <v>2031</v>
      </c>
      <c r="C1012" s="41" t="s">
        <v>2031</v>
      </c>
      <c r="D1012" s="41" t="s">
        <v>2032</v>
      </c>
      <c r="E1012" s="41" t="s">
        <v>16</v>
      </c>
      <c r="F1012" s="41" t="s">
        <v>17</v>
      </c>
      <c r="G1012" s="41" t="s">
        <v>18</v>
      </c>
      <c r="H1012" s="41">
        <v>103.315</v>
      </c>
      <c r="I1012" s="41">
        <v>49.7547</v>
      </c>
      <c r="J1012" s="41">
        <v>-1.0541499999999999</v>
      </c>
      <c r="K1012" s="41">
        <v>-2.6177600000000001</v>
      </c>
      <c r="L1012" s="71">
        <v>5.0000000000000002E-5</v>
      </c>
      <c r="M1012" s="41">
        <v>1.66596E-4</v>
      </c>
      <c r="N1012" s="41" t="s">
        <v>19</v>
      </c>
    </row>
    <row r="1013" spans="1:14" s="41" customFormat="1" x14ac:dyDescent="0.2">
      <c r="A1013" s="41" t="s">
        <v>2033</v>
      </c>
      <c r="B1013" s="41" t="s">
        <v>2033</v>
      </c>
      <c r="C1013" s="41" t="s">
        <v>2033</v>
      </c>
      <c r="D1013" s="41" t="s">
        <v>2034</v>
      </c>
      <c r="E1013" s="41" t="s">
        <v>16</v>
      </c>
      <c r="F1013" s="41" t="s">
        <v>17</v>
      </c>
      <c r="G1013" s="41" t="s">
        <v>18</v>
      </c>
      <c r="H1013" s="41">
        <v>93.849400000000003</v>
      </c>
      <c r="I1013" s="41">
        <v>0.225799</v>
      </c>
      <c r="J1013" s="41">
        <v>-8.6991599999999991</v>
      </c>
      <c r="K1013" s="41">
        <v>-4.5895000000000001</v>
      </c>
      <c r="L1013" s="41">
        <v>1.125E-2</v>
      </c>
      <c r="M1013" s="41">
        <v>2.1935199999999998E-2</v>
      </c>
      <c r="N1013" s="41" t="s">
        <v>19</v>
      </c>
    </row>
    <row r="1014" spans="1:14" s="41" customFormat="1" x14ac:dyDescent="0.2">
      <c r="A1014" s="41" t="s">
        <v>2035</v>
      </c>
      <c r="B1014" s="41" t="s">
        <v>2035</v>
      </c>
      <c r="C1014" s="41" t="s">
        <v>2035</v>
      </c>
      <c r="D1014" s="41" t="s">
        <v>2036</v>
      </c>
      <c r="E1014" s="41" t="s">
        <v>16</v>
      </c>
      <c r="F1014" s="41" t="s">
        <v>17</v>
      </c>
      <c r="G1014" s="41" t="s">
        <v>18</v>
      </c>
      <c r="H1014" s="41">
        <v>41.687100000000001</v>
      </c>
      <c r="I1014" s="41">
        <v>0</v>
      </c>
      <c r="J1014" s="41" t="e">
        <f>-inf</f>
        <v>#NAME?</v>
      </c>
      <c r="K1014" s="41" t="e">
        <f>-nan</f>
        <v>#NAME?</v>
      </c>
      <c r="L1014" s="71">
        <v>5.0000000000000002E-5</v>
      </c>
      <c r="M1014" s="41">
        <v>1.66596E-4</v>
      </c>
      <c r="N1014" s="41" t="s">
        <v>19</v>
      </c>
    </row>
    <row r="1015" spans="1:14" s="41" customFormat="1" x14ac:dyDescent="0.2">
      <c r="A1015" s="41" t="s">
        <v>2037</v>
      </c>
      <c r="B1015" s="41" t="s">
        <v>2037</v>
      </c>
      <c r="C1015" s="41" t="s">
        <v>2037</v>
      </c>
      <c r="D1015" s="41" t="s">
        <v>2038</v>
      </c>
      <c r="E1015" s="41" t="s">
        <v>16</v>
      </c>
      <c r="F1015" s="41" t="s">
        <v>17</v>
      </c>
      <c r="G1015" s="41" t="s">
        <v>18</v>
      </c>
      <c r="H1015" s="41">
        <v>28.475999999999999</v>
      </c>
      <c r="I1015" s="41">
        <v>0.17221700000000001</v>
      </c>
      <c r="J1015" s="41">
        <v>-7.3693799999999996</v>
      </c>
      <c r="K1015" s="41">
        <v>-9.70364</v>
      </c>
      <c r="L1015" s="71">
        <v>5.0000000000000002E-5</v>
      </c>
      <c r="M1015" s="41">
        <v>1.66596E-4</v>
      </c>
      <c r="N1015" s="41" t="s">
        <v>19</v>
      </c>
    </row>
    <row r="1016" spans="1:14" s="41" customFormat="1" x14ac:dyDescent="0.2">
      <c r="A1016" s="41" t="s">
        <v>2039</v>
      </c>
      <c r="B1016" s="41" t="s">
        <v>2039</v>
      </c>
      <c r="C1016" s="41" t="s">
        <v>2039</v>
      </c>
      <c r="D1016" s="41" t="s">
        <v>2040</v>
      </c>
      <c r="E1016" s="41" t="s">
        <v>16</v>
      </c>
      <c r="F1016" s="41" t="s">
        <v>17</v>
      </c>
      <c r="G1016" s="41" t="s">
        <v>18</v>
      </c>
      <c r="H1016" s="41">
        <v>117.18600000000001</v>
      </c>
      <c r="I1016" s="41">
        <v>1.21404</v>
      </c>
      <c r="J1016" s="41">
        <v>-6.5928399999999998</v>
      </c>
      <c r="K1016" s="41">
        <v>-8.9731199999999998</v>
      </c>
      <c r="L1016" s="41">
        <v>1E-4</v>
      </c>
      <c r="M1016" s="41">
        <v>3.18521E-4</v>
      </c>
      <c r="N1016" s="41" t="s">
        <v>19</v>
      </c>
    </row>
    <row r="1017" spans="1:14" s="41" customFormat="1" x14ac:dyDescent="0.2">
      <c r="A1017" s="41" t="s">
        <v>2041</v>
      </c>
      <c r="B1017" s="41" t="s">
        <v>2041</v>
      </c>
      <c r="C1017" s="41" t="s">
        <v>2041</v>
      </c>
      <c r="D1017" s="41" t="s">
        <v>2042</v>
      </c>
      <c r="E1017" s="41" t="s">
        <v>16</v>
      </c>
      <c r="F1017" s="41" t="s">
        <v>17</v>
      </c>
      <c r="G1017" s="41" t="s">
        <v>18</v>
      </c>
      <c r="H1017" s="41">
        <v>62.313200000000002</v>
      </c>
      <c r="I1017" s="41">
        <v>0.13591600000000001</v>
      </c>
      <c r="J1017" s="41">
        <v>-8.8406699999999994</v>
      </c>
      <c r="K1017" s="41">
        <v>-8.4471399999999992</v>
      </c>
      <c r="L1017" s="41">
        <v>2.2000000000000001E-3</v>
      </c>
      <c r="M1017" s="41">
        <v>5.1742899999999998E-3</v>
      </c>
      <c r="N1017" s="41" t="s">
        <v>19</v>
      </c>
    </row>
    <row r="1018" spans="1:14" s="41" customFormat="1" x14ac:dyDescent="0.2">
      <c r="A1018" s="41" t="s">
        <v>2043</v>
      </c>
      <c r="B1018" s="41" t="s">
        <v>2043</v>
      </c>
      <c r="C1018" s="41" t="s">
        <v>2043</v>
      </c>
      <c r="D1018" s="41" t="s">
        <v>2044</v>
      </c>
      <c r="E1018" s="41" t="s">
        <v>16</v>
      </c>
      <c r="F1018" s="41" t="s">
        <v>17</v>
      </c>
      <c r="G1018" s="41" t="s">
        <v>18</v>
      </c>
      <c r="H1018" s="41">
        <v>74.843900000000005</v>
      </c>
      <c r="I1018" s="41">
        <v>1.2401199999999999</v>
      </c>
      <c r="J1018" s="41">
        <v>-5.91533</v>
      </c>
      <c r="K1018" s="41">
        <v>-11.7294</v>
      </c>
      <c r="L1018" s="71">
        <v>5.0000000000000002E-5</v>
      </c>
      <c r="M1018" s="41">
        <v>1.66596E-4</v>
      </c>
      <c r="N1018" s="41" t="s">
        <v>19</v>
      </c>
    </row>
    <row r="1019" spans="1:14" s="41" customFormat="1" x14ac:dyDescent="0.2">
      <c r="A1019" s="41" t="s">
        <v>2045</v>
      </c>
      <c r="B1019" s="41" t="s">
        <v>2045</v>
      </c>
      <c r="C1019" s="41" t="s">
        <v>2045</v>
      </c>
      <c r="D1019" s="41" t="s">
        <v>2046</v>
      </c>
      <c r="E1019" s="41" t="s">
        <v>16</v>
      </c>
      <c r="F1019" s="41" t="s">
        <v>17</v>
      </c>
      <c r="G1019" s="41" t="s">
        <v>18</v>
      </c>
      <c r="H1019" s="41">
        <v>145.50800000000001</v>
      </c>
      <c r="I1019" s="41">
        <v>0</v>
      </c>
      <c r="J1019" s="41" t="e">
        <f>-inf</f>
        <v>#NAME?</v>
      </c>
      <c r="K1019" s="41" t="e">
        <f>-nan</f>
        <v>#NAME?</v>
      </c>
      <c r="L1019" s="71">
        <v>5.0000000000000002E-5</v>
      </c>
      <c r="M1019" s="41">
        <v>1.66596E-4</v>
      </c>
      <c r="N1019" s="41" t="s">
        <v>19</v>
      </c>
    </row>
    <row r="1020" spans="1:14" s="41" customFormat="1" x14ac:dyDescent="0.2">
      <c r="A1020" s="41" t="s">
        <v>2047</v>
      </c>
      <c r="B1020" s="41" t="s">
        <v>2047</v>
      </c>
      <c r="C1020" s="41" t="s">
        <v>2047</v>
      </c>
      <c r="D1020" s="41" t="s">
        <v>2048</v>
      </c>
      <c r="E1020" s="41" t="s">
        <v>16</v>
      </c>
      <c r="F1020" s="41" t="s">
        <v>17</v>
      </c>
      <c r="G1020" s="41" t="s">
        <v>18</v>
      </c>
      <c r="H1020" s="41">
        <v>89.938400000000001</v>
      </c>
      <c r="I1020" s="41">
        <v>1.0706100000000001</v>
      </c>
      <c r="J1020" s="41">
        <v>-6.3924300000000001</v>
      </c>
      <c r="K1020" s="41">
        <v>-6.9144699999999997</v>
      </c>
      <c r="L1020" s="41">
        <v>1.3500000000000001E-3</v>
      </c>
      <c r="M1020" s="41">
        <v>3.3780300000000002E-3</v>
      </c>
      <c r="N1020" s="41" t="s">
        <v>19</v>
      </c>
    </row>
    <row r="1021" spans="1:14" s="41" customFormat="1" x14ac:dyDescent="0.2">
      <c r="A1021" s="41" t="s">
        <v>2049</v>
      </c>
      <c r="B1021" s="41" t="s">
        <v>2049</v>
      </c>
      <c r="C1021" s="41" t="s">
        <v>2049</v>
      </c>
      <c r="D1021" s="41" t="s">
        <v>2050</v>
      </c>
      <c r="E1021" s="41" t="s">
        <v>16</v>
      </c>
      <c r="F1021" s="41" t="s">
        <v>17</v>
      </c>
      <c r="G1021" s="41" t="s">
        <v>18</v>
      </c>
      <c r="H1021" s="41">
        <v>17.637699999999999</v>
      </c>
      <c r="I1021" s="41">
        <v>0.24396399999999999</v>
      </c>
      <c r="J1021" s="41">
        <v>-6.1758499999999996</v>
      </c>
      <c r="K1021" s="41">
        <v>-5.8802000000000003</v>
      </c>
      <c r="L1021" s="41">
        <v>5.7499999999999999E-3</v>
      </c>
      <c r="M1021" s="41">
        <v>1.2178599999999999E-2</v>
      </c>
      <c r="N1021" s="41" t="s">
        <v>19</v>
      </c>
    </row>
    <row r="1022" spans="1:14" s="41" customFormat="1" x14ac:dyDescent="0.2">
      <c r="A1022" s="41" t="s">
        <v>2051</v>
      </c>
      <c r="B1022" s="41" t="s">
        <v>2051</v>
      </c>
      <c r="C1022" s="41" t="s">
        <v>2051</v>
      </c>
      <c r="D1022" s="41" t="s">
        <v>2052</v>
      </c>
      <c r="E1022" s="41" t="s">
        <v>16</v>
      </c>
      <c r="F1022" s="41" t="s">
        <v>17</v>
      </c>
      <c r="G1022" s="41" t="s">
        <v>18</v>
      </c>
      <c r="H1022" s="41">
        <v>20.167000000000002</v>
      </c>
      <c r="I1022" s="41">
        <v>0</v>
      </c>
      <c r="J1022" s="41" t="e">
        <f>-inf</f>
        <v>#NAME?</v>
      </c>
      <c r="K1022" s="41" t="e">
        <f>-nan</f>
        <v>#NAME?</v>
      </c>
      <c r="L1022" s="71">
        <v>5.0000000000000002E-5</v>
      </c>
      <c r="M1022" s="41">
        <v>1.66596E-4</v>
      </c>
      <c r="N1022" s="41" t="s">
        <v>19</v>
      </c>
    </row>
    <row r="1023" spans="1:14" s="41" customFormat="1" x14ac:dyDescent="0.2">
      <c r="A1023" s="41" t="s">
        <v>2053</v>
      </c>
      <c r="B1023" s="41" t="s">
        <v>2053</v>
      </c>
      <c r="C1023" s="41" t="s">
        <v>2053</v>
      </c>
      <c r="D1023" s="41" t="s">
        <v>2054</v>
      </c>
      <c r="E1023" s="41" t="s">
        <v>16</v>
      </c>
      <c r="F1023" s="41" t="s">
        <v>17</v>
      </c>
      <c r="G1023" s="41" t="s">
        <v>18</v>
      </c>
      <c r="H1023" s="41">
        <v>27.833300000000001</v>
      </c>
      <c r="I1023" s="41">
        <v>0.43349700000000002</v>
      </c>
      <c r="J1023" s="41">
        <v>-6.0046499999999998</v>
      </c>
      <c r="K1023" s="41">
        <v>-5.3151900000000003</v>
      </c>
      <c r="L1023" s="41">
        <v>2.1499999999999998E-2</v>
      </c>
      <c r="M1023" s="41">
        <v>3.8586000000000002E-2</v>
      </c>
      <c r="N1023" s="41" t="s">
        <v>19</v>
      </c>
    </row>
    <row r="1024" spans="1:14" s="41" customFormat="1" x14ac:dyDescent="0.2">
      <c r="A1024" s="41" t="s">
        <v>2055</v>
      </c>
      <c r="B1024" s="41" t="s">
        <v>2055</v>
      </c>
      <c r="C1024" s="41" t="s">
        <v>2055</v>
      </c>
      <c r="D1024" s="41" t="s">
        <v>2056</v>
      </c>
      <c r="E1024" s="41" t="s">
        <v>16</v>
      </c>
      <c r="F1024" s="41" t="s">
        <v>17</v>
      </c>
      <c r="G1024" s="41" t="s">
        <v>18</v>
      </c>
      <c r="H1024" s="41">
        <v>1137.57</v>
      </c>
      <c r="I1024" s="41">
        <v>31.645099999999999</v>
      </c>
      <c r="J1024" s="41">
        <v>-5.16784</v>
      </c>
      <c r="K1024" s="41">
        <v>-13.5928</v>
      </c>
      <c r="L1024" s="71">
        <v>5.0000000000000002E-5</v>
      </c>
      <c r="M1024" s="41">
        <v>1.66596E-4</v>
      </c>
      <c r="N1024" s="41" t="s">
        <v>19</v>
      </c>
    </row>
    <row r="1025" spans="1:14" s="41" customFormat="1" x14ac:dyDescent="0.2">
      <c r="A1025" s="41" t="s">
        <v>2057</v>
      </c>
      <c r="B1025" s="41" t="s">
        <v>2057</v>
      </c>
      <c r="C1025" s="41" t="s">
        <v>2057</v>
      </c>
      <c r="D1025" s="41" t="s">
        <v>2058</v>
      </c>
      <c r="E1025" s="41" t="s">
        <v>16</v>
      </c>
      <c r="F1025" s="41" t="s">
        <v>17</v>
      </c>
      <c r="G1025" s="41" t="s">
        <v>18</v>
      </c>
      <c r="H1025" s="41">
        <v>44.591099999999997</v>
      </c>
      <c r="I1025" s="41">
        <v>0.39917200000000003</v>
      </c>
      <c r="J1025" s="41">
        <v>-6.8036000000000003</v>
      </c>
      <c r="K1025" s="41">
        <v>-5.8605600000000004</v>
      </c>
      <c r="L1025" s="41">
        <v>2.1299999999999999E-2</v>
      </c>
      <c r="M1025" s="41">
        <v>3.8350500000000003E-2</v>
      </c>
      <c r="N1025" s="41" t="s">
        <v>19</v>
      </c>
    </row>
    <row r="1026" spans="1:14" s="41" customFormat="1" x14ac:dyDescent="0.2">
      <c r="A1026" s="41" t="s">
        <v>2059</v>
      </c>
      <c r="B1026" s="41" t="s">
        <v>2059</v>
      </c>
      <c r="C1026" s="41" t="s">
        <v>2059</v>
      </c>
      <c r="D1026" s="41" t="s">
        <v>2060</v>
      </c>
      <c r="E1026" s="41" t="s">
        <v>16</v>
      </c>
      <c r="F1026" s="41" t="s">
        <v>17</v>
      </c>
      <c r="G1026" s="41" t="s">
        <v>18</v>
      </c>
      <c r="H1026" s="41">
        <v>31.861999999999998</v>
      </c>
      <c r="I1026" s="41">
        <v>0.35351399999999999</v>
      </c>
      <c r="J1026" s="41">
        <v>-6.4939299999999998</v>
      </c>
      <c r="K1026" s="41">
        <v>-6.2232799999999999</v>
      </c>
      <c r="L1026" s="41">
        <v>5.1999999999999998E-3</v>
      </c>
      <c r="M1026" s="41">
        <v>1.1135600000000001E-2</v>
      </c>
      <c r="N1026" s="41" t="s">
        <v>19</v>
      </c>
    </row>
    <row r="1027" spans="1:14" s="41" customFormat="1" x14ac:dyDescent="0.2">
      <c r="A1027" s="41" t="s">
        <v>2061</v>
      </c>
      <c r="B1027" s="41" t="s">
        <v>2061</v>
      </c>
      <c r="C1027" s="41" t="s">
        <v>2061</v>
      </c>
      <c r="D1027" s="41" t="s">
        <v>2062</v>
      </c>
      <c r="E1027" s="41" t="s">
        <v>16</v>
      </c>
      <c r="F1027" s="41" t="s">
        <v>17</v>
      </c>
      <c r="G1027" s="41" t="s">
        <v>18</v>
      </c>
      <c r="H1027" s="41">
        <v>315.97300000000001</v>
      </c>
      <c r="I1027" s="41">
        <v>0</v>
      </c>
      <c r="J1027" s="41" t="e">
        <f>-inf</f>
        <v>#NAME?</v>
      </c>
      <c r="K1027" s="41" t="e">
        <f>-nan</f>
        <v>#NAME?</v>
      </c>
      <c r="L1027" s="71">
        <v>5.0000000000000002E-5</v>
      </c>
      <c r="M1027" s="41">
        <v>1.66596E-4</v>
      </c>
      <c r="N1027" s="41" t="s">
        <v>19</v>
      </c>
    </row>
    <row r="1028" spans="1:14" s="41" customFormat="1" x14ac:dyDescent="0.2">
      <c r="A1028" s="41" t="s">
        <v>2063</v>
      </c>
      <c r="B1028" s="41" t="s">
        <v>2063</v>
      </c>
      <c r="C1028" s="41" t="s">
        <v>2063</v>
      </c>
      <c r="D1028" s="41" t="s">
        <v>2064</v>
      </c>
      <c r="E1028" s="41" t="s">
        <v>16</v>
      </c>
      <c r="F1028" s="41" t="s">
        <v>17</v>
      </c>
      <c r="G1028" s="41" t="s">
        <v>18</v>
      </c>
      <c r="H1028" s="41">
        <v>24.152200000000001</v>
      </c>
      <c r="I1028" s="41">
        <v>0.14254</v>
      </c>
      <c r="J1028" s="41">
        <v>-7.4046399999999997</v>
      </c>
      <c r="K1028" s="41">
        <v>-6.8591199999999999</v>
      </c>
      <c r="L1028" s="41">
        <v>5.7499999999999999E-3</v>
      </c>
      <c r="M1028" s="41">
        <v>1.2178599999999999E-2</v>
      </c>
      <c r="N1028" s="41" t="s">
        <v>19</v>
      </c>
    </row>
    <row r="1029" spans="1:14" s="41" customFormat="1" x14ac:dyDescent="0.2">
      <c r="A1029" s="41" t="s">
        <v>2065</v>
      </c>
      <c r="B1029" s="41" t="s">
        <v>2065</v>
      </c>
      <c r="C1029" s="41" t="s">
        <v>2065</v>
      </c>
      <c r="D1029" s="41" t="s">
        <v>2066</v>
      </c>
      <c r="E1029" s="41" t="s">
        <v>16</v>
      </c>
      <c r="F1029" s="41" t="s">
        <v>17</v>
      </c>
      <c r="G1029" s="41" t="s">
        <v>18</v>
      </c>
      <c r="H1029" s="41">
        <v>35.715200000000003</v>
      </c>
      <c r="I1029" s="41">
        <v>0.948299</v>
      </c>
      <c r="J1029" s="41">
        <v>-5.2350500000000002</v>
      </c>
      <c r="K1029" s="41">
        <v>-10.603199999999999</v>
      </c>
      <c r="L1029" s="71">
        <v>5.0000000000000002E-5</v>
      </c>
      <c r="M1029" s="41">
        <v>1.66596E-4</v>
      </c>
      <c r="N1029" s="41" t="s">
        <v>19</v>
      </c>
    </row>
    <row r="1030" spans="1:14" s="41" customFormat="1" x14ac:dyDescent="0.2">
      <c r="A1030" s="41" t="s">
        <v>2067</v>
      </c>
      <c r="B1030" s="41" t="s">
        <v>2067</v>
      </c>
      <c r="C1030" s="41" t="s">
        <v>2067</v>
      </c>
      <c r="D1030" s="41" t="s">
        <v>2068</v>
      </c>
      <c r="E1030" s="41" t="s">
        <v>16</v>
      </c>
      <c r="F1030" s="41" t="s">
        <v>17</v>
      </c>
      <c r="G1030" s="41" t="s">
        <v>18</v>
      </c>
      <c r="H1030" s="41">
        <v>11.8787</v>
      </c>
      <c r="I1030" s="41">
        <v>0.11222699999999999</v>
      </c>
      <c r="J1030" s="41">
        <v>-6.7258199999999997</v>
      </c>
      <c r="K1030" s="41">
        <v>-5.0026299999999999</v>
      </c>
      <c r="L1030" s="41">
        <v>1.435E-2</v>
      </c>
      <c r="M1030" s="41">
        <v>2.7147299999999999E-2</v>
      </c>
      <c r="N1030" s="41" t="s">
        <v>19</v>
      </c>
    </row>
    <row r="1031" spans="1:14" s="41" customFormat="1" x14ac:dyDescent="0.2">
      <c r="A1031" s="41" t="s">
        <v>2069</v>
      </c>
      <c r="B1031" s="41" t="s">
        <v>2069</v>
      </c>
      <c r="C1031" s="41" t="s">
        <v>2069</v>
      </c>
      <c r="D1031" s="41" t="s">
        <v>2070</v>
      </c>
      <c r="E1031" s="41" t="s">
        <v>16</v>
      </c>
      <c r="F1031" s="41" t="s">
        <v>17</v>
      </c>
      <c r="G1031" s="41" t="s">
        <v>18</v>
      </c>
      <c r="H1031" s="41">
        <v>44.507399999999997</v>
      </c>
      <c r="I1031" s="41">
        <v>0.89747500000000002</v>
      </c>
      <c r="J1031" s="41">
        <v>-5.6320300000000003</v>
      </c>
      <c r="K1031" s="41">
        <v>-8.9857899999999997</v>
      </c>
      <c r="L1031" s="71">
        <v>5.0000000000000002E-5</v>
      </c>
      <c r="M1031" s="41">
        <v>1.66596E-4</v>
      </c>
      <c r="N1031" s="41" t="s">
        <v>19</v>
      </c>
    </row>
    <row r="1032" spans="1:14" s="41" customFormat="1" x14ac:dyDescent="0.2">
      <c r="A1032" s="41" t="s">
        <v>2071</v>
      </c>
      <c r="B1032" s="41" t="s">
        <v>2071</v>
      </c>
      <c r="C1032" s="41" t="s">
        <v>2071</v>
      </c>
      <c r="D1032" s="41" t="s">
        <v>2072</v>
      </c>
      <c r="E1032" s="41" t="s">
        <v>16</v>
      </c>
      <c r="F1032" s="41" t="s">
        <v>17</v>
      </c>
      <c r="G1032" s="41" t="s">
        <v>18</v>
      </c>
      <c r="H1032" s="41">
        <v>87.772400000000005</v>
      </c>
      <c r="I1032" s="41">
        <v>2.4429699999999999</v>
      </c>
      <c r="J1032" s="41">
        <v>-5.1670600000000002</v>
      </c>
      <c r="K1032" s="41">
        <v>-9.1954700000000003</v>
      </c>
      <c r="L1032" s="71">
        <v>5.0000000000000002E-5</v>
      </c>
      <c r="M1032" s="41">
        <v>1.66596E-4</v>
      </c>
      <c r="N1032" s="41" t="s">
        <v>19</v>
      </c>
    </row>
    <row r="1033" spans="1:14" s="41" customFormat="1" x14ac:dyDescent="0.2">
      <c r="A1033" s="41" t="s">
        <v>2073</v>
      </c>
      <c r="B1033" s="41" t="s">
        <v>2073</v>
      </c>
      <c r="C1033" s="41" t="s">
        <v>2073</v>
      </c>
      <c r="D1033" s="41" t="s">
        <v>2074</v>
      </c>
      <c r="E1033" s="41" t="s">
        <v>16</v>
      </c>
      <c r="F1033" s="41" t="s">
        <v>17</v>
      </c>
      <c r="G1033" s="41" t="s">
        <v>18</v>
      </c>
      <c r="H1033" s="41">
        <v>85.488399999999999</v>
      </c>
      <c r="I1033" s="41">
        <v>0</v>
      </c>
      <c r="J1033" s="41" t="e">
        <f>-inf</f>
        <v>#NAME?</v>
      </c>
      <c r="K1033" s="41" t="e">
        <f>-nan</f>
        <v>#NAME?</v>
      </c>
      <c r="L1033" s="71">
        <v>5.0000000000000002E-5</v>
      </c>
      <c r="M1033" s="41">
        <v>1.66596E-4</v>
      </c>
      <c r="N1033" s="41" t="s">
        <v>19</v>
      </c>
    </row>
    <row r="1034" spans="1:14" s="41" customFormat="1" x14ac:dyDescent="0.2">
      <c r="A1034" s="41" t="s">
        <v>2075</v>
      </c>
      <c r="B1034" s="41" t="s">
        <v>2075</v>
      </c>
      <c r="C1034" s="41" t="s">
        <v>2075</v>
      </c>
      <c r="D1034" s="41" t="s">
        <v>2076</v>
      </c>
      <c r="E1034" s="41" t="s">
        <v>16</v>
      </c>
      <c r="F1034" s="41" t="s">
        <v>17</v>
      </c>
      <c r="G1034" s="41" t="s">
        <v>18</v>
      </c>
      <c r="H1034" s="41">
        <v>5.3310199999999996</v>
      </c>
      <c r="I1034" s="41">
        <v>6.4458600000000005E-2</v>
      </c>
      <c r="J1034" s="41">
        <v>-6.3699000000000003</v>
      </c>
      <c r="K1034" s="41">
        <v>-6.1608799999999997</v>
      </c>
      <c r="L1034" s="41">
        <v>7.5000000000000002E-4</v>
      </c>
      <c r="M1034" s="41">
        <v>1.99972E-3</v>
      </c>
      <c r="N1034" s="41" t="s">
        <v>19</v>
      </c>
    </row>
    <row r="1035" spans="1:14" s="41" customFormat="1" x14ac:dyDescent="0.2">
      <c r="A1035" s="41" t="s">
        <v>2077</v>
      </c>
      <c r="B1035" s="41" t="s">
        <v>2077</v>
      </c>
      <c r="C1035" s="41" t="s">
        <v>2077</v>
      </c>
      <c r="D1035" s="41" t="s">
        <v>2078</v>
      </c>
      <c r="E1035" s="41" t="s">
        <v>16</v>
      </c>
      <c r="F1035" s="41" t="s">
        <v>17</v>
      </c>
      <c r="G1035" s="41" t="s">
        <v>18</v>
      </c>
      <c r="H1035" s="41">
        <v>193.892</v>
      </c>
      <c r="I1035" s="41">
        <v>5.8304900000000002</v>
      </c>
      <c r="J1035" s="41">
        <v>-5.0554899999999998</v>
      </c>
      <c r="K1035" s="41">
        <v>-10.378500000000001</v>
      </c>
      <c r="L1035" s="71">
        <v>5.0000000000000002E-5</v>
      </c>
      <c r="M1035" s="41">
        <v>1.66596E-4</v>
      </c>
      <c r="N1035" s="41" t="s">
        <v>19</v>
      </c>
    </row>
    <row r="1036" spans="1:14" s="41" customFormat="1" x14ac:dyDescent="0.2">
      <c r="A1036" s="41" t="s">
        <v>2079</v>
      </c>
      <c r="B1036" s="41" t="s">
        <v>2079</v>
      </c>
      <c r="C1036" s="41" t="s">
        <v>2079</v>
      </c>
      <c r="D1036" s="41" t="s">
        <v>2080</v>
      </c>
      <c r="E1036" s="41" t="s">
        <v>16</v>
      </c>
      <c r="F1036" s="41" t="s">
        <v>17</v>
      </c>
      <c r="G1036" s="41" t="s">
        <v>18</v>
      </c>
      <c r="H1036" s="41">
        <v>70.682400000000001</v>
      </c>
      <c r="I1036" s="41">
        <v>0.385355</v>
      </c>
      <c r="J1036" s="41">
        <v>-7.5190200000000003</v>
      </c>
      <c r="K1036" s="41">
        <v>-7.2748299999999997</v>
      </c>
      <c r="L1036" s="41">
        <v>2.8500000000000001E-3</v>
      </c>
      <c r="M1036" s="41">
        <v>6.5138899999999996E-3</v>
      </c>
      <c r="N1036" s="41" t="s">
        <v>19</v>
      </c>
    </row>
    <row r="1037" spans="1:14" s="41" customFormat="1" x14ac:dyDescent="0.2">
      <c r="A1037" s="41" t="s">
        <v>2081</v>
      </c>
      <c r="B1037" s="41" t="s">
        <v>2081</v>
      </c>
      <c r="C1037" s="41" t="s">
        <v>2081</v>
      </c>
      <c r="D1037" s="41" t="s">
        <v>2082</v>
      </c>
      <c r="E1037" s="41" t="s">
        <v>16</v>
      </c>
      <c r="F1037" s="41" t="s">
        <v>17</v>
      </c>
      <c r="G1037" s="41" t="s">
        <v>18</v>
      </c>
      <c r="H1037" s="41">
        <v>165.09399999999999</v>
      </c>
      <c r="I1037" s="41">
        <v>0.14457999999999999</v>
      </c>
      <c r="J1037" s="41">
        <v>-10.1572</v>
      </c>
      <c r="K1037" s="41">
        <v>-8.3419000000000008</v>
      </c>
      <c r="L1037" s="41">
        <v>2.1499999999999998E-2</v>
      </c>
      <c r="M1037" s="41">
        <v>3.8586000000000002E-2</v>
      </c>
      <c r="N1037" s="41" t="s">
        <v>19</v>
      </c>
    </row>
    <row r="1038" spans="1:14" s="41" customFormat="1" x14ac:dyDescent="0.2">
      <c r="A1038" s="41" t="s">
        <v>2083</v>
      </c>
      <c r="B1038" s="41" t="s">
        <v>2083</v>
      </c>
      <c r="C1038" s="41" t="s">
        <v>2083</v>
      </c>
      <c r="D1038" s="41" t="s">
        <v>2084</v>
      </c>
      <c r="E1038" s="41" t="s">
        <v>16</v>
      </c>
      <c r="F1038" s="41" t="s">
        <v>17</v>
      </c>
      <c r="G1038" s="41" t="s">
        <v>18</v>
      </c>
      <c r="H1038" s="41">
        <v>121.791</v>
      </c>
      <c r="I1038" s="41">
        <v>0.55572200000000005</v>
      </c>
      <c r="J1038" s="41">
        <v>-7.7758200000000004</v>
      </c>
      <c r="K1038" s="41">
        <v>-7.7621200000000004</v>
      </c>
      <c r="L1038" s="41">
        <v>1.6999999999999999E-3</v>
      </c>
      <c r="M1038" s="41">
        <v>4.1200000000000004E-3</v>
      </c>
      <c r="N1038" s="41" t="s">
        <v>19</v>
      </c>
    </row>
    <row r="1039" spans="1:14" s="41" customFormat="1" x14ac:dyDescent="0.2">
      <c r="A1039" s="41" t="s">
        <v>2085</v>
      </c>
      <c r="B1039" s="41" t="s">
        <v>2085</v>
      </c>
      <c r="C1039" s="41" t="s">
        <v>2085</v>
      </c>
      <c r="D1039" s="41" t="s">
        <v>2086</v>
      </c>
      <c r="E1039" s="41" t="s">
        <v>16</v>
      </c>
      <c r="F1039" s="41" t="s">
        <v>17</v>
      </c>
      <c r="G1039" s="41" t="s">
        <v>18</v>
      </c>
      <c r="H1039" s="41">
        <v>42.1783</v>
      </c>
      <c r="I1039" s="41">
        <v>0.40708699999999998</v>
      </c>
      <c r="J1039" s="41">
        <v>-6.6950200000000004</v>
      </c>
      <c r="K1039" s="41">
        <v>-6.6530199999999997</v>
      </c>
      <c r="L1039" s="41">
        <v>3.3500000000000001E-3</v>
      </c>
      <c r="M1039" s="41">
        <v>7.4975399999999996E-3</v>
      </c>
      <c r="N1039" s="41" t="s">
        <v>19</v>
      </c>
    </row>
    <row r="1040" spans="1:14" s="41" customFormat="1" x14ac:dyDescent="0.2">
      <c r="A1040" s="41" t="s">
        <v>2087</v>
      </c>
      <c r="B1040" s="41" t="s">
        <v>2087</v>
      </c>
      <c r="C1040" s="41" t="s">
        <v>2087</v>
      </c>
      <c r="D1040" s="41" t="s">
        <v>2088</v>
      </c>
      <c r="E1040" s="41" t="s">
        <v>16</v>
      </c>
      <c r="F1040" s="41" t="s">
        <v>17</v>
      </c>
      <c r="G1040" s="41" t="s">
        <v>18</v>
      </c>
      <c r="H1040" s="41">
        <v>52.409599999999998</v>
      </c>
      <c r="I1040" s="41">
        <v>0.83192999999999995</v>
      </c>
      <c r="J1040" s="41">
        <v>-5.97722</v>
      </c>
      <c r="K1040" s="41">
        <v>-7.9843299999999999</v>
      </c>
      <c r="L1040" s="41">
        <v>1E-4</v>
      </c>
      <c r="M1040" s="41">
        <v>3.18521E-4</v>
      </c>
      <c r="N1040" s="41" t="s">
        <v>19</v>
      </c>
    </row>
    <row r="1041" spans="1:14" s="41" customFormat="1" x14ac:dyDescent="0.2">
      <c r="A1041" s="41" t="s">
        <v>2089</v>
      </c>
      <c r="B1041" s="41" t="s">
        <v>2089</v>
      </c>
      <c r="C1041" s="41" t="s">
        <v>2089</v>
      </c>
      <c r="D1041" s="41" t="s">
        <v>2090</v>
      </c>
      <c r="E1041" s="41" t="s">
        <v>16</v>
      </c>
      <c r="F1041" s="41" t="s">
        <v>17</v>
      </c>
      <c r="G1041" s="41" t="s">
        <v>18</v>
      </c>
      <c r="H1041" s="41">
        <v>38.8797</v>
      </c>
      <c r="I1041" s="41">
        <v>0.42277999999999999</v>
      </c>
      <c r="J1041" s="41">
        <v>-6.5229699999999999</v>
      </c>
      <c r="K1041" s="41">
        <v>-6.20967</v>
      </c>
      <c r="L1041" s="41">
        <v>2E-3</v>
      </c>
      <c r="M1041" s="41">
        <v>4.7666000000000002E-3</v>
      </c>
      <c r="N1041" s="41" t="s">
        <v>19</v>
      </c>
    </row>
    <row r="1042" spans="1:14" s="41" customFormat="1" x14ac:dyDescent="0.2">
      <c r="A1042" s="41" t="s">
        <v>2091</v>
      </c>
      <c r="B1042" s="41" t="s">
        <v>2091</v>
      </c>
      <c r="C1042" s="41" t="s">
        <v>2091</v>
      </c>
      <c r="D1042" s="41" t="s">
        <v>2092</v>
      </c>
      <c r="E1042" s="41" t="s">
        <v>16</v>
      </c>
      <c r="F1042" s="41" t="s">
        <v>17</v>
      </c>
      <c r="G1042" s="41" t="s">
        <v>18</v>
      </c>
      <c r="H1042" s="41">
        <v>172.91</v>
      </c>
      <c r="I1042" s="41">
        <v>4.3159599999999996</v>
      </c>
      <c r="J1042" s="41">
        <v>-5.3242000000000003</v>
      </c>
      <c r="K1042" s="41">
        <v>-11.298</v>
      </c>
      <c r="L1042" s="71">
        <v>5.0000000000000002E-5</v>
      </c>
      <c r="M1042" s="41">
        <v>1.66596E-4</v>
      </c>
      <c r="N1042" s="41" t="s">
        <v>19</v>
      </c>
    </row>
    <row r="1043" spans="1:14" s="41" customFormat="1" x14ac:dyDescent="0.2">
      <c r="A1043" s="41" t="s">
        <v>2093</v>
      </c>
      <c r="B1043" s="41" t="s">
        <v>2093</v>
      </c>
      <c r="C1043" s="41" t="s">
        <v>2093</v>
      </c>
      <c r="D1043" s="41" t="s">
        <v>2094</v>
      </c>
      <c r="E1043" s="41" t="s">
        <v>16</v>
      </c>
      <c r="F1043" s="41" t="s">
        <v>17</v>
      </c>
      <c r="G1043" s="41" t="s">
        <v>18</v>
      </c>
      <c r="H1043" s="41">
        <v>168.774</v>
      </c>
      <c r="I1043" s="41">
        <v>5.4747399999999997</v>
      </c>
      <c r="J1043" s="41">
        <v>-4.9461599999999999</v>
      </c>
      <c r="K1043" s="41">
        <v>-11.357100000000001</v>
      </c>
      <c r="L1043" s="71">
        <v>5.0000000000000002E-5</v>
      </c>
      <c r="M1043" s="41">
        <v>1.66596E-4</v>
      </c>
      <c r="N1043" s="41" t="s">
        <v>19</v>
      </c>
    </row>
    <row r="1044" spans="1:14" s="41" customFormat="1" x14ac:dyDescent="0.2">
      <c r="A1044" s="41" t="s">
        <v>2095</v>
      </c>
      <c r="B1044" s="41" t="s">
        <v>2095</v>
      </c>
      <c r="C1044" s="41" t="s">
        <v>2095</v>
      </c>
      <c r="D1044" s="41" t="s">
        <v>2096</v>
      </c>
      <c r="E1044" s="41" t="s">
        <v>16</v>
      </c>
      <c r="F1044" s="41" t="s">
        <v>17</v>
      </c>
      <c r="G1044" s="41" t="s">
        <v>18</v>
      </c>
      <c r="H1044" s="41">
        <v>11.869400000000001</v>
      </c>
      <c r="I1044" s="41">
        <v>0.16612299999999999</v>
      </c>
      <c r="J1044" s="41">
        <v>-6.1588599999999998</v>
      </c>
      <c r="K1044" s="41">
        <v>-5.6699900000000003</v>
      </c>
      <c r="L1044" s="41">
        <v>9.1000000000000004E-3</v>
      </c>
      <c r="M1044" s="41">
        <v>1.82965E-2</v>
      </c>
      <c r="N1044" s="41" t="s">
        <v>19</v>
      </c>
    </row>
    <row r="1045" spans="1:14" s="41" customFormat="1" x14ac:dyDescent="0.2">
      <c r="A1045" s="41" t="s">
        <v>2097</v>
      </c>
      <c r="B1045" s="41" t="s">
        <v>2097</v>
      </c>
      <c r="C1045" s="41" t="s">
        <v>2097</v>
      </c>
      <c r="D1045" s="41" t="s">
        <v>2098</v>
      </c>
      <c r="E1045" s="41" t="s">
        <v>16</v>
      </c>
      <c r="F1045" s="41" t="s">
        <v>17</v>
      </c>
      <c r="G1045" s="41" t="s">
        <v>18</v>
      </c>
      <c r="H1045" s="41">
        <v>131.09899999999999</v>
      </c>
      <c r="I1045" s="41">
        <v>0</v>
      </c>
      <c r="J1045" s="41" t="e">
        <f>-inf</f>
        <v>#NAME?</v>
      </c>
      <c r="K1045" s="41" t="e">
        <f>-nan</f>
        <v>#NAME?</v>
      </c>
      <c r="L1045" s="71">
        <v>5.0000000000000002E-5</v>
      </c>
      <c r="M1045" s="41">
        <v>1.66596E-4</v>
      </c>
      <c r="N1045" s="41" t="s">
        <v>19</v>
      </c>
    </row>
    <row r="1046" spans="1:14" s="41" customFormat="1" x14ac:dyDescent="0.2">
      <c r="A1046" s="41" t="s">
        <v>2099</v>
      </c>
      <c r="B1046" s="41" t="s">
        <v>2099</v>
      </c>
      <c r="C1046" s="41" t="s">
        <v>2099</v>
      </c>
      <c r="D1046" s="41" t="s">
        <v>2100</v>
      </c>
      <c r="E1046" s="41" t="s">
        <v>16</v>
      </c>
      <c r="F1046" s="41" t="s">
        <v>17</v>
      </c>
      <c r="G1046" s="41" t="s">
        <v>18</v>
      </c>
      <c r="H1046" s="41">
        <v>1384.97</v>
      </c>
      <c r="I1046" s="41">
        <v>335.17899999999997</v>
      </c>
      <c r="J1046" s="41">
        <v>-2.0468500000000001</v>
      </c>
      <c r="K1046" s="41">
        <v>-1.90821</v>
      </c>
      <c r="L1046" s="41">
        <v>3.5500000000000002E-3</v>
      </c>
      <c r="M1046" s="41">
        <v>7.9059500000000001E-3</v>
      </c>
      <c r="N1046" s="41" t="s">
        <v>19</v>
      </c>
    </row>
    <row r="1047" spans="1:14" s="41" customFormat="1" x14ac:dyDescent="0.2">
      <c r="A1047" s="41" t="s">
        <v>2101</v>
      </c>
      <c r="B1047" s="41" t="s">
        <v>2101</v>
      </c>
      <c r="C1047" s="41" t="s">
        <v>2101</v>
      </c>
      <c r="D1047" s="41" t="s">
        <v>2102</v>
      </c>
      <c r="E1047" s="41" t="s">
        <v>16</v>
      </c>
      <c r="F1047" s="41" t="s">
        <v>17</v>
      </c>
      <c r="G1047" s="41" t="s">
        <v>18</v>
      </c>
      <c r="H1047" s="41">
        <v>5118.3999999999996</v>
      </c>
      <c r="I1047" s="41">
        <v>342.29</v>
      </c>
      <c r="J1047" s="41">
        <v>-3.9024000000000001</v>
      </c>
      <c r="K1047" s="41">
        <v>-10.3841</v>
      </c>
      <c r="L1047" s="71">
        <v>5.0000000000000002E-5</v>
      </c>
      <c r="M1047" s="41">
        <v>1.66596E-4</v>
      </c>
      <c r="N1047" s="41" t="s">
        <v>19</v>
      </c>
    </row>
    <row r="1048" spans="1:14" s="41" customFormat="1" x14ac:dyDescent="0.2">
      <c r="A1048" s="41" t="s">
        <v>2103</v>
      </c>
      <c r="B1048" s="41" t="s">
        <v>2103</v>
      </c>
      <c r="C1048" s="41" t="s">
        <v>2103</v>
      </c>
      <c r="D1048" s="41" t="s">
        <v>2104</v>
      </c>
      <c r="E1048" s="41" t="s">
        <v>16</v>
      </c>
      <c r="F1048" s="41" t="s">
        <v>17</v>
      </c>
      <c r="G1048" s="41" t="s">
        <v>18</v>
      </c>
      <c r="H1048" s="41">
        <v>27.552299999999999</v>
      </c>
      <c r="I1048" s="41">
        <v>0</v>
      </c>
      <c r="J1048" s="41" t="e">
        <f>-inf</f>
        <v>#NAME?</v>
      </c>
      <c r="K1048" s="41" t="e">
        <f>-nan</f>
        <v>#NAME?</v>
      </c>
      <c r="L1048" s="71">
        <v>5.0000000000000002E-5</v>
      </c>
      <c r="M1048" s="41">
        <v>1.66596E-4</v>
      </c>
      <c r="N1048" s="41" t="s">
        <v>19</v>
      </c>
    </row>
    <row r="1049" spans="1:14" s="41" customFormat="1" x14ac:dyDescent="0.2">
      <c r="A1049" s="41" t="s">
        <v>2105</v>
      </c>
      <c r="B1049" s="41" t="s">
        <v>2105</v>
      </c>
      <c r="C1049" s="41" t="s">
        <v>2105</v>
      </c>
      <c r="D1049" s="41" t="s">
        <v>2106</v>
      </c>
      <c r="E1049" s="41" t="s">
        <v>16</v>
      </c>
      <c r="F1049" s="41" t="s">
        <v>17</v>
      </c>
      <c r="G1049" s="41" t="s">
        <v>18</v>
      </c>
      <c r="H1049" s="41">
        <v>155.74600000000001</v>
      </c>
      <c r="I1049" s="41">
        <v>7.0712599999999997</v>
      </c>
      <c r="J1049" s="41">
        <v>-4.4610900000000004</v>
      </c>
      <c r="K1049" s="41">
        <v>-11.520200000000001</v>
      </c>
      <c r="L1049" s="71">
        <v>5.0000000000000002E-5</v>
      </c>
      <c r="M1049" s="41">
        <v>1.66596E-4</v>
      </c>
      <c r="N1049" s="41" t="s">
        <v>19</v>
      </c>
    </row>
    <row r="1050" spans="1:14" s="41" customFormat="1" x14ac:dyDescent="0.2">
      <c r="A1050" s="41" t="s">
        <v>2107</v>
      </c>
      <c r="B1050" s="41" t="s">
        <v>2107</v>
      </c>
      <c r="C1050" s="41" t="s">
        <v>2107</v>
      </c>
      <c r="D1050" s="41" t="s">
        <v>2108</v>
      </c>
      <c r="E1050" s="41" t="s">
        <v>16</v>
      </c>
      <c r="F1050" s="41" t="s">
        <v>17</v>
      </c>
      <c r="G1050" s="41" t="s">
        <v>18</v>
      </c>
      <c r="H1050" s="41">
        <v>116.684</v>
      </c>
      <c r="I1050" s="41">
        <v>1.2652600000000001</v>
      </c>
      <c r="J1050" s="41">
        <v>-6.5270299999999999</v>
      </c>
      <c r="K1050" s="41">
        <v>-7.6191300000000002</v>
      </c>
      <c r="L1050" s="41">
        <v>1.4999999999999999E-4</v>
      </c>
      <c r="M1050" s="41">
        <v>4.6149400000000001E-4</v>
      </c>
      <c r="N1050" s="41" t="s">
        <v>19</v>
      </c>
    </row>
    <row r="1051" spans="1:14" s="41" customFormat="1" x14ac:dyDescent="0.2">
      <c r="A1051" s="41" t="s">
        <v>2109</v>
      </c>
      <c r="B1051" s="41" t="s">
        <v>2109</v>
      </c>
      <c r="C1051" s="41" t="s">
        <v>2109</v>
      </c>
      <c r="D1051" s="41" t="s">
        <v>2110</v>
      </c>
      <c r="E1051" s="41" t="s">
        <v>16</v>
      </c>
      <c r="F1051" s="41" t="s">
        <v>17</v>
      </c>
      <c r="G1051" s="41" t="s">
        <v>18</v>
      </c>
      <c r="H1051" s="41">
        <v>29.997199999999999</v>
      </c>
      <c r="I1051" s="41">
        <v>0.61497000000000002</v>
      </c>
      <c r="J1051" s="41">
        <v>-5.6081700000000003</v>
      </c>
      <c r="K1051" s="41">
        <v>-6.51457</v>
      </c>
      <c r="L1051" s="41">
        <v>5.0000000000000001E-4</v>
      </c>
      <c r="M1051" s="41">
        <v>1.38215E-3</v>
      </c>
      <c r="N1051" s="41" t="s">
        <v>19</v>
      </c>
    </row>
    <row r="1052" spans="1:14" s="41" customFormat="1" x14ac:dyDescent="0.2">
      <c r="A1052" s="41" t="s">
        <v>2111</v>
      </c>
      <c r="B1052" s="41" t="s">
        <v>2111</v>
      </c>
      <c r="C1052" s="41" t="s">
        <v>2111</v>
      </c>
      <c r="D1052" s="41" t="s">
        <v>2112</v>
      </c>
      <c r="E1052" s="41" t="s">
        <v>16</v>
      </c>
      <c r="F1052" s="41" t="s">
        <v>17</v>
      </c>
      <c r="G1052" s="41" t="s">
        <v>18</v>
      </c>
      <c r="H1052" s="41">
        <v>644.94299999999998</v>
      </c>
      <c r="I1052" s="41">
        <v>0</v>
      </c>
      <c r="J1052" s="41" t="e">
        <f>-inf</f>
        <v>#NAME?</v>
      </c>
      <c r="K1052" s="41" t="e">
        <f>-nan</f>
        <v>#NAME?</v>
      </c>
      <c r="L1052" s="71">
        <v>5.0000000000000002E-5</v>
      </c>
      <c r="M1052" s="41">
        <v>1.66596E-4</v>
      </c>
      <c r="N1052" s="41" t="s">
        <v>19</v>
      </c>
    </row>
    <row r="1053" spans="1:14" s="41" customFormat="1" x14ac:dyDescent="0.2">
      <c r="A1053" s="41" t="s">
        <v>2113</v>
      </c>
      <c r="B1053" s="41" t="s">
        <v>2113</v>
      </c>
      <c r="C1053" s="41" t="s">
        <v>2113</v>
      </c>
      <c r="D1053" s="41" t="s">
        <v>2114</v>
      </c>
      <c r="E1053" s="41" t="s">
        <v>16</v>
      </c>
      <c r="F1053" s="41" t="s">
        <v>17</v>
      </c>
      <c r="G1053" s="41" t="s">
        <v>18</v>
      </c>
      <c r="H1053" s="41">
        <v>151.316</v>
      </c>
      <c r="I1053" s="41">
        <v>4.8659600000000003</v>
      </c>
      <c r="J1053" s="41">
        <v>-4.9586899999999998</v>
      </c>
      <c r="K1053" s="41">
        <v>-9.8277300000000007</v>
      </c>
      <c r="L1053" s="71">
        <v>5.0000000000000002E-5</v>
      </c>
      <c r="M1053" s="41">
        <v>1.66596E-4</v>
      </c>
      <c r="N1053" s="41" t="s">
        <v>19</v>
      </c>
    </row>
    <row r="1054" spans="1:14" s="41" customFormat="1" x14ac:dyDescent="0.2">
      <c r="A1054" s="41" t="s">
        <v>2115</v>
      </c>
      <c r="B1054" s="41" t="s">
        <v>2115</v>
      </c>
      <c r="C1054" s="41" t="s">
        <v>2115</v>
      </c>
      <c r="D1054" s="41" t="s">
        <v>2116</v>
      </c>
      <c r="E1054" s="41" t="s">
        <v>16</v>
      </c>
      <c r="F1054" s="41" t="s">
        <v>17</v>
      </c>
      <c r="G1054" s="41" t="s">
        <v>18</v>
      </c>
      <c r="H1054" s="41">
        <v>32.134599999999999</v>
      </c>
      <c r="I1054" s="41">
        <v>1.5068600000000001</v>
      </c>
      <c r="J1054" s="41">
        <v>-4.4145099999999999</v>
      </c>
      <c r="K1054" s="41">
        <v>-5.4367900000000002</v>
      </c>
      <c r="L1054" s="71">
        <v>5.0000000000000002E-5</v>
      </c>
      <c r="M1054" s="41">
        <v>1.66596E-4</v>
      </c>
      <c r="N1054" s="41" t="s">
        <v>19</v>
      </c>
    </row>
    <row r="1055" spans="1:14" s="41" customFormat="1" x14ac:dyDescent="0.2">
      <c r="A1055" s="41" t="s">
        <v>2117</v>
      </c>
      <c r="B1055" s="41" t="s">
        <v>2117</v>
      </c>
      <c r="C1055" s="41" t="s">
        <v>2117</v>
      </c>
      <c r="D1055" s="41" t="s">
        <v>2118</v>
      </c>
      <c r="E1055" s="41" t="s">
        <v>16</v>
      </c>
      <c r="F1055" s="41" t="s">
        <v>17</v>
      </c>
      <c r="G1055" s="41" t="s">
        <v>18</v>
      </c>
      <c r="H1055" s="41">
        <v>57.966999999999999</v>
      </c>
      <c r="I1055" s="41">
        <v>0.194269</v>
      </c>
      <c r="J1055" s="41">
        <v>-8.2210300000000007</v>
      </c>
      <c r="K1055" s="41">
        <v>-7.5833599999999999</v>
      </c>
      <c r="L1055" s="41">
        <v>2.8500000000000001E-3</v>
      </c>
      <c r="M1055" s="41">
        <v>6.5138899999999996E-3</v>
      </c>
      <c r="N1055" s="41" t="s">
        <v>19</v>
      </c>
    </row>
    <row r="1056" spans="1:14" s="41" customFormat="1" x14ac:dyDescent="0.2">
      <c r="A1056" s="41" t="s">
        <v>2119</v>
      </c>
      <c r="B1056" s="41" t="s">
        <v>2119</v>
      </c>
      <c r="C1056" s="41" t="s">
        <v>2119</v>
      </c>
      <c r="D1056" s="41" t="s">
        <v>2120</v>
      </c>
      <c r="E1056" s="41" t="s">
        <v>16</v>
      </c>
      <c r="F1056" s="41" t="s">
        <v>17</v>
      </c>
      <c r="G1056" s="41" t="s">
        <v>18</v>
      </c>
      <c r="H1056" s="41">
        <v>18.860199999999999</v>
      </c>
      <c r="I1056" s="41">
        <v>0.31809900000000002</v>
      </c>
      <c r="J1056" s="41">
        <v>-5.8897300000000001</v>
      </c>
      <c r="K1056" s="41">
        <v>-4.91242</v>
      </c>
      <c r="L1056" s="41">
        <v>8.8999999999999999E-3</v>
      </c>
      <c r="M1056" s="41">
        <v>1.7932500000000001E-2</v>
      </c>
      <c r="N1056" s="41" t="s">
        <v>19</v>
      </c>
    </row>
    <row r="1057" spans="1:14" s="41" customFormat="1" x14ac:dyDescent="0.2">
      <c r="A1057" s="41" t="s">
        <v>2121</v>
      </c>
      <c r="B1057" s="41" t="s">
        <v>2121</v>
      </c>
      <c r="C1057" s="41" t="s">
        <v>2121</v>
      </c>
      <c r="D1057" s="41" t="s">
        <v>2122</v>
      </c>
      <c r="E1057" s="41" t="s">
        <v>16</v>
      </c>
      <c r="F1057" s="41" t="s">
        <v>17</v>
      </c>
      <c r="G1057" s="41" t="s">
        <v>18</v>
      </c>
      <c r="H1057" s="41">
        <v>43.073300000000003</v>
      </c>
      <c r="I1057" s="41">
        <v>1.81386</v>
      </c>
      <c r="J1057" s="41">
        <v>-4.5696599999999998</v>
      </c>
      <c r="K1057" s="41">
        <v>-8.3311200000000003</v>
      </c>
      <c r="L1057" s="71">
        <v>5.0000000000000002E-5</v>
      </c>
      <c r="M1057" s="41">
        <v>1.66596E-4</v>
      </c>
      <c r="N1057" s="41" t="s">
        <v>19</v>
      </c>
    </row>
    <row r="1058" spans="1:14" s="41" customFormat="1" x14ac:dyDescent="0.2">
      <c r="A1058" s="41" t="s">
        <v>2123</v>
      </c>
      <c r="B1058" s="41" t="s">
        <v>2123</v>
      </c>
      <c r="C1058" s="41" t="s">
        <v>2123</v>
      </c>
      <c r="D1058" s="41" t="s">
        <v>2124</v>
      </c>
      <c r="E1058" s="41" t="s">
        <v>16</v>
      </c>
      <c r="F1058" s="41" t="s">
        <v>17</v>
      </c>
      <c r="G1058" s="41" t="s">
        <v>18</v>
      </c>
      <c r="H1058" s="41">
        <v>8.6680600000000005</v>
      </c>
      <c r="I1058" s="41">
        <v>0.13486300000000001</v>
      </c>
      <c r="J1058" s="41">
        <v>-6.0061400000000003</v>
      </c>
      <c r="K1058" s="41">
        <v>-5.9967800000000002</v>
      </c>
      <c r="L1058" s="41">
        <v>1.6999999999999999E-3</v>
      </c>
      <c r="M1058" s="41">
        <v>4.1200000000000004E-3</v>
      </c>
      <c r="N1058" s="41" t="s">
        <v>19</v>
      </c>
    </row>
    <row r="1059" spans="1:14" s="41" customFormat="1" x14ac:dyDescent="0.2">
      <c r="A1059" s="41" t="s">
        <v>2125</v>
      </c>
      <c r="B1059" s="41" t="s">
        <v>2125</v>
      </c>
      <c r="C1059" s="41" t="s">
        <v>2125</v>
      </c>
      <c r="D1059" s="41" t="s">
        <v>2126</v>
      </c>
      <c r="E1059" s="41" t="s">
        <v>16</v>
      </c>
      <c r="F1059" s="41" t="s">
        <v>17</v>
      </c>
      <c r="G1059" s="41" t="s">
        <v>18</v>
      </c>
      <c r="H1059" s="41">
        <v>95.171199999999999</v>
      </c>
      <c r="I1059" s="41">
        <v>0.64592000000000005</v>
      </c>
      <c r="J1059" s="41">
        <v>-7.20303</v>
      </c>
      <c r="K1059" s="41">
        <v>-9.4586299999999994</v>
      </c>
      <c r="L1059" s="71">
        <v>5.0000000000000002E-5</v>
      </c>
      <c r="M1059" s="41">
        <v>1.66596E-4</v>
      </c>
      <c r="N1059" s="41" t="s">
        <v>19</v>
      </c>
    </row>
    <row r="1060" spans="1:14" s="41" customFormat="1" x14ac:dyDescent="0.2">
      <c r="A1060" s="41" t="s">
        <v>2127</v>
      </c>
      <c r="B1060" s="41" t="s">
        <v>2127</v>
      </c>
      <c r="C1060" s="41" t="s">
        <v>2127</v>
      </c>
      <c r="D1060" s="41" t="s">
        <v>2128</v>
      </c>
      <c r="E1060" s="41" t="s">
        <v>16</v>
      </c>
      <c r="F1060" s="41" t="s">
        <v>17</v>
      </c>
      <c r="G1060" s="41" t="s">
        <v>18</v>
      </c>
      <c r="H1060" s="41">
        <v>62.870199999999997</v>
      </c>
      <c r="I1060" s="41">
        <v>0.38620300000000002</v>
      </c>
      <c r="J1060" s="41">
        <v>-7.34687</v>
      </c>
      <c r="K1060" s="41">
        <v>-4.5942400000000001</v>
      </c>
      <c r="L1060" s="41">
        <v>1.125E-2</v>
      </c>
      <c r="M1060" s="41">
        <v>2.1935199999999998E-2</v>
      </c>
      <c r="N1060" s="41" t="s">
        <v>19</v>
      </c>
    </row>
    <row r="1061" spans="1:14" s="41" customFormat="1" x14ac:dyDescent="0.2">
      <c r="A1061" s="41" t="s">
        <v>2129</v>
      </c>
      <c r="B1061" s="41" t="s">
        <v>2129</v>
      </c>
      <c r="C1061" s="41" t="s">
        <v>2129</v>
      </c>
      <c r="D1061" s="41" t="s">
        <v>2130</v>
      </c>
      <c r="E1061" s="41" t="s">
        <v>16</v>
      </c>
      <c r="F1061" s="41" t="s">
        <v>17</v>
      </c>
      <c r="G1061" s="41" t="s">
        <v>18</v>
      </c>
      <c r="H1061" s="41">
        <v>10.7987</v>
      </c>
      <c r="I1061" s="41">
        <v>0.250303</v>
      </c>
      <c r="J1061" s="41">
        <v>-5.4310400000000003</v>
      </c>
      <c r="K1061" s="41">
        <v>-5.5406599999999999</v>
      </c>
      <c r="L1061" s="41">
        <v>1E-3</v>
      </c>
      <c r="M1061" s="41">
        <v>2.5968800000000002E-3</v>
      </c>
      <c r="N1061" s="41" t="s">
        <v>19</v>
      </c>
    </row>
    <row r="1062" spans="1:14" s="41" customFormat="1" x14ac:dyDescent="0.2">
      <c r="A1062" s="41" t="s">
        <v>2131</v>
      </c>
      <c r="B1062" s="41" t="s">
        <v>2131</v>
      </c>
      <c r="C1062" s="41" t="s">
        <v>2131</v>
      </c>
      <c r="D1062" s="41" t="s">
        <v>2132</v>
      </c>
      <c r="E1062" s="41" t="s">
        <v>16</v>
      </c>
      <c r="F1062" s="41" t="s">
        <v>17</v>
      </c>
      <c r="G1062" s="41" t="s">
        <v>18</v>
      </c>
      <c r="H1062" s="41">
        <v>349.58199999999999</v>
      </c>
      <c r="I1062" s="41">
        <v>3.2744</v>
      </c>
      <c r="J1062" s="41">
        <v>-6.7382600000000004</v>
      </c>
      <c r="K1062" s="41">
        <v>-13.010899999999999</v>
      </c>
      <c r="L1062" s="71">
        <v>5.0000000000000002E-5</v>
      </c>
      <c r="M1062" s="41">
        <v>1.66596E-4</v>
      </c>
      <c r="N1062" s="41" t="s">
        <v>19</v>
      </c>
    </row>
    <row r="1063" spans="1:14" s="41" customFormat="1" x14ac:dyDescent="0.2">
      <c r="A1063" s="41" t="s">
        <v>2133</v>
      </c>
      <c r="B1063" s="41" t="s">
        <v>2133</v>
      </c>
      <c r="C1063" s="41" t="s">
        <v>2133</v>
      </c>
      <c r="D1063" s="41" t="s">
        <v>2134</v>
      </c>
      <c r="E1063" s="41" t="s">
        <v>16</v>
      </c>
      <c r="F1063" s="41" t="s">
        <v>17</v>
      </c>
      <c r="G1063" s="41" t="s">
        <v>18</v>
      </c>
      <c r="H1063" s="41">
        <v>73.031499999999994</v>
      </c>
      <c r="I1063" s="41">
        <v>0</v>
      </c>
      <c r="J1063" s="41" t="e">
        <f>-inf</f>
        <v>#NAME?</v>
      </c>
      <c r="K1063" s="41" t="e">
        <f>-nan</f>
        <v>#NAME?</v>
      </c>
      <c r="L1063" s="71">
        <v>5.0000000000000002E-5</v>
      </c>
      <c r="M1063" s="41">
        <v>1.66596E-4</v>
      </c>
      <c r="N1063" s="41" t="s">
        <v>19</v>
      </c>
    </row>
    <row r="1064" spans="1:14" s="41" customFormat="1" x14ac:dyDescent="0.2">
      <c r="A1064" s="41" t="s">
        <v>2135</v>
      </c>
      <c r="B1064" s="41" t="s">
        <v>2135</v>
      </c>
      <c r="C1064" s="41" t="s">
        <v>2135</v>
      </c>
      <c r="D1064" s="41" t="s">
        <v>2136</v>
      </c>
      <c r="E1064" s="41" t="s">
        <v>16</v>
      </c>
      <c r="F1064" s="41" t="s">
        <v>17</v>
      </c>
      <c r="G1064" s="41" t="s">
        <v>18</v>
      </c>
      <c r="H1064" s="41">
        <v>61.106000000000002</v>
      </c>
      <c r="I1064" s="41">
        <v>1.99441</v>
      </c>
      <c r="J1064" s="41">
        <v>-4.9372800000000003</v>
      </c>
      <c r="K1064" s="41">
        <v>-9.4695800000000006</v>
      </c>
      <c r="L1064" s="71">
        <v>5.0000000000000002E-5</v>
      </c>
      <c r="M1064" s="41">
        <v>1.66596E-4</v>
      </c>
      <c r="N1064" s="41" t="s">
        <v>19</v>
      </c>
    </row>
    <row r="1065" spans="1:14" s="41" customFormat="1" x14ac:dyDescent="0.2">
      <c r="A1065" s="41" t="s">
        <v>2137</v>
      </c>
      <c r="B1065" s="41" t="s">
        <v>2137</v>
      </c>
      <c r="C1065" s="41" t="s">
        <v>2137</v>
      </c>
      <c r="D1065" s="41" t="s">
        <v>2138</v>
      </c>
      <c r="E1065" s="41" t="s">
        <v>16</v>
      </c>
      <c r="F1065" s="41" t="s">
        <v>17</v>
      </c>
      <c r="G1065" s="41" t="s">
        <v>18</v>
      </c>
      <c r="H1065" s="41">
        <v>235.42599999999999</v>
      </c>
      <c r="I1065" s="41">
        <v>9.9192599999999995</v>
      </c>
      <c r="J1065" s="41">
        <v>-4.5689000000000002</v>
      </c>
      <c r="K1065" s="41">
        <v>-12.0335</v>
      </c>
      <c r="L1065" s="71">
        <v>5.0000000000000002E-5</v>
      </c>
      <c r="M1065" s="41">
        <v>1.66596E-4</v>
      </c>
      <c r="N1065" s="41" t="s">
        <v>19</v>
      </c>
    </row>
    <row r="1066" spans="1:14" s="41" customFormat="1" x14ac:dyDescent="0.2">
      <c r="A1066" s="41" t="s">
        <v>2139</v>
      </c>
      <c r="B1066" s="41" t="s">
        <v>2139</v>
      </c>
      <c r="C1066" s="41" t="s">
        <v>2139</v>
      </c>
      <c r="D1066" s="41" t="s">
        <v>2140</v>
      </c>
      <c r="E1066" s="41" t="s">
        <v>16</v>
      </c>
      <c r="F1066" s="41" t="s">
        <v>17</v>
      </c>
      <c r="G1066" s="41" t="s">
        <v>18</v>
      </c>
      <c r="H1066" s="41">
        <v>21.901199999999999</v>
      </c>
      <c r="I1066" s="41">
        <v>1.7233400000000001</v>
      </c>
      <c r="J1066" s="41">
        <v>-3.6677300000000002</v>
      </c>
      <c r="K1066" s="41">
        <v>-4.5721100000000003</v>
      </c>
      <c r="L1066" s="71">
        <v>5.0000000000000002E-5</v>
      </c>
      <c r="M1066" s="41">
        <v>1.66596E-4</v>
      </c>
      <c r="N1066" s="41" t="s">
        <v>19</v>
      </c>
    </row>
    <row r="1067" spans="1:14" s="41" customFormat="1" x14ac:dyDescent="0.2">
      <c r="A1067" s="41" t="s">
        <v>2141</v>
      </c>
      <c r="B1067" s="41" t="s">
        <v>2141</v>
      </c>
      <c r="C1067" s="41" t="s">
        <v>2141</v>
      </c>
      <c r="D1067" s="41" t="s">
        <v>2142</v>
      </c>
      <c r="E1067" s="41" t="s">
        <v>16</v>
      </c>
      <c r="F1067" s="41" t="s">
        <v>17</v>
      </c>
      <c r="G1067" s="41" t="s">
        <v>18</v>
      </c>
      <c r="H1067" s="41">
        <v>23.6813</v>
      </c>
      <c r="I1067" s="41">
        <v>0.40913300000000002</v>
      </c>
      <c r="J1067" s="41">
        <v>-5.8550399999999998</v>
      </c>
      <c r="K1067" s="41">
        <v>-5.3601000000000001</v>
      </c>
      <c r="L1067" s="41">
        <v>2.8500000000000001E-3</v>
      </c>
      <c r="M1067" s="41">
        <v>6.5138899999999996E-3</v>
      </c>
      <c r="N1067" s="41" t="s">
        <v>19</v>
      </c>
    </row>
    <row r="1068" spans="1:14" s="41" customFormat="1" x14ac:dyDescent="0.2">
      <c r="A1068" s="41" t="s">
        <v>2143</v>
      </c>
      <c r="B1068" s="41" t="s">
        <v>2143</v>
      </c>
      <c r="C1068" s="41" t="s">
        <v>2143</v>
      </c>
      <c r="D1068" s="41" t="s">
        <v>2144</v>
      </c>
      <c r="E1068" s="41" t="s">
        <v>16</v>
      </c>
      <c r="F1068" s="41" t="s">
        <v>17</v>
      </c>
      <c r="G1068" s="41" t="s">
        <v>18</v>
      </c>
      <c r="H1068" s="41">
        <v>94.193100000000001</v>
      </c>
      <c r="I1068" s="41">
        <v>0.48001500000000002</v>
      </c>
      <c r="J1068" s="41">
        <v>-7.6163999999999996</v>
      </c>
      <c r="K1068" s="41">
        <v>-6.5217700000000001</v>
      </c>
      <c r="L1068" s="41">
        <v>2.1299999999999999E-2</v>
      </c>
      <c r="M1068" s="41">
        <v>3.8350500000000003E-2</v>
      </c>
      <c r="N1068" s="41" t="s">
        <v>19</v>
      </c>
    </row>
    <row r="1069" spans="1:14" s="41" customFormat="1" x14ac:dyDescent="0.2">
      <c r="A1069" s="41" t="s">
        <v>2145</v>
      </c>
      <c r="B1069" s="41" t="s">
        <v>2145</v>
      </c>
      <c r="C1069" s="41" t="s">
        <v>2145</v>
      </c>
      <c r="D1069" s="41" t="s">
        <v>2146</v>
      </c>
      <c r="E1069" s="41" t="s">
        <v>16</v>
      </c>
      <c r="F1069" s="41" t="s">
        <v>17</v>
      </c>
      <c r="G1069" s="41" t="s">
        <v>18</v>
      </c>
      <c r="H1069" s="41">
        <v>28.244800000000001</v>
      </c>
      <c r="I1069" s="41">
        <v>1.6514800000000001</v>
      </c>
      <c r="J1069" s="41">
        <v>-4.0961499999999997</v>
      </c>
      <c r="K1069" s="41">
        <v>-7.8411900000000001</v>
      </c>
      <c r="L1069" s="71">
        <v>5.0000000000000002E-5</v>
      </c>
      <c r="M1069" s="41">
        <v>1.66596E-4</v>
      </c>
      <c r="N1069" s="41" t="s">
        <v>19</v>
      </c>
    </row>
    <row r="1070" spans="1:14" s="41" customFormat="1" x14ac:dyDescent="0.2">
      <c r="A1070" s="41" t="s">
        <v>2147</v>
      </c>
      <c r="B1070" s="41" t="s">
        <v>2147</v>
      </c>
      <c r="C1070" s="41" t="s">
        <v>2147</v>
      </c>
      <c r="D1070" s="41" t="s">
        <v>2148</v>
      </c>
      <c r="E1070" s="41" t="s">
        <v>16</v>
      </c>
      <c r="F1070" s="41" t="s">
        <v>17</v>
      </c>
      <c r="G1070" s="41" t="s">
        <v>18</v>
      </c>
      <c r="H1070" s="41">
        <v>29.351299999999998</v>
      </c>
      <c r="I1070" s="41">
        <v>0.38424700000000001</v>
      </c>
      <c r="J1070" s="41">
        <v>-6.2552500000000002</v>
      </c>
      <c r="K1070" s="41">
        <v>-5.6279899999999996</v>
      </c>
      <c r="L1070" s="41">
        <v>6.7499999999999999E-3</v>
      </c>
      <c r="M1070" s="41">
        <v>1.4027E-2</v>
      </c>
      <c r="N1070" s="41" t="s">
        <v>19</v>
      </c>
    </row>
    <row r="1071" spans="1:14" s="41" customFormat="1" x14ac:dyDescent="0.2">
      <c r="A1071" s="41" t="s">
        <v>2149</v>
      </c>
      <c r="B1071" s="41" t="s">
        <v>2149</v>
      </c>
      <c r="C1071" s="41" t="s">
        <v>2149</v>
      </c>
      <c r="D1071" s="41" t="s">
        <v>2078</v>
      </c>
      <c r="E1071" s="41" t="s">
        <v>16</v>
      </c>
      <c r="F1071" s="41" t="s">
        <v>17</v>
      </c>
      <c r="G1071" s="41" t="s">
        <v>18</v>
      </c>
      <c r="H1071" s="41">
        <v>48.403199999999998</v>
      </c>
      <c r="I1071" s="41">
        <v>1.0951599999999999</v>
      </c>
      <c r="J1071" s="41">
        <v>-5.4658899999999999</v>
      </c>
      <c r="K1071" s="41">
        <v>-6.1052200000000001</v>
      </c>
      <c r="L1071" s="71">
        <v>5.0000000000000002E-5</v>
      </c>
      <c r="M1071" s="41">
        <v>1.66596E-4</v>
      </c>
      <c r="N1071" s="41" t="s">
        <v>19</v>
      </c>
    </row>
    <row r="1072" spans="1:14" s="41" customFormat="1" x14ac:dyDescent="0.2">
      <c r="A1072" s="41" t="s">
        <v>2150</v>
      </c>
      <c r="B1072" s="41" t="s">
        <v>2150</v>
      </c>
      <c r="C1072" s="41" t="s">
        <v>2150</v>
      </c>
      <c r="D1072" s="41" t="s">
        <v>2151</v>
      </c>
      <c r="E1072" s="41" t="s">
        <v>16</v>
      </c>
      <c r="F1072" s="41" t="s">
        <v>17</v>
      </c>
      <c r="G1072" s="41" t="s">
        <v>18</v>
      </c>
      <c r="H1072" s="41">
        <v>16.447600000000001</v>
      </c>
      <c r="I1072" s="41">
        <v>0.1164</v>
      </c>
      <c r="J1072" s="41">
        <v>-7.1426299999999996</v>
      </c>
      <c r="K1072" s="41">
        <v>-3.8130899999999999</v>
      </c>
      <c r="L1072" s="41">
        <v>1.125E-2</v>
      </c>
      <c r="M1072" s="41">
        <v>2.1935199999999998E-2</v>
      </c>
      <c r="N1072" s="41" t="s">
        <v>19</v>
      </c>
    </row>
    <row r="1073" spans="1:14" s="41" customFormat="1" x14ac:dyDescent="0.2">
      <c r="A1073" s="41" t="s">
        <v>2152</v>
      </c>
      <c r="B1073" s="41" t="s">
        <v>2152</v>
      </c>
      <c r="C1073" s="41" t="s">
        <v>2152</v>
      </c>
      <c r="D1073" s="41" t="s">
        <v>2153</v>
      </c>
      <c r="E1073" s="41" t="s">
        <v>16</v>
      </c>
      <c r="F1073" s="41" t="s">
        <v>17</v>
      </c>
      <c r="G1073" s="41" t="s">
        <v>18</v>
      </c>
      <c r="H1073" s="41">
        <v>27.039300000000001</v>
      </c>
      <c r="I1073" s="41">
        <v>2.6251799999999998</v>
      </c>
      <c r="J1073" s="41">
        <v>-3.3645700000000001</v>
      </c>
      <c r="K1073" s="41">
        <v>-2.9136899999999999</v>
      </c>
      <c r="L1073" s="41">
        <v>1.65E-3</v>
      </c>
      <c r="M1073" s="41">
        <v>4.0173199999999996E-3</v>
      </c>
      <c r="N1073" s="41" t="s">
        <v>19</v>
      </c>
    </row>
    <row r="1074" spans="1:14" s="41" customFormat="1" x14ac:dyDescent="0.2">
      <c r="A1074" s="41" t="s">
        <v>2154</v>
      </c>
      <c r="B1074" s="41" t="s">
        <v>2154</v>
      </c>
      <c r="C1074" s="41" t="s">
        <v>2154</v>
      </c>
      <c r="D1074" s="41" t="s">
        <v>2155</v>
      </c>
      <c r="E1074" s="41" t="s">
        <v>16</v>
      </c>
      <c r="F1074" s="41" t="s">
        <v>17</v>
      </c>
      <c r="G1074" s="41" t="s">
        <v>18</v>
      </c>
      <c r="H1074" s="41">
        <v>37.881500000000003</v>
      </c>
      <c r="I1074" s="41">
        <v>1.61442</v>
      </c>
      <c r="J1074" s="41">
        <v>-4.5524100000000001</v>
      </c>
      <c r="K1074" s="41">
        <v>-6.9008399999999996</v>
      </c>
      <c r="L1074" s="71">
        <v>5.0000000000000002E-5</v>
      </c>
      <c r="M1074" s="41">
        <v>1.66596E-4</v>
      </c>
      <c r="N1074" s="41" t="s">
        <v>19</v>
      </c>
    </row>
    <row r="1075" spans="1:14" s="41" customFormat="1" x14ac:dyDescent="0.2">
      <c r="A1075" s="41" t="s">
        <v>2156</v>
      </c>
      <c r="B1075" s="41" t="s">
        <v>2156</v>
      </c>
      <c r="C1075" s="41" t="s">
        <v>2156</v>
      </c>
      <c r="D1075" s="41" t="s">
        <v>2157</v>
      </c>
      <c r="E1075" s="41" t="s">
        <v>16</v>
      </c>
      <c r="F1075" s="41" t="s">
        <v>17</v>
      </c>
      <c r="G1075" s="41" t="s">
        <v>18</v>
      </c>
      <c r="H1075" s="41">
        <v>15.083399999999999</v>
      </c>
      <c r="I1075" s="41">
        <v>0</v>
      </c>
      <c r="J1075" s="41" t="e">
        <f>-inf</f>
        <v>#NAME?</v>
      </c>
      <c r="K1075" s="41" t="e">
        <f>-nan</f>
        <v>#NAME?</v>
      </c>
      <c r="L1075" s="71">
        <v>5.0000000000000002E-5</v>
      </c>
      <c r="M1075" s="41">
        <v>1.66596E-4</v>
      </c>
      <c r="N1075" s="41" t="s">
        <v>19</v>
      </c>
    </row>
    <row r="1076" spans="1:14" s="41" customFormat="1" x14ac:dyDescent="0.2">
      <c r="A1076" s="41" t="s">
        <v>2158</v>
      </c>
      <c r="B1076" s="41" t="s">
        <v>2158</v>
      </c>
      <c r="C1076" s="41" t="s">
        <v>2158</v>
      </c>
      <c r="D1076" s="41" t="s">
        <v>2159</v>
      </c>
      <c r="E1076" s="41" t="s">
        <v>16</v>
      </c>
      <c r="F1076" s="41" t="s">
        <v>17</v>
      </c>
      <c r="G1076" s="41" t="s">
        <v>18</v>
      </c>
      <c r="H1076" s="41">
        <v>17.919499999999999</v>
      </c>
      <c r="I1076" s="41">
        <v>0.59133000000000002</v>
      </c>
      <c r="J1076" s="41">
        <v>-4.9214200000000003</v>
      </c>
      <c r="K1076" s="41">
        <v>-7.3982400000000004</v>
      </c>
      <c r="L1076" s="71">
        <v>5.0000000000000002E-5</v>
      </c>
      <c r="M1076" s="41">
        <v>1.66596E-4</v>
      </c>
      <c r="N1076" s="41" t="s">
        <v>19</v>
      </c>
    </row>
    <row r="1077" spans="1:14" s="41" customFormat="1" x14ac:dyDescent="0.2">
      <c r="A1077" s="41" t="s">
        <v>2160</v>
      </c>
      <c r="B1077" s="41" t="s">
        <v>2160</v>
      </c>
      <c r="C1077" s="41" t="s">
        <v>2160</v>
      </c>
      <c r="D1077" s="41" t="s">
        <v>2161</v>
      </c>
      <c r="E1077" s="41" t="s">
        <v>16</v>
      </c>
      <c r="F1077" s="41" t="s">
        <v>17</v>
      </c>
      <c r="G1077" s="41" t="s">
        <v>18</v>
      </c>
      <c r="H1077" s="41">
        <v>31.263300000000001</v>
      </c>
      <c r="I1077" s="41">
        <v>0.63750799999999996</v>
      </c>
      <c r="J1077" s="41">
        <v>-5.6158799999999998</v>
      </c>
      <c r="K1077" s="41">
        <v>-9.3421599999999998</v>
      </c>
      <c r="L1077" s="71">
        <v>5.0000000000000002E-5</v>
      </c>
      <c r="M1077" s="41">
        <v>1.66596E-4</v>
      </c>
      <c r="N1077" s="41" t="s">
        <v>19</v>
      </c>
    </row>
    <row r="1078" spans="1:14" s="41" customFormat="1" x14ac:dyDescent="0.2">
      <c r="A1078" s="41" t="s">
        <v>2162</v>
      </c>
      <c r="B1078" s="41" t="s">
        <v>2162</v>
      </c>
      <c r="C1078" s="41" t="s">
        <v>2162</v>
      </c>
      <c r="D1078" s="41" t="s">
        <v>2163</v>
      </c>
      <c r="E1078" s="41" t="s">
        <v>16</v>
      </c>
      <c r="F1078" s="41" t="s">
        <v>17</v>
      </c>
      <c r="G1078" s="41" t="s">
        <v>18</v>
      </c>
      <c r="H1078" s="41">
        <v>33.6721</v>
      </c>
      <c r="I1078" s="41">
        <v>0.53645399999999999</v>
      </c>
      <c r="J1078" s="41">
        <v>-5.9719499999999996</v>
      </c>
      <c r="K1078" s="41">
        <v>-8.7247000000000003</v>
      </c>
      <c r="L1078" s="71">
        <v>5.0000000000000002E-5</v>
      </c>
      <c r="M1078" s="41">
        <v>1.66596E-4</v>
      </c>
      <c r="N1078" s="41" t="s">
        <v>19</v>
      </c>
    </row>
    <row r="1079" spans="1:14" s="41" customFormat="1" x14ac:dyDescent="0.2">
      <c r="A1079" s="41" t="s">
        <v>2164</v>
      </c>
      <c r="B1079" s="41" t="s">
        <v>2164</v>
      </c>
      <c r="C1079" s="41" t="s">
        <v>2164</v>
      </c>
      <c r="D1079" s="41" t="s">
        <v>2165</v>
      </c>
      <c r="E1079" s="41" t="s">
        <v>16</v>
      </c>
      <c r="F1079" s="41" t="s">
        <v>17</v>
      </c>
      <c r="G1079" s="41" t="s">
        <v>18</v>
      </c>
      <c r="H1079" s="41">
        <v>55.303800000000003</v>
      </c>
      <c r="I1079" s="41">
        <v>1.7561</v>
      </c>
      <c r="J1079" s="41">
        <v>-4.9769300000000003</v>
      </c>
      <c r="K1079" s="41">
        <v>-10.572800000000001</v>
      </c>
      <c r="L1079" s="71">
        <v>5.0000000000000002E-5</v>
      </c>
      <c r="M1079" s="41">
        <v>1.66596E-4</v>
      </c>
      <c r="N1079" s="41" t="s">
        <v>19</v>
      </c>
    </row>
    <row r="1080" spans="1:14" s="41" customFormat="1" x14ac:dyDescent="0.2">
      <c r="A1080" s="41" t="s">
        <v>2166</v>
      </c>
      <c r="B1080" s="41" t="s">
        <v>2166</v>
      </c>
      <c r="C1080" s="41" t="s">
        <v>2166</v>
      </c>
      <c r="D1080" s="41" t="s">
        <v>2167</v>
      </c>
      <c r="E1080" s="41" t="s">
        <v>16</v>
      </c>
      <c r="F1080" s="41" t="s">
        <v>17</v>
      </c>
      <c r="G1080" s="41" t="s">
        <v>18</v>
      </c>
      <c r="H1080" s="41">
        <v>155.91</v>
      </c>
      <c r="I1080" s="41">
        <v>13.819000000000001</v>
      </c>
      <c r="J1080" s="41">
        <v>-3.4959799999999999</v>
      </c>
      <c r="K1080" s="41">
        <v>-9.4802999999999997</v>
      </c>
      <c r="L1080" s="71">
        <v>5.0000000000000002E-5</v>
      </c>
      <c r="M1080" s="41">
        <v>1.66596E-4</v>
      </c>
      <c r="N1080" s="41" t="s">
        <v>19</v>
      </c>
    </row>
    <row r="1081" spans="1:14" s="41" customFormat="1" x14ac:dyDescent="0.2">
      <c r="A1081" s="41" t="s">
        <v>2168</v>
      </c>
      <c r="B1081" s="41" t="s">
        <v>2168</v>
      </c>
      <c r="C1081" s="41" t="s">
        <v>2168</v>
      </c>
      <c r="D1081" s="41" t="s">
        <v>2169</v>
      </c>
      <c r="E1081" s="41" t="s">
        <v>16</v>
      </c>
      <c r="F1081" s="41" t="s">
        <v>17</v>
      </c>
      <c r="G1081" s="41" t="s">
        <v>18</v>
      </c>
      <c r="H1081" s="41">
        <v>431.06200000000001</v>
      </c>
      <c r="I1081" s="41">
        <v>7.0437399999999997</v>
      </c>
      <c r="J1081" s="41">
        <v>-5.9354100000000001</v>
      </c>
      <c r="K1081" s="41">
        <v>-9.5567499999999992</v>
      </c>
      <c r="L1081" s="71">
        <v>5.0000000000000002E-5</v>
      </c>
      <c r="M1081" s="41">
        <v>1.66596E-4</v>
      </c>
      <c r="N1081" s="41" t="s">
        <v>19</v>
      </c>
    </row>
    <row r="1082" spans="1:14" s="41" customFormat="1" x14ac:dyDescent="0.2">
      <c r="A1082" s="41" t="s">
        <v>2170</v>
      </c>
      <c r="B1082" s="41" t="s">
        <v>2170</v>
      </c>
      <c r="C1082" s="41" t="s">
        <v>2170</v>
      </c>
      <c r="D1082" s="41" t="s">
        <v>2171</v>
      </c>
      <c r="E1082" s="41" t="s">
        <v>16</v>
      </c>
      <c r="F1082" s="41" t="s">
        <v>17</v>
      </c>
      <c r="G1082" s="41" t="s">
        <v>18</v>
      </c>
      <c r="H1082" s="41">
        <v>63.316200000000002</v>
      </c>
      <c r="I1082" s="41">
        <v>0</v>
      </c>
      <c r="J1082" s="41" t="e">
        <f>-inf</f>
        <v>#NAME?</v>
      </c>
      <c r="K1082" s="41" t="e">
        <f>-nan</f>
        <v>#NAME?</v>
      </c>
      <c r="L1082" s="71">
        <v>5.0000000000000002E-5</v>
      </c>
      <c r="M1082" s="41">
        <v>1.66596E-4</v>
      </c>
      <c r="N1082" s="41" t="s">
        <v>19</v>
      </c>
    </row>
    <row r="1083" spans="1:14" s="41" customFormat="1" x14ac:dyDescent="0.2">
      <c r="A1083" s="41" t="s">
        <v>2172</v>
      </c>
      <c r="B1083" s="41" t="s">
        <v>2172</v>
      </c>
      <c r="C1083" s="41" t="s">
        <v>2172</v>
      </c>
      <c r="D1083" s="41" t="s">
        <v>2173</v>
      </c>
      <c r="E1083" s="41" t="s">
        <v>16</v>
      </c>
      <c r="F1083" s="41" t="s">
        <v>17</v>
      </c>
      <c r="G1083" s="41" t="s">
        <v>18</v>
      </c>
      <c r="H1083" s="41">
        <v>96.375399999999999</v>
      </c>
      <c r="I1083" s="41">
        <v>2.7873199999999998</v>
      </c>
      <c r="J1083" s="41">
        <v>-5.1117100000000004</v>
      </c>
      <c r="K1083" s="41">
        <v>-10.442500000000001</v>
      </c>
      <c r="L1083" s="71">
        <v>5.0000000000000002E-5</v>
      </c>
      <c r="M1083" s="41">
        <v>1.66596E-4</v>
      </c>
      <c r="N1083" s="41" t="s">
        <v>19</v>
      </c>
    </row>
    <row r="1084" spans="1:14" s="41" customFormat="1" x14ac:dyDescent="0.2">
      <c r="A1084" s="41" t="s">
        <v>2174</v>
      </c>
      <c r="B1084" s="41" t="s">
        <v>2174</v>
      </c>
      <c r="C1084" s="41" t="s">
        <v>2174</v>
      </c>
      <c r="D1084" s="41" t="s">
        <v>2175</v>
      </c>
      <c r="E1084" s="41" t="s">
        <v>16</v>
      </c>
      <c r="F1084" s="41" t="s">
        <v>17</v>
      </c>
      <c r="G1084" s="41" t="s">
        <v>18</v>
      </c>
      <c r="H1084" s="41">
        <v>22.49</v>
      </c>
      <c r="I1084" s="41">
        <v>0.30661899999999997</v>
      </c>
      <c r="J1084" s="41">
        <v>-6.1966900000000003</v>
      </c>
      <c r="K1084" s="41">
        <v>-5.8494799999999998</v>
      </c>
      <c r="L1084" s="41">
        <v>5.7499999999999999E-3</v>
      </c>
      <c r="M1084" s="41">
        <v>1.2178599999999999E-2</v>
      </c>
      <c r="N1084" s="41" t="s">
        <v>19</v>
      </c>
    </row>
    <row r="1085" spans="1:14" s="41" customFormat="1" x14ac:dyDescent="0.2">
      <c r="A1085" s="41" t="s">
        <v>2176</v>
      </c>
      <c r="B1085" s="41" t="s">
        <v>2176</v>
      </c>
      <c r="C1085" s="41" t="s">
        <v>2176</v>
      </c>
      <c r="D1085" s="41" t="s">
        <v>2177</v>
      </c>
      <c r="E1085" s="41" t="s">
        <v>16</v>
      </c>
      <c r="F1085" s="41" t="s">
        <v>17</v>
      </c>
      <c r="G1085" s="41" t="s">
        <v>18</v>
      </c>
      <c r="H1085" s="41">
        <v>29.1435</v>
      </c>
      <c r="I1085" s="41">
        <v>1.09117</v>
      </c>
      <c r="J1085" s="41">
        <v>-4.7392300000000001</v>
      </c>
      <c r="K1085" s="41">
        <v>-8.1882800000000007</v>
      </c>
      <c r="L1085" s="71">
        <v>5.0000000000000002E-5</v>
      </c>
      <c r="M1085" s="41">
        <v>1.66596E-4</v>
      </c>
      <c r="N1085" s="41" t="s">
        <v>19</v>
      </c>
    </row>
    <row r="1086" spans="1:14" s="41" customFormat="1" x14ac:dyDescent="0.2">
      <c r="A1086" s="41" t="s">
        <v>2178</v>
      </c>
      <c r="B1086" s="41" t="s">
        <v>2178</v>
      </c>
      <c r="C1086" s="41" t="s">
        <v>2178</v>
      </c>
      <c r="D1086" s="41" t="s">
        <v>2179</v>
      </c>
      <c r="E1086" s="41" t="s">
        <v>16</v>
      </c>
      <c r="F1086" s="41" t="s">
        <v>17</v>
      </c>
      <c r="G1086" s="41" t="s">
        <v>18</v>
      </c>
      <c r="H1086" s="41">
        <v>21.946100000000001</v>
      </c>
      <c r="I1086" s="41">
        <v>0</v>
      </c>
      <c r="J1086" s="41" t="e">
        <f>-inf</f>
        <v>#NAME?</v>
      </c>
      <c r="K1086" s="41" t="e">
        <f>-nan</f>
        <v>#NAME?</v>
      </c>
      <c r="L1086" s="71">
        <v>5.0000000000000002E-5</v>
      </c>
      <c r="M1086" s="41">
        <v>1.66596E-4</v>
      </c>
      <c r="N1086" s="41" t="s">
        <v>19</v>
      </c>
    </row>
    <row r="1087" spans="1:14" s="41" customFormat="1" x14ac:dyDescent="0.2">
      <c r="A1087" s="41" t="s">
        <v>2180</v>
      </c>
      <c r="B1087" s="41" t="s">
        <v>2180</v>
      </c>
      <c r="C1087" s="41" t="s">
        <v>2180</v>
      </c>
      <c r="D1087" s="41" t="s">
        <v>2181</v>
      </c>
      <c r="E1087" s="41" t="s">
        <v>16</v>
      </c>
      <c r="F1087" s="41" t="s">
        <v>17</v>
      </c>
      <c r="G1087" s="41" t="s">
        <v>18</v>
      </c>
      <c r="H1087" s="41">
        <v>54.0062</v>
      </c>
      <c r="I1087" s="41">
        <v>0.95946699999999996</v>
      </c>
      <c r="J1087" s="41">
        <v>-5.8147500000000001</v>
      </c>
      <c r="K1087" s="41">
        <v>-8.1143699999999992</v>
      </c>
      <c r="L1087" s="71">
        <v>5.0000000000000002E-5</v>
      </c>
      <c r="M1087" s="41">
        <v>1.66596E-4</v>
      </c>
      <c r="N1087" s="41" t="s">
        <v>19</v>
      </c>
    </row>
    <row r="1088" spans="1:14" s="41" customFormat="1" x14ac:dyDescent="0.2">
      <c r="A1088" s="41" t="s">
        <v>2182</v>
      </c>
      <c r="B1088" s="41" t="s">
        <v>2182</v>
      </c>
      <c r="C1088" s="41" t="s">
        <v>2182</v>
      </c>
      <c r="D1088" s="41" t="s">
        <v>2183</v>
      </c>
      <c r="E1088" s="41" t="s">
        <v>16</v>
      </c>
      <c r="F1088" s="41" t="s">
        <v>17</v>
      </c>
      <c r="G1088" s="41" t="s">
        <v>18</v>
      </c>
      <c r="H1088" s="41">
        <v>12.8832</v>
      </c>
      <c r="I1088" s="41">
        <v>0.42153000000000002</v>
      </c>
      <c r="J1088" s="41">
        <v>-4.9337099999999996</v>
      </c>
      <c r="K1088" s="41">
        <v>-7.1428500000000001</v>
      </c>
      <c r="L1088" s="71">
        <v>5.0000000000000002E-5</v>
      </c>
      <c r="M1088" s="41">
        <v>1.66596E-4</v>
      </c>
      <c r="N1088" s="41" t="s">
        <v>19</v>
      </c>
    </row>
    <row r="1089" spans="1:14" s="41" customFormat="1" x14ac:dyDescent="0.2">
      <c r="A1089" s="41" t="s">
        <v>2184</v>
      </c>
      <c r="B1089" s="41" t="s">
        <v>2184</v>
      </c>
      <c r="C1089" s="41" t="s">
        <v>2184</v>
      </c>
      <c r="D1089" s="41" t="s">
        <v>2185</v>
      </c>
      <c r="E1089" s="41" t="s">
        <v>16</v>
      </c>
      <c r="F1089" s="41" t="s">
        <v>17</v>
      </c>
      <c r="G1089" s="41" t="s">
        <v>18</v>
      </c>
      <c r="H1089" s="41">
        <v>16.768899999999999</v>
      </c>
      <c r="I1089" s="41">
        <v>0.37120300000000001</v>
      </c>
      <c r="J1089" s="41">
        <v>-5.4974299999999996</v>
      </c>
      <c r="K1089" s="41">
        <v>-5.21854</v>
      </c>
      <c r="L1089" s="41">
        <v>1.9499999999999999E-3</v>
      </c>
      <c r="M1089" s="41">
        <v>4.6614999999999998E-3</v>
      </c>
      <c r="N1089" s="41" t="s">
        <v>19</v>
      </c>
    </row>
    <row r="1090" spans="1:14" s="41" customFormat="1" x14ac:dyDescent="0.2">
      <c r="A1090" s="41" t="s">
        <v>2186</v>
      </c>
      <c r="B1090" s="41" t="s">
        <v>2186</v>
      </c>
      <c r="C1090" s="41" t="s">
        <v>2186</v>
      </c>
      <c r="D1090" s="41" t="s">
        <v>2187</v>
      </c>
      <c r="E1090" s="41" t="s">
        <v>16</v>
      </c>
      <c r="F1090" s="41" t="s">
        <v>17</v>
      </c>
      <c r="G1090" s="41" t="s">
        <v>18</v>
      </c>
      <c r="H1090" s="41">
        <v>88.612399999999994</v>
      </c>
      <c r="I1090" s="41">
        <v>2.37202</v>
      </c>
      <c r="J1090" s="41">
        <v>-5.2233200000000002</v>
      </c>
      <c r="K1090" s="41">
        <v>-11.0649</v>
      </c>
      <c r="L1090" s="71">
        <v>5.0000000000000002E-5</v>
      </c>
      <c r="M1090" s="41">
        <v>1.66596E-4</v>
      </c>
      <c r="N1090" s="41" t="s">
        <v>19</v>
      </c>
    </row>
    <row r="1091" spans="1:14" s="41" customFormat="1" x14ac:dyDescent="0.2">
      <c r="A1091" s="41" t="s">
        <v>2188</v>
      </c>
      <c r="B1091" s="41" t="s">
        <v>2188</v>
      </c>
      <c r="C1091" s="41" t="s">
        <v>2188</v>
      </c>
      <c r="D1091" s="41" t="s">
        <v>2189</v>
      </c>
      <c r="E1091" s="41" t="s">
        <v>16</v>
      </c>
      <c r="F1091" s="41" t="s">
        <v>17</v>
      </c>
      <c r="G1091" s="41" t="s">
        <v>18</v>
      </c>
      <c r="H1091" s="41">
        <v>70.569699999999997</v>
      </c>
      <c r="I1091" s="41">
        <v>0</v>
      </c>
      <c r="J1091" s="41" t="e">
        <f>-inf</f>
        <v>#NAME?</v>
      </c>
      <c r="K1091" s="41" t="e">
        <f>-nan</f>
        <v>#NAME?</v>
      </c>
      <c r="L1091" s="71">
        <v>5.0000000000000002E-5</v>
      </c>
      <c r="M1091" s="41">
        <v>1.66596E-4</v>
      </c>
      <c r="N1091" s="41" t="s">
        <v>19</v>
      </c>
    </row>
    <row r="1092" spans="1:14" s="41" customFormat="1" x14ac:dyDescent="0.2">
      <c r="A1092" s="41" t="s">
        <v>2190</v>
      </c>
      <c r="B1092" s="41" t="s">
        <v>2190</v>
      </c>
      <c r="C1092" s="41" t="s">
        <v>2190</v>
      </c>
      <c r="D1092" s="41" t="s">
        <v>2191</v>
      </c>
      <c r="E1092" s="41" t="s">
        <v>16</v>
      </c>
      <c r="F1092" s="41" t="s">
        <v>17</v>
      </c>
      <c r="G1092" s="41" t="s">
        <v>18</v>
      </c>
      <c r="H1092" s="41">
        <v>24.629300000000001</v>
      </c>
      <c r="I1092" s="41">
        <v>0</v>
      </c>
      <c r="J1092" s="41" t="e">
        <f>-inf</f>
        <v>#NAME?</v>
      </c>
      <c r="K1092" s="41" t="e">
        <f>-nan</f>
        <v>#NAME?</v>
      </c>
      <c r="L1092" s="71">
        <v>5.0000000000000002E-5</v>
      </c>
      <c r="M1092" s="41">
        <v>1.66596E-4</v>
      </c>
      <c r="N1092" s="41" t="s">
        <v>19</v>
      </c>
    </row>
    <row r="1093" spans="1:14" s="41" customFormat="1" x14ac:dyDescent="0.2">
      <c r="A1093" s="41" t="s">
        <v>2192</v>
      </c>
      <c r="B1093" s="41" t="s">
        <v>2192</v>
      </c>
      <c r="C1093" s="41" t="s">
        <v>2192</v>
      </c>
      <c r="D1093" s="41" t="s">
        <v>2193</v>
      </c>
      <c r="E1093" s="41" t="s">
        <v>16</v>
      </c>
      <c r="F1093" s="41" t="s">
        <v>17</v>
      </c>
      <c r="G1093" s="41" t="s">
        <v>18</v>
      </c>
      <c r="H1093" s="41">
        <v>230.41399999999999</v>
      </c>
      <c r="I1093" s="41">
        <v>19.224799999999998</v>
      </c>
      <c r="J1093" s="41">
        <v>-3.5831900000000001</v>
      </c>
      <c r="K1093" s="41">
        <v>-9.0108899999999998</v>
      </c>
      <c r="L1093" s="71">
        <v>5.0000000000000002E-5</v>
      </c>
      <c r="M1093" s="41">
        <v>1.66596E-4</v>
      </c>
      <c r="N1093" s="41" t="s">
        <v>19</v>
      </c>
    </row>
    <row r="1094" spans="1:14" s="41" customFormat="1" x14ac:dyDescent="0.2">
      <c r="A1094" s="41" t="s">
        <v>2194</v>
      </c>
      <c r="B1094" s="41" t="s">
        <v>2194</v>
      </c>
      <c r="C1094" s="41" t="s">
        <v>2194</v>
      </c>
      <c r="D1094" s="41" t="s">
        <v>2195</v>
      </c>
      <c r="E1094" s="41" t="s">
        <v>16</v>
      </c>
      <c r="F1094" s="41" t="s">
        <v>17</v>
      </c>
      <c r="G1094" s="41" t="s">
        <v>18</v>
      </c>
      <c r="H1094" s="41">
        <v>52.172499999999999</v>
      </c>
      <c r="I1094" s="41">
        <v>0</v>
      </c>
      <c r="J1094" s="41" t="e">
        <f>-inf</f>
        <v>#NAME?</v>
      </c>
      <c r="K1094" s="41" t="e">
        <f>-nan</f>
        <v>#NAME?</v>
      </c>
      <c r="L1094" s="71">
        <v>5.0000000000000002E-5</v>
      </c>
      <c r="M1094" s="41">
        <v>1.66596E-4</v>
      </c>
      <c r="N1094" s="41" t="s">
        <v>19</v>
      </c>
    </row>
    <row r="1095" spans="1:14" s="41" customFormat="1" x14ac:dyDescent="0.2">
      <c r="A1095" s="41" t="s">
        <v>2196</v>
      </c>
      <c r="B1095" s="41" t="s">
        <v>2196</v>
      </c>
      <c r="C1095" s="41" t="s">
        <v>2196</v>
      </c>
      <c r="D1095" s="41" t="s">
        <v>2197</v>
      </c>
      <c r="E1095" s="41" t="s">
        <v>16</v>
      </c>
      <c r="F1095" s="41" t="s">
        <v>17</v>
      </c>
      <c r="G1095" s="41" t="s">
        <v>18</v>
      </c>
      <c r="H1095" s="41">
        <v>21.2316</v>
      </c>
      <c r="I1095" s="41">
        <v>0.98821999999999999</v>
      </c>
      <c r="J1095" s="41">
        <v>-4.4252399999999996</v>
      </c>
      <c r="K1095" s="41">
        <v>-7.2413100000000004</v>
      </c>
      <c r="L1095" s="71">
        <v>5.0000000000000002E-5</v>
      </c>
      <c r="M1095" s="41">
        <v>1.66596E-4</v>
      </c>
      <c r="N1095" s="41" t="s">
        <v>19</v>
      </c>
    </row>
    <row r="1096" spans="1:14" s="41" customFormat="1" x14ac:dyDescent="0.2">
      <c r="A1096" s="41" t="s">
        <v>2198</v>
      </c>
      <c r="B1096" s="41" t="s">
        <v>2198</v>
      </c>
      <c r="C1096" s="41" t="s">
        <v>2198</v>
      </c>
      <c r="D1096" s="41" t="s">
        <v>2199</v>
      </c>
      <c r="E1096" s="41" t="s">
        <v>16</v>
      </c>
      <c r="F1096" s="41" t="s">
        <v>17</v>
      </c>
      <c r="G1096" s="41" t="s">
        <v>18</v>
      </c>
      <c r="H1096" s="41">
        <v>13.085100000000001</v>
      </c>
      <c r="I1096" s="41">
        <v>0</v>
      </c>
      <c r="J1096" s="41" t="e">
        <f>-inf</f>
        <v>#NAME?</v>
      </c>
      <c r="K1096" s="41" t="e">
        <f>-nan</f>
        <v>#NAME?</v>
      </c>
      <c r="L1096" s="71">
        <v>5.0000000000000002E-5</v>
      </c>
      <c r="M1096" s="41">
        <v>1.66596E-4</v>
      </c>
      <c r="N1096" s="41" t="s">
        <v>19</v>
      </c>
    </row>
    <row r="1097" spans="1:14" s="41" customFormat="1" x14ac:dyDescent="0.2">
      <c r="A1097" s="41" t="s">
        <v>2200</v>
      </c>
      <c r="B1097" s="41" t="s">
        <v>2200</v>
      </c>
      <c r="C1097" s="41" t="s">
        <v>2200</v>
      </c>
      <c r="D1097" s="41" t="s">
        <v>2201</v>
      </c>
      <c r="E1097" s="41" t="s">
        <v>16</v>
      </c>
      <c r="F1097" s="41" t="s">
        <v>17</v>
      </c>
      <c r="G1097" s="41" t="s">
        <v>18</v>
      </c>
      <c r="H1097" s="41">
        <v>40.5458</v>
      </c>
      <c r="I1097" s="41">
        <v>0.58298000000000005</v>
      </c>
      <c r="J1097" s="41">
        <v>-6.1199599999999998</v>
      </c>
      <c r="K1097" s="41">
        <v>-6.6642599999999996</v>
      </c>
      <c r="L1097" s="41">
        <v>2.5000000000000001E-4</v>
      </c>
      <c r="M1097" s="41">
        <v>7.3731700000000003E-4</v>
      </c>
      <c r="N1097" s="41" t="s">
        <v>19</v>
      </c>
    </row>
    <row r="1098" spans="1:14" s="41" customFormat="1" x14ac:dyDescent="0.2">
      <c r="A1098" s="41" t="s">
        <v>2202</v>
      </c>
      <c r="B1098" s="41" t="s">
        <v>2202</v>
      </c>
      <c r="C1098" s="41" t="s">
        <v>2202</v>
      </c>
      <c r="D1098" s="41" t="s">
        <v>2203</v>
      </c>
      <c r="E1098" s="41" t="s">
        <v>16</v>
      </c>
      <c r="F1098" s="41" t="s">
        <v>17</v>
      </c>
      <c r="G1098" s="41" t="s">
        <v>18</v>
      </c>
      <c r="H1098" s="41">
        <v>118.849</v>
      </c>
      <c r="I1098" s="41">
        <v>13.038500000000001</v>
      </c>
      <c r="J1098" s="41">
        <v>-3.1882700000000002</v>
      </c>
      <c r="K1098" s="41">
        <v>-8.1977200000000003</v>
      </c>
      <c r="L1098" s="71">
        <v>5.0000000000000002E-5</v>
      </c>
      <c r="M1098" s="41">
        <v>1.66596E-4</v>
      </c>
      <c r="N1098" s="41" t="s">
        <v>19</v>
      </c>
    </row>
    <row r="1099" spans="1:14" s="41" customFormat="1" x14ac:dyDescent="0.2">
      <c r="A1099" s="41" t="s">
        <v>2204</v>
      </c>
      <c r="B1099" s="41" t="s">
        <v>2204</v>
      </c>
      <c r="C1099" s="41" t="s">
        <v>2204</v>
      </c>
      <c r="D1099" s="41" t="s">
        <v>2205</v>
      </c>
      <c r="E1099" s="41" t="s">
        <v>16</v>
      </c>
      <c r="F1099" s="41" t="s">
        <v>17</v>
      </c>
      <c r="G1099" s="41" t="s">
        <v>18</v>
      </c>
      <c r="H1099" s="41">
        <v>59.916699999999999</v>
      </c>
      <c r="I1099" s="41">
        <v>0</v>
      </c>
      <c r="J1099" s="41" t="e">
        <f>-inf</f>
        <v>#NAME?</v>
      </c>
      <c r="K1099" s="41" t="e">
        <f>-nan</f>
        <v>#NAME?</v>
      </c>
      <c r="L1099" s="71">
        <v>5.0000000000000002E-5</v>
      </c>
      <c r="M1099" s="41">
        <v>1.66596E-4</v>
      </c>
      <c r="N1099" s="41" t="s">
        <v>19</v>
      </c>
    </row>
    <row r="1100" spans="1:14" s="41" customFormat="1" x14ac:dyDescent="0.2">
      <c r="A1100" s="41" t="s">
        <v>2206</v>
      </c>
      <c r="B1100" s="41" t="s">
        <v>2206</v>
      </c>
      <c r="C1100" s="41" t="s">
        <v>2206</v>
      </c>
      <c r="D1100" s="41" t="s">
        <v>2207</v>
      </c>
      <c r="E1100" s="41" t="s">
        <v>16</v>
      </c>
      <c r="F1100" s="41" t="s">
        <v>17</v>
      </c>
      <c r="G1100" s="41" t="s">
        <v>18</v>
      </c>
      <c r="H1100" s="41">
        <v>27.620699999999999</v>
      </c>
      <c r="I1100" s="41">
        <v>0.15831700000000001</v>
      </c>
      <c r="J1100" s="41">
        <v>-7.44679</v>
      </c>
      <c r="K1100" s="41">
        <v>-4.0354799999999997</v>
      </c>
      <c r="L1100" s="41">
        <v>1.125E-2</v>
      </c>
      <c r="M1100" s="41">
        <v>2.1935199999999998E-2</v>
      </c>
      <c r="N1100" s="41" t="s">
        <v>19</v>
      </c>
    </row>
    <row r="1101" spans="1:14" s="41" customFormat="1" x14ac:dyDescent="0.2">
      <c r="A1101" s="41" t="s">
        <v>2208</v>
      </c>
      <c r="B1101" s="41" t="s">
        <v>2208</v>
      </c>
      <c r="C1101" s="41" t="s">
        <v>2208</v>
      </c>
      <c r="D1101" s="41" t="s">
        <v>2209</v>
      </c>
      <c r="E1101" s="41" t="s">
        <v>16</v>
      </c>
      <c r="F1101" s="41" t="s">
        <v>17</v>
      </c>
      <c r="G1101" s="41" t="s">
        <v>18</v>
      </c>
      <c r="H1101" s="41">
        <v>62.921500000000002</v>
      </c>
      <c r="I1101" s="41">
        <v>2.0719400000000001</v>
      </c>
      <c r="J1101" s="41">
        <v>-4.9245000000000001</v>
      </c>
      <c r="K1101" s="41">
        <v>-7.8103400000000001</v>
      </c>
      <c r="L1101" s="71">
        <v>5.0000000000000002E-5</v>
      </c>
      <c r="M1101" s="41">
        <v>1.66596E-4</v>
      </c>
      <c r="N1101" s="41" t="s">
        <v>19</v>
      </c>
    </row>
    <row r="1102" spans="1:14" s="41" customFormat="1" x14ac:dyDescent="0.2">
      <c r="A1102" s="41" t="s">
        <v>2210</v>
      </c>
      <c r="B1102" s="41" t="s">
        <v>2210</v>
      </c>
      <c r="C1102" s="41" t="s">
        <v>2210</v>
      </c>
      <c r="D1102" s="41" t="s">
        <v>2211</v>
      </c>
      <c r="E1102" s="41" t="s">
        <v>16</v>
      </c>
      <c r="F1102" s="41" t="s">
        <v>17</v>
      </c>
      <c r="G1102" s="41" t="s">
        <v>18</v>
      </c>
      <c r="H1102" s="41">
        <v>67.323800000000006</v>
      </c>
      <c r="I1102" s="41">
        <v>2.74383</v>
      </c>
      <c r="J1102" s="41">
        <v>-4.61686</v>
      </c>
      <c r="K1102" s="41">
        <v>-8.3310999999999993</v>
      </c>
      <c r="L1102" s="71">
        <v>5.0000000000000002E-5</v>
      </c>
      <c r="M1102" s="41">
        <v>1.66596E-4</v>
      </c>
      <c r="N1102" s="41" t="s">
        <v>19</v>
      </c>
    </row>
    <row r="1103" spans="1:14" s="41" customFormat="1" x14ac:dyDescent="0.2">
      <c r="A1103" s="41" t="s">
        <v>2212</v>
      </c>
      <c r="B1103" s="41" t="s">
        <v>2212</v>
      </c>
      <c r="C1103" s="41" t="s">
        <v>2212</v>
      </c>
      <c r="D1103" s="41" t="s">
        <v>2213</v>
      </c>
      <c r="E1103" s="41" t="s">
        <v>16</v>
      </c>
      <c r="F1103" s="41" t="s">
        <v>17</v>
      </c>
      <c r="G1103" s="41" t="s">
        <v>18</v>
      </c>
      <c r="H1103" s="41">
        <v>15.860900000000001</v>
      </c>
      <c r="I1103" s="41">
        <v>0</v>
      </c>
      <c r="J1103" s="41" t="e">
        <f>-inf</f>
        <v>#NAME?</v>
      </c>
      <c r="K1103" s="41" t="e">
        <f>-nan</f>
        <v>#NAME?</v>
      </c>
      <c r="L1103" s="71">
        <v>5.0000000000000002E-5</v>
      </c>
      <c r="M1103" s="41">
        <v>1.66596E-4</v>
      </c>
      <c r="N1103" s="41" t="s">
        <v>19</v>
      </c>
    </row>
    <row r="1104" spans="1:14" s="41" customFormat="1" x14ac:dyDescent="0.2">
      <c r="A1104" s="41" t="s">
        <v>2214</v>
      </c>
      <c r="B1104" s="41" t="s">
        <v>2214</v>
      </c>
      <c r="C1104" s="41" t="s">
        <v>2214</v>
      </c>
      <c r="D1104" s="41" t="s">
        <v>2215</v>
      </c>
      <c r="E1104" s="41" t="s">
        <v>16</v>
      </c>
      <c r="F1104" s="41" t="s">
        <v>17</v>
      </c>
      <c r="G1104" s="41" t="s">
        <v>18</v>
      </c>
      <c r="H1104" s="41">
        <v>291.11099999999999</v>
      </c>
      <c r="I1104" s="41">
        <v>13.324299999999999</v>
      </c>
      <c r="J1104" s="41">
        <v>-4.4494400000000001</v>
      </c>
      <c r="K1104" s="41">
        <v>-11.7325</v>
      </c>
      <c r="L1104" s="71">
        <v>5.0000000000000002E-5</v>
      </c>
      <c r="M1104" s="41">
        <v>1.66596E-4</v>
      </c>
      <c r="N1104" s="41" t="s">
        <v>19</v>
      </c>
    </row>
    <row r="1105" spans="1:14" s="41" customFormat="1" x14ac:dyDescent="0.2">
      <c r="A1105" s="41" t="s">
        <v>2216</v>
      </c>
      <c r="B1105" s="41" t="s">
        <v>2216</v>
      </c>
      <c r="C1105" s="41" t="s">
        <v>2216</v>
      </c>
      <c r="D1105" s="41" t="s">
        <v>2217</v>
      </c>
      <c r="E1105" s="41" t="s">
        <v>16</v>
      </c>
      <c r="F1105" s="41" t="s">
        <v>17</v>
      </c>
      <c r="G1105" s="41" t="s">
        <v>18</v>
      </c>
      <c r="H1105" s="41">
        <v>33.564799999999998</v>
      </c>
      <c r="I1105" s="41">
        <v>0.68076400000000004</v>
      </c>
      <c r="J1105" s="41">
        <v>-5.6236499999999996</v>
      </c>
      <c r="K1105" s="41">
        <v>-5.5831499999999998</v>
      </c>
      <c r="L1105" s="41">
        <v>2.2499999999999998E-3</v>
      </c>
      <c r="M1105" s="41">
        <v>5.2800900000000003E-3</v>
      </c>
      <c r="N1105" s="41" t="s">
        <v>19</v>
      </c>
    </row>
    <row r="1106" spans="1:14" s="41" customFormat="1" x14ac:dyDescent="0.2">
      <c r="A1106" s="41" t="s">
        <v>2218</v>
      </c>
      <c r="B1106" s="41" t="s">
        <v>2218</v>
      </c>
      <c r="C1106" s="41" t="s">
        <v>2218</v>
      </c>
      <c r="D1106" s="41" t="s">
        <v>2219</v>
      </c>
      <c r="E1106" s="41" t="s">
        <v>16</v>
      </c>
      <c r="F1106" s="41" t="s">
        <v>17</v>
      </c>
      <c r="G1106" s="41" t="s">
        <v>18</v>
      </c>
      <c r="H1106" s="41">
        <v>2265.17</v>
      </c>
      <c r="I1106" s="41">
        <v>0</v>
      </c>
      <c r="J1106" s="41" t="e">
        <f>-inf</f>
        <v>#NAME?</v>
      </c>
      <c r="K1106" s="41" t="e">
        <f>-nan</f>
        <v>#NAME?</v>
      </c>
      <c r="L1106" s="71">
        <v>5.0000000000000002E-5</v>
      </c>
      <c r="M1106" s="41">
        <v>1.66596E-4</v>
      </c>
      <c r="N1106" s="41" t="s">
        <v>19</v>
      </c>
    </row>
    <row r="1107" spans="1:14" s="41" customFormat="1" x14ac:dyDescent="0.2">
      <c r="A1107" s="41" t="s">
        <v>2220</v>
      </c>
      <c r="B1107" s="41" t="s">
        <v>2220</v>
      </c>
      <c r="C1107" s="41" t="s">
        <v>2220</v>
      </c>
      <c r="D1107" s="41" t="s">
        <v>2116</v>
      </c>
      <c r="E1107" s="41" t="s">
        <v>16</v>
      </c>
      <c r="F1107" s="41" t="s">
        <v>17</v>
      </c>
      <c r="G1107" s="41" t="s">
        <v>18</v>
      </c>
      <c r="H1107" s="41">
        <v>48.505800000000001</v>
      </c>
      <c r="I1107" s="41">
        <v>3.0078299999999998</v>
      </c>
      <c r="J1107" s="41">
        <v>-4.0113599999999998</v>
      </c>
      <c r="K1107" s="41">
        <v>-8.6511999999999993</v>
      </c>
      <c r="L1107" s="71">
        <v>5.0000000000000002E-5</v>
      </c>
      <c r="M1107" s="41">
        <v>1.66596E-4</v>
      </c>
      <c r="N1107" s="41" t="s">
        <v>19</v>
      </c>
    </row>
    <row r="1108" spans="1:14" s="41" customFormat="1" x14ac:dyDescent="0.2">
      <c r="A1108" s="41" t="s">
        <v>2221</v>
      </c>
      <c r="B1108" s="41" t="s">
        <v>2221</v>
      </c>
      <c r="C1108" s="41" t="s">
        <v>2221</v>
      </c>
      <c r="D1108" s="41" t="s">
        <v>2222</v>
      </c>
      <c r="E1108" s="41" t="s">
        <v>16</v>
      </c>
      <c r="F1108" s="41" t="s">
        <v>17</v>
      </c>
      <c r="G1108" s="41" t="s">
        <v>18</v>
      </c>
      <c r="H1108" s="41">
        <v>444.76900000000001</v>
      </c>
      <c r="I1108" s="41">
        <v>34.052500000000002</v>
      </c>
      <c r="J1108" s="41">
        <v>-3.70722</v>
      </c>
      <c r="K1108" s="41">
        <v>-9.3302999999999994</v>
      </c>
      <c r="L1108" s="71">
        <v>5.0000000000000002E-5</v>
      </c>
      <c r="M1108" s="41">
        <v>1.66596E-4</v>
      </c>
      <c r="N1108" s="41" t="s">
        <v>19</v>
      </c>
    </row>
    <row r="1109" spans="1:14" s="41" customFormat="1" x14ac:dyDescent="0.2">
      <c r="A1109" s="41" t="s">
        <v>2223</v>
      </c>
      <c r="B1109" s="41" t="s">
        <v>2223</v>
      </c>
      <c r="C1109" s="41" t="s">
        <v>2223</v>
      </c>
      <c r="D1109" s="41" t="s">
        <v>2224</v>
      </c>
      <c r="E1109" s="41" t="s">
        <v>16</v>
      </c>
      <c r="F1109" s="41" t="s">
        <v>17</v>
      </c>
      <c r="G1109" s="41" t="s">
        <v>18</v>
      </c>
      <c r="H1109" s="41">
        <v>2717.63</v>
      </c>
      <c r="I1109" s="41">
        <v>51.978000000000002</v>
      </c>
      <c r="J1109" s="41">
        <v>-5.70831</v>
      </c>
      <c r="K1109" s="41">
        <v>-14.7987</v>
      </c>
      <c r="L1109" s="71">
        <v>5.0000000000000002E-5</v>
      </c>
      <c r="M1109" s="41">
        <v>1.66596E-4</v>
      </c>
      <c r="N1109" s="41" t="s">
        <v>19</v>
      </c>
    </row>
    <row r="1110" spans="1:14" s="41" customFormat="1" x14ac:dyDescent="0.2">
      <c r="A1110" s="41" t="s">
        <v>2225</v>
      </c>
      <c r="B1110" s="41" t="s">
        <v>2225</v>
      </c>
      <c r="C1110" s="41" t="s">
        <v>2225</v>
      </c>
      <c r="D1110" s="41" t="s">
        <v>2226</v>
      </c>
      <c r="E1110" s="41" t="s">
        <v>16</v>
      </c>
      <c r="F1110" s="41" t="s">
        <v>17</v>
      </c>
      <c r="G1110" s="41" t="s">
        <v>18</v>
      </c>
      <c r="H1110" s="41">
        <v>6.7523600000000004</v>
      </c>
      <c r="I1110" s="41">
        <v>0.17267199999999999</v>
      </c>
      <c r="J1110" s="41">
        <v>-5.2892799999999998</v>
      </c>
      <c r="K1110" s="41">
        <v>-4.5201000000000002</v>
      </c>
      <c r="L1110" s="41">
        <v>6.6499999999999997E-3</v>
      </c>
      <c r="M1110" s="41">
        <v>1.38435E-2</v>
      </c>
      <c r="N1110" s="41" t="s">
        <v>19</v>
      </c>
    </row>
    <row r="1111" spans="1:14" s="41" customFormat="1" x14ac:dyDescent="0.2">
      <c r="A1111" s="41" t="s">
        <v>2227</v>
      </c>
      <c r="B1111" s="41" t="s">
        <v>2227</v>
      </c>
      <c r="C1111" s="41" t="s">
        <v>2227</v>
      </c>
      <c r="D1111" s="41" t="s">
        <v>2228</v>
      </c>
      <c r="E1111" s="41" t="s">
        <v>16</v>
      </c>
      <c r="F1111" s="41" t="s">
        <v>17</v>
      </c>
      <c r="G1111" s="41" t="s">
        <v>18</v>
      </c>
      <c r="H1111" s="41">
        <v>90.925899999999999</v>
      </c>
      <c r="I1111" s="41">
        <v>7.4361199999999998</v>
      </c>
      <c r="J1111" s="41">
        <v>-3.6120700000000001</v>
      </c>
      <c r="K1111" s="41">
        <v>-8.9143100000000004</v>
      </c>
      <c r="L1111" s="71">
        <v>5.0000000000000002E-5</v>
      </c>
      <c r="M1111" s="41">
        <v>1.66596E-4</v>
      </c>
      <c r="N1111" s="41" t="s">
        <v>19</v>
      </c>
    </row>
    <row r="1112" spans="1:14" s="41" customFormat="1" x14ac:dyDescent="0.2">
      <c r="A1112" s="41" t="s">
        <v>2229</v>
      </c>
      <c r="B1112" s="41" t="s">
        <v>2229</v>
      </c>
      <c r="C1112" s="41" t="s">
        <v>2229</v>
      </c>
      <c r="D1112" s="41" t="s">
        <v>2230</v>
      </c>
      <c r="E1112" s="41" t="s">
        <v>16</v>
      </c>
      <c r="F1112" s="41" t="s">
        <v>17</v>
      </c>
      <c r="G1112" s="41" t="s">
        <v>18</v>
      </c>
      <c r="H1112" s="41">
        <v>127.622</v>
      </c>
      <c r="I1112" s="41">
        <v>3.9996100000000001</v>
      </c>
      <c r="J1112" s="41">
        <v>-4.99587</v>
      </c>
      <c r="K1112" s="41">
        <v>-9.8879300000000008</v>
      </c>
      <c r="L1112" s="71">
        <v>5.0000000000000002E-5</v>
      </c>
      <c r="M1112" s="41">
        <v>1.66596E-4</v>
      </c>
      <c r="N1112" s="41" t="s">
        <v>19</v>
      </c>
    </row>
    <row r="1113" spans="1:14" s="41" customFormat="1" x14ac:dyDescent="0.2">
      <c r="A1113" s="41" t="s">
        <v>2231</v>
      </c>
      <c r="B1113" s="41" t="s">
        <v>2231</v>
      </c>
      <c r="C1113" s="41" t="s">
        <v>2231</v>
      </c>
      <c r="D1113" s="41" t="s">
        <v>2232</v>
      </c>
      <c r="E1113" s="41" t="s">
        <v>16</v>
      </c>
      <c r="F1113" s="41" t="s">
        <v>17</v>
      </c>
      <c r="G1113" s="41" t="s">
        <v>18</v>
      </c>
      <c r="H1113" s="41">
        <v>1851.58</v>
      </c>
      <c r="I1113" s="41">
        <v>60.500900000000001</v>
      </c>
      <c r="J1113" s="41">
        <v>-4.9356499999999999</v>
      </c>
      <c r="K1113" s="41">
        <v>-12.928699999999999</v>
      </c>
      <c r="L1113" s="71">
        <v>5.0000000000000002E-5</v>
      </c>
      <c r="M1113" s="41">
        <v>1.66596E-4</v>
      </c>
      <c r="N1113" s="41" t="s">
        <v>19</v>
      </c>
    </row>
    <row r="1114" spans="1:14" s="41" customFormat="1" x14ac:dyDescent="0.2">
      <c r="A1114" s="41" t="s">
        <v>2233</v>
      </c>
      <c r="B1114" s="41" t="s">
        <v>2233</v>
      </c>
      <c r="C1114" s="41" t="s">
        <v>2233</v>
      </c>
      <c r="D1114" s="41" t="s">
        <v>2234</v>
      </c>
      <c r="E1114" s="41" t="s">
        <v>16</v>
      </c>
      <c r="F1114" s="41" t="s">
        <v>17</v>
      </c>
      <c r="G1114" s="41" t="s">
        <v>18</v>
      </c>
      <c r="H1114" s="41">
        <v>63.797400000000003</v>
      </c>
      <c r="I1114" s="41">
        <v>4.8085800000000001</v>
      </c>
      <c r="J1114" s="41">
        <v>-3.7298200000000001</v>
      </c>
      <c r="K1114" s="41">
        <v>-8.1838700000000006</v>
      </c>
      <c r="L1114" s="71">
        <v>5.0000000000000002E-5</v>
      </c>
      <c r="M1114" s="41">
        <v>1.66596E-4</v>
      </c>
      <c r="N1114" s="41" t="s">
        <v>19</v>
      </c>
    </row>
    <row r="1115" spans="1:14" s="41" customFormat="1" x14ac:dyDescent="0.2">
      <c r="A1115" s="41" t="s">
        <v>2235</v>
      </c>
      <c r="B1115" s="41" t="s">
        <v>2235</v>
      </c>
      <c r="C1115" s="41" t="s">
        <v>2235</v>
      </c>
      <c r="D1115" s="41" t="s">
        <v>2236</v>
      </c>
      <c r="E1115" s="41" t="s">
        <v>16</v>
      </c>
      <c r="F1115" s="41" t="s">
        <v>17</v>
      </c>
      <c r="G1115" s="41" t="s">
        <v>18</v>
      </c>
      <c r="H1115" s="41">
        <v>496.23599999999999</v>
      </c>
      <c r="I1115" s="41">
        <v>19.1433</v>
      </c>
      <c r="J1115" s="41">
        <v>-4.69611</v>
      </c>
      <c r="K1115" s="41">
        <v>-9.5147099999999991</v>
      </c>
      <c r="L1115" s="71">
        <v>5.0000000000000002E-5</v>
      </c>
      <c r="M1115" s="41">
        <v>1.66596E-4</v>
      </c>
      <c r="N1115" s="41" t="s">
        <v>19</v>
      </c>
    </row>
    <row r="1116" spans="1:14" s="41" customFormat="1" x14ac:dyDescent="0.2">
      <c r="A1116" s="41" t="s">
        <v>2237</v>
      </c>
      <c r="B1116" s="41" t="s">
        <v>2237</v>
      </c>
      <c r="C1116" s="41" t="s">
        <v>2237</v>
      </c>
      <c r="D1116" s="41" t="s">
        <v>2238</v>
      </c>
      <c r="E1116" s="41" t="s">
        <v>16</v>
      </c>
      <c r="F1116" s="41" t="s">
        <v>17</v>
      </c>
      <c r="G1116" s="41" t="s">
        <v>18</v>
      </c>
      <c r="H1116" s="41">
        <v>144.70099999999999</v>
      </c>
      <c r="I1116" s="41">
        <v>7.6749900000000002</v>
      </c>
      <c r="J1116" s="41">
        <v>-4.2367600000000003</v>
      </c>
      <c r="K1116" s="41">
        <v>-10.082100000000001</v>
      </c>
      <c r="L1116" s="71">
        <v>5.0000000000000002E-5</v>
      </c>
      <c r="M1116" s="41">
        <v>1.66596E-4</v>
      </c>
      <c r="N1116" s="41" t="s">
        <v>19</v>
      </c>
    </row>
    <row r="1117" spans="1:14" s="41" customFormat="1" x14ac:dyDescent="0.2">
      <c r="A1117" s="41" t="s">
        <v>2239</v>
      </c>
      <c r="B1117" s="41" t="s">
        <v>2239</v>
      </c>
      <c r="C1117" s="41" t="s">
        <v>2239</v>
      </c>
      <c r="D1117" s="41" t="s">
        <v>2240</v>
      </c>
      <c r="E1117" s="41" t="s">
        <v>16</v>
      </c>
      <c r="F1117" s="41" t="s">
        <v>17</v>
      </c>
      <c r="G1117" s="41" t="s">
        <v>18</v>
      </c>
      <c r="H1117" s="41">
        <v>17.1264</v>
      </c>
      <c r="I1117" s="41">
        <v>0</v>
      </c>
      <c r="J1117" s="41" t="e">
        <f>-inf</f>
        <v>#NAME?</v>
      </c>
      <c r="K1117" s="41" t="e">
        <f>-nan</f>
        <v>#NAME?</v>
      </c>
      <c r="L1117" s="71">
        <v>5.0000000000000002E-5</v>
      </c>
      <c r="M1117" s="41">
        <v>1.66596E-4</v>
      </c>
      <c r="N1117" s="41" t="s">
        <v>19</v>
      </c>
    </row>
    <row r="1118" spans="1:14" s="41" customFormat="1" x14ac:dyDescent="0.2">
      <c r="A1118" s="41" t="s">
        <v>2241</v>
      </c>
      <c r="B1118" s="41" t="s">
        <v>2241</v>
      </c>
      <c r="C1118" s="41" t="s">
        <v>2241</v>
      </c>
      <c r="D1118" s="41" t="s">
        <v>2242</v>
      </c>
      <c r="E1118" s="41" t="s">
        <v>16</v>
      </c>
      <c r="F1118" s="41" t="s">
        <v>17</v>
      </c>
      <c r="G1118" s="41" t="s">
        <v>18</v>
      </c>
      <c r="H1118" s="41">
        <v>619.55999999999995</v>
      </c>
      <c r="I1118" s="41">
        <v>43.884700000000002</v>
      </c>
      <c r="J1118" s="41">
        <v>-3.8194499999999998</v>
      </c>
      <c r="K1118" s="41">
        <v>-9.73949</v>
      </c>
      <c r="L1118" s="71">
        <v>5.0000000000000002E-5</v>
      </c>
      <c r="M1118" s="41">
        <v>1.66596E-4</v>
      </c>
      <c r="N1118" s="41" t="s">
        <v>19</v>
      </c>
    </row>
    <row r="1119" spans="1:14" s="41" customFormat="1" x14ac:dyDescent="0.2">
      <c r="A1119" s="41" t="s">
        <v>2243</v>
      </c>
      <c r="B1119" s="41" t="s">
        <v>2243</v>
      </c>
      <c r="C1119" s="41" t="s">
        <v>2243</v>
      </c>
      <c r="D1119" s="41" t="s">
        <v>2244</v>
      </c>
      <c r="E1119" s="41" t="s">
        <v>16</v>
      </c>
      <c r="F1119" s="41" t="s">
        <v>17</v>
      </c>
      <c r="G1119" s="41" t="s">
        <v>18</v>
      </c>
      <c r="H1119" s="41">
        <v>43.378</v>
      </c>
      <c r="I1119" s="41">
        <v>2.7314699999999998</v>
      </c>
      <c r="J1119" s="41">
        <v>-3.9892099999999999</v>
      </c>
      <c r="K1119" s="41">
        <v>-2.5145400000000002</v>
      </c>
      <c r="L1119" s="41">
        <v>1.3500000000000001E-3</v>
      </c>
      <c r="M1119" s="41">
        <v>3.3780300000000002E-3</v>
      </c>
      <c r="N1119" s="41" t="s">
        <v>19</v>
      </c>
    </row>
    <row r="1120" spans="1:14" s="41" customFormat="1" x14ac:dyDescent="0.2">
      <c r="A1120" s="41" t="s">
        <v>2245</v>
      </c>
      <c r="B1120" s="41" t="s">
        <v>2245</v>
      </c>
      <c r="C1120" s="41" t="s">
        <v>2245</v>
      </c>
      <c r="D1120" s="41" t="s">
        <v>2246</v>
      </c>
      <c r="E1120" s="41" t="s">
        <v>16</v>
      </c>
      <c r="F1120" s="41" t="s">
        <v>17</v>
      </c>
      <c r="G1120" s="41" t="s">
        <v>18</v>
      </c>
      <c r="H1120" s="41">
        <v>217.63200000000001</v>
      </c>
      <c r="I1120" s="41">
        <v>25.169799999999999</v>
      </c>
      <c r="J1120" s="41">
        <v>-3.1121300000000001</v>
      </c>
      <c r="K1120" s="41">
        <v>-4.1048900000000001</v>
      </c>
      <c r="L1120" s="71">
        <v>5.0000000000000002E-5</v>
      </c>
      <c r="M1120" s="41">
        <v>1.66596E-4</v>
      </c>
      <c r="N1120" s="41" t="s">
        <v>19</v>
      </c>
    </row>
    <row r="1121" spans="1:14" s="41" customFormat="1" x14ac:dyDescent="0.2">
      <c r="A1121" s="41" t="s">
        <v>2247</v>
      </c>
      <c r="B1121" s="41" t="s">
        <v>2247</v>
      </c>
      <c r="C1121" s="41" t="s">
        <v>2247</v>
      </c>
      <c r="D1121" s="41" t="s">
        <v>2248</v>
      </c>
      <c r="E1121" s="41" t="s">
        <v>16</v>
      </c>
      <c r="F1121" s="41" t="s">
        <v>17</v>
      </c>
      <c r="G1121" s="41" t="s">
        <v>18</v>
      </c>
      <c r="H1121" s="41">
        <v>54.102600000000002</v>
      </c>
      <c r="I1121" s="41">
        <v>4.0721499999999997</v>
      </c>
      <c r="J1121" s="41">
        <v>-3.73184</v>
      </c>
      <c r="K1121" s="41">
        <v>-8.9259500000000003</v>
      </c>
      <c r="L1121" s="71">
        <v>5.0000000000000002E-5</v>
      </c>
      <c r="M1121" s="41">
        <v>1.66596E-4</v>
      </c>
      <c r="N1121" s="41" t="s">
        <v>19</v>
      </c>
    </row>
    <row r="1122" spans="1:14" s="41" customFormat="1" x14ac:dyDescent="0.2">
      <c r="A1122" s="41" t="s">
        <v>2249</v>
      </c>
      <c r="B1122" s="41" t="s">
        <v>2249</v>
      </c>
      <c r="C1122" s="41" t="s">
        <v>2249</v>
      </c>
      <c r="D1122" s="41" t="s">
        <v>2250</v>
      </c>
      <c r="E1122" s="41" t="s">
        <v>16</v>
      </c>
      <c r="F1122" s="41" t="s">
        <v>17</v>
      </c>
      <c r="G1122" s="41" t="s">
        <v>18</v>
      </c>
      <c r="H1122" s="41">
        <v>18.8537</v>
      </c>
      <c r="I1122" s="41">
        <v>46.680700000000002</v>
      </c>
      <c r="J1122" s="41">
        <v>1.3079799999999999</v>
      </c>
      <c r="K1122" s="41">
        <v>3.2543199999999999</v>
      </c>
      <c r="L1122" s="71">
        <v>5.0000000000000002E-5</v>
      </c>
      <c r="M1122" s="41">
        <v>1.66596E-4</v>
      </c>
      <c r="N1122" s="41" t="s">
        <v>19</v>
      </c>
    </row>
    <row r="1123" spans="1:14" s="41" customFormat="1" x14ac:dyDescent="0.2">
      <c r="A1123" s="41" t="s">
        <v>2251</v>
      </c>
      <c r="B1123" s="41" t="s">
        <v>2251</v>
      </c>
      <c r="C1123" s="41" t="s">
        <v>2251</v>
      </c>
      <c r="D1123" s="41" t="s">
        <v>2252</v>
      </c>
      <c r="E1123" s="41" t="s">
        <v>16</v>
      </c>
      <c r="F1123" s="41" t="s">
        <v>17</v>
      </c>
      <c r="G1123" s="41" t="s">
        <v>18</v>
      </c>
      <c r="H1123" s="41">
        <v>111.301</v>
      </c>
      <c r="I1123" s="41">
        <v>9.7572200000000002</v>
      </c>
      <c r="J1123" s="41">
        <v>-3.51186</v>
      </c>
      <c r="K1123" s="41">
        <v>-7.5424100000000003</v>
      </c>
      <c r="L1123" s="71">
        <v>5.0000000000000002E-5</v>
      </c>
      <c r="M1123" s="41">
        <v>1.66596E-4</v>
      </c>
      <c r="N1123" s="41" t="s">
        <v>19</v>
      </c>
    </row>
    <row r="1124" spans="1:14" s="41" customFormat="1" x14ac:dyDescent="0.2">
      <c r="A1124" s="41" t="s">
        <v>2253</v>
      </c>
      <c r="B1124" s="41" t="s">
        <v>2253</v>
      </c>
      <c r="C1124" s="41" t="s">
        <v>2253</v>
      </c>
      <c r="D1124" s="41" t="s">
        <v>2254</v>
      </c>
      <c r="E1124" s="41" t="s">
        <v>16</v>
      </c>
      <c r="F1124" s="41" t="s">
        <v>17</v>
      </c>
      <c r="G1124" s="41" t="s">
        <v>18</v>
      </c>
      <c r="H1124" s="41">
        <v>225.762</v>
      </c>
      <c r="I1124" s="41">
        <v>16.202200000000001</v>
      </c>
      <c r="J1124" s="41">
        <v>-3.8005399999999998</v>
      </c>
      <c r="K1124" s="41">
        <v>-9.9588300000000007</v>
      </c>
      <c r="L1124" s="71">
        <v>5.0000000000000002E-5</v>
      </c>
      <c r="M1124" s="41">
        <v>1.66596E-4</v>
      </c>
      <c r="N1124" s="41" t="s">
        <v>19</v>
      </c>
    </row>
    <row r="1125" spans="1:14" s="41" customFormat="1" x14ac:dyDescent="0.2">
      <c r="A1125" s="41" t="s">
        <v>2255</v>
      </c>
      <c r="B1125" s="41" t="s">
        <v>2255</v>
      </c>
      <c r="C1125" s="41" t="s">
        <v>2255</v>
      </c>
      <c r="D1125" s="41" t="s">
        <v>2256</v>
      </c>
      <c r="E1125" s="41" t="s">
        <v>16</v>
      </c>
      <c r="F1125" s="41" t="s">
        <v>17</v>
      </c>
      <c r="G1125" s="41" t="s">
        <v>18</v>
      </c>
      <c r="H1125" s="41">
        <v>5260.89</v>
      </c>
      <c r="I1125" s="41">
        <v>466.41199999999998</v>
      </c>
      <c r="J1125" s="41">
        <v>-3.4956299999999998</v>
      </c>
      <c r="K1125" s="41">
        <v>-10.747999999999999</v>
      </c>
      <c r="L1125" s="71">
        <v>5.0000000000000002E-5</v>
      </c>
      <c r="M1125" s="41">
        <v>1.66596E-4</v>
      </c>
      <c r="N1125" s="41" t="s">
        <v>19</v>
      </c>
    </row>
    <row r="1126" spans="1:14" s="41" customFormat="1" x14ac:dyDescent="0.2">
      <c r="A1126" s="41" t="s">
        <v>2257</v>
      </c>
      <c r="B1126" s="41" t="s">
        <v>2257</v>
      </c>
      <c r="C1126" s="41" t="s">
        <v>2257</v>
      </c>
      <c r="D1126" s="41" t="s">
        <v>2258</v>
      </c>
      <c r="E1126" s="41" t="s">
        <v>16</v>
      </c>
      <c r="F1126" s="41" t="s">
        <v>17</v>
      </c>
      <c r="G1126" s="41" t="s">
        <v>18</v>
      </c>
      <c r="H1126" s="41">
        <v>26.528400000000001</v>
      </c>
      <c r="I1126" s="41">
        <v>0.33441599999999999</v>
      </c>
      <c r="J1126" s="41">
        <v>-6.3097500000000002</v>
      </c>
      <c r="K1126" s="41">
        <v>-8.1582500000000007</v>
      </c>
      <c r="L1126" s="41">
        <v>1.4999999999999999E-4</v>
      </c>
      <c r="M1126" s="41">
        <v>4.6149400000000001E-4</v>
      </c>
      <c r="N1126" s="41" t="s">
        <v>19</v>
      </c>
    </row>
    <row r="1127" spans="1:14" s="41" customFormat="1" x14ac:dyDescent="0.2">
      <c r="A1127" s="41" t="s">
        <v>2259</v>
      </c>
      <c r="B1127" s="41" t="s">
        <v>2259</v>
      </c>
      <c r="C1127" s="41" t="s">
        <v>2259</v>
      </c>
      <c r="D1127" s="41" t="s">
        <v>2260</v>
      </c>
      <c r="E1127" s="41" t="s">
        <v>16</v>
      </c>
      <c r="F1127" s="41" t="s">
        <v>17</v>
      </c>
      <c r="G1127" s="41" t="s">
        <v>18</v>
      </c>
      <c r="H1127" s="41">
        <v>53.1599</v>
      </c>
      <c r="I1127" s="41">
        <v>0.83576799999999996</v>
      </c>
      <c r="J1127" s="41">
        <v>-5.9910899999999998</v>
      </c>
      <c r="K1127" s="41">
        <v>-6.2459899999999999</v>
      </c>
      <c r="L1127" s="41">
        <v>5.0000000000000001E-4</v>
      </c>
      <c r="M1127" s="41">
        <v>1.38215E-3</v>
      </c>
      <c r="N1127" s="41" t="s">
        <v>19</v>
      </c>
    </row>
    <row r="1128" spans="1:14" s="41" customFormat="1" x14ac:dyDescent="0.2">
      <c r="A1128" s="41" t="s">
        <v>2261</v>
      </c>
      <c r="B1128" s="41" t="s">
        <v>2261</v>
      </c>
      <c r="C1128" s="41" t="s">
        <v>2261</v>
      </c>
      <c r="D1128" s="41" t="s">
        <v>2262</v>
      </c>
      <c r="E1128" s="41" t="s">
        <v>16</v>
      </c>
      <c r="F1128" s="41" t="s">
        <v>17</v>
      </c>
      <c r="G1128" s="41" t="s">
        <v>18</v>
      </c>
      <c r="H1128" s="41">
        <v>27.067399999999999</v>
      </c>
      <c r="I1128" s="41">
        <v>0</v>
      </c>
      <c r="J1128" s="41" t="e">
        <f>-inf</f>
        <v>#NAME?</v>
      </c>
      <c r="K1128" s="41" t="e">
        <f>-nan</f>
        <v>#NAME?</v>
      </c>
      <c r="L1128" s="71">
        <v>5.0000000000000002E-5</v>
      </c>
      <c r="M1128" s="41">
        <v>1.66596E-4</v>
      </c>
      <c r="N1128" s="41" t="s">
        <v>19</v>
      </c>
    </row>
    <row r="1129" spans="1:14" s="41" customFormat="1" x14ac:dyDescent="0.2">
      <c r="A1129" s="41" t="s">
        <v>2263</v>
      </c>
      <c r="B1129" s="41" t="s">
        <v>2263</v>
      </c>
      <c r="C1129" s="41" t="s">
        <v>2263</v>
      </c>
      <c r="D1129" s="41" t="s">
        <v>2264</v>
      </c>
      <c r="E1129" s="41" t="s">
        <v>16</v>
      </c>
      <c r="F1129" s="41" t="s">
        <v>17</v>
      </c>
      <c r="G1129" s="41" t="s">
        <v>18</v>
      </c>
      <c r="H1129" s="41">
        <v>19.598400000000002</v>
      </c>
      <c r="I1129" s="41">
        <v>0</v>
      </c>
      <c r="J1129" s="41" t="e">
        <f>-inf</f>
        <v>#NAME?</v>
      </c>
      <c r="K1129" s="41" t="e">
        <f>-nan</f>
        <v>#NAME?</v>
      </c>
      <c r="L1129" s="71">
        <v>5.0000000000000002E-5</v>
      </c>
      <c r="M1129" s="41">
        <v>1.66596E-4</v>
      </c>
      <c r="N1129" s="41" t="s">
        <v>19</v>
      </c>
    </row>
    <row r="1130" spans="1:14" s="41" customFormat="1" x14ac:dyDescent="0.2">
      <c r="A1130" s="41" t="s">
        <v>2265</v>
      </c>
      <c r="B1130" s="41" t="s">
        <v>2265</v>
      </c>
      <c r="C1130" s="41" t="s">
        <v>2265</v>
      </c>
      <c r="D1130" s="41" t="s">
        <v>2266</v>
      </c>
      <c r="E1130" s="41" t="s">
        <v>16</v>
      </c>
      <c r="F1130" s="41" t="s">
        <v>17</v>
      </c>
      <c r="G1130" s="41" t="s">
        <v>18</v>
      </c>
      <c r="H1130" s="41">
        <v>16.464300000000001</v>
      </c>
      <c r="I1130" s="41">
        <v>0.82186199999999998</v>
      </c>
      <c r="J1130" s="41">
        <v>-4.3243</v>
      </c>
      <c r="K1130" s="41">
        <v>-6.3123100000000001</v>
      </c>
      <c r="L1130" s="71">
        <v>5.0000000000000002E-5</v>
      </c>
      <c r="M1130" s="41">
        <v>1.66596E-4</v>
      </c>
      <c r="N1130" s="41" t="s">
        <v>19</v>
      </c>
    </row>
    <row r="1131" spans="1:14" s="41" customFormat="1" x14ac:dyDescent="0.2">
      <c r="A1131" s="41" t="s">
        <v>2267</v>
      </c>
      <c r="B1131" s="41" t="s">
        <v>2267</v>
      </c>
      <c r="C1131" s="41" t="s">
        <v>2267</v>
      </c>
      <c r="D1131" s="41" t="s">
        <v>2268</v>
      </c>
      <c r="E1131" s="41" t="s">
        <v>16</v>
      </c>
      <c r="F1131" s="41" t="s">
        <v>17</v>
      </c>
      <c r="G1131" s="41" t="s">
        <v>18</v>
      </c>
      <c r="H1131" s="41">
        <v>14.5258</v>
      </c>
      <c r="I1131" s="41">
        <v>1.4964599999999999</v>
      </c>
      <c r="J1131" s="41">
        <v>-3.2789899999999998</v>
      </c>
      <c r="K1131" s="41">
        <v>-6.2433699999999996</v>
      </c>
      <c r="L1131" s="71">
        <v>5.0000000000000002E-5</v>
      </c>
      <c r="M1131" s="41">
        <v>1.66596E-4</v>
      </c>
      <c r="N1131" s="41" t="s">
        <v>19</v>
      </c>
    </row>
    <row r="1132" spans="1:14" s="41" customFormat="1" x14ac:dyDescent="0.2">
      <c r="A1132" s="41" t="s">
        <v>2269</v>
      </c>
      <c r="B1132" s="41" t="s">
        <v>2269</v>
      </c>
      <c r="C1132" s="41" t="s">
        <v>2269</v>
      </c>
      <c r="D1132" s="41" t="s">
        <v>2270</v>
      </c>
      <c r="E1132" s="41" t="s">
        <v>16</v>
      </c>
      <c r="F1132" s="41" t="s">
        <v>17</v>
      </c>
      <c r="G1132" s="41" t="s">
        <v>18</v>
      </c>
      <c r="H1132" s="41">
        <v>63.941800000000001</v>
      </c>
      <c r="I1132" s="41">
        <v>0</v>
      </c>
      <c r="J1132" s="41" t="e">
        <f>-inf</f>
        <v>#NAME?</v>
      </c>
      <c r="K1132" s="41" t="e">
        <f>-nan</f>
        <v>#NAME?</v>
      </c>
      <c r="L1132" s="71">
        <v>5.0000000000000002E-5</v>
      </c>
      <c r="M1132" s="41">
        <v>1.66596E-4</v>
      </c>
      <c r="N1132" s="41" t="s">
        <v>19</v>
      </c>
    </row>
    <row r="1133" spans="1:14" s="41" customFormat="1" x14ac:dyDescent="0.2">
      <c r="A1133" s="41" t="s">
        <v>2271</v>
      </c>
      <c r="B1133" s="41" t="s">
        <v>2271</v>
      </c>
      <c r="C1133" s="41" t="s">
        <v>2271</v>
      </c>
      <c r="D1133" s="41" t="s">
        <v>2272</v>
      </c>
      <c r="E1133" s="41" t="s">
        <v>16</v>
      </c>
      <c r="F1133" s="41" t="s">
        <v>17</v>
      </c>
      <c r="G1133" s="41" t="s">
        <v>18</v>
      </c>
      <c r="H1133" s="41">
        <v>65.255899999999997</v>
      </c>
      <c r="I1133" s="41">
        <v>3.6872500000000001</v>
      </c>
      <c r="J1133" s="41">
        <v>-4.1454899999999997</v>
      </c>
      <c r="K1133" s="41">
        <v>-5.8380200000000002</v>
      </c>
      <c r="L1133" s="71">
        <v>5.0000000000000002E-5</v>
      </c>
      <c r="M1133" s="41">
        <v>1.66596E-4</v>
      </c>
      <c r="N1133" s="41" t="s">
        <v>19</v>
      </c>
    </row>
    <row r="1134" spans="1:14" s="41" customFormat="1" x14ac:dyDescent="0.2">
      <c r="A1134" s="41" t="s">
        <v>2273</v>
      </c>
      <c r="B1134" s="41" t="s">
        <v>2273</v>
      </c>
      <c r="C1134" s="41" t="s">
        <v>2273</v>
      </c>
      <c r="D1134" s="41" t="s">
        <v>2274</v>
      </c>
      <c r="E1134" s="41" t="s">
        <v>16</v>
      </c>
      <c r="F1134" s="41" t="s">
        <v>17</v>
      </c>
      <c r="G1134" s="41" t="s">
        <v>18</v>
      </c>
      <c r="H1134" s="41">
        <v>58.757599999999996</v>
      </c>
      <c r="I1134" s="41">
        <v>3.3250099999999998</v>
      </c>
      <c r="J1134" s="41">
        <v>-4.1433400000000002</v>
      </c>
      <c r="K1134" s="41">
        <v>-10.081799999999999</v>
      </c>
      <c r="L1134" s="71">
        <v>5.0000000000000002E-5</v>
      </c>
      <c r="M1134" s="41">
        <v>1.66596E-4</v>
      </c>
      <c r="N1134" s="41" t="s">
        <v>19</v>
      </c>
    </row>
    <row r="1135" spans="1:14" s="41" customFormat="1" x14ac:dyDescent="0.2">
      <c r="A1135" s="41" t="s">
        <v>2275</v>
      </c>
      <c r="B1135" s="41" t="s">
        <v>2275</v>
      </c>
      <c r="C1135" s="41" t="s">
        <v>2275</v>
      </c>
      <c r="D1135" s="41" t="s">
        <v>2276</v>
      </c>
      <c r="E1135" s="41" t="s">
        <v>16</v>
      </c>
      <c r="F1135" s="41" t="s">
        <v>17</v>
      </c>
      <c r="G1135" s="41" t="s">
        <v>18</v>
      </c>
      <c r="H1135" s="41">
        <v>9.03308</v>
      </c>
      <c r="I1135" s="41">
        <v>0.48438700000000001</v>
      </c>
      <c r="J1135" s="41">
        <v>-4.2209899999999996</v>
      </c>
      <c r="K1135" s="41">
        <v>-5.7041199999999996</v>
      </c>
      <c r="L1135" s="71">
        <v>5.0000000000000002E-5</v>
      </c>
      <c r="M1135" s="41">
        <v>1.66596E-4</v>
      </c>
      <c r="N1135" s="41" t="s">
        <v>19</v>
      </c>
    </row>
    <row r="1136" spans="1:14" s="41" customFormat="1" x14ac:dyDescent="0.2">
      <c r="A1136" s="41" t="s">
        <v>2277</v>
      </c>
      <c r="B1136" s="41" t="s">
        <v>2277</v>
      </c>
      <c r="C1136" s="41" t="s">
        <v>2277</v>
      </c>
      <c r="D1136" s="41" t="s">
        <v>2278</v>
      </c>
      <c r="E1136" s="41" t="s">
        <v>16</v>
      </c>
      <c r="F1136" s="41" t="s">
        <v>17</v>
      </c>
      <c r="G1136" s="41" t="s">
        <v>18</v>
      </c>
      <c r="H1136" s="41">
        <v>51.525100000000002</v>
      </c>
      <c r="I1136" s="41">
        <v>0.39613300000000001</v>
      </c>
      <c r="J1136" s="41">
        <v>-7.0231399999999997</v>
      </c>
      <c r="K1136" s="41">
        <v>-8.5774600000000003</v>
      </c>
      <c r="L1136" s="41">
        <v>4.0000000000000002E-4</v>
      </c>
      <c r="M1136" s="41">
        <v>1.13451E-3</v>
      </c>
      <c r="N1136" s="41" t="s">
        <v>19</v>
      </c>
    </row>
    <row r="1137" spans="1:14" s="41" customFormat="1" x14ac:dyDescent="0.2">
      <c r="A1137" s="41" t="s">
        <v>2279</v>
      </c>
      <c r="B1137" s="41" t="s">
        <v>2279</v>
      </c>
      <c r="C1137" s="41" t="s">
        <v>2279</v>
      </c>
      <c r="D1137" s="41" t="s">
        <v>2280</v>
      </c>
      <c r="E1137" s="41" t="s">
        <v>16</v>
      </c>
      <c r="F1137" s="41" t="s">
        <v>17</v>
      </c>
      <c r="G1137" s="41" t="s">
        <v>18</v>
      </c>
      <c r="H1137" s="41">
        <v>336.90499999999997</v>
      </c>
      <c r="I1137" s="41">
        <v>19.496600000000001</v>
      </c>
      <c r="J1137" s="41">
        <v>-4.1110499999999996</v>
      </c>
      <c r="K1137" s="41">
        <v>-10.241</v>
      </c>
      <c r="L1137" s="71">
        <v>5.0000000000000002E-5</v>
      </c>
      <c r="M1137" s="41">
        <v>1.66596E-4</v>
      </c>
      <c r="N1137" s="41" t="s">
        <v>19</v>
      </c>
    </row>
    <row r="1138" spans="1:14" s="41" customFormat="1" x14ac:dyDescent="0.2">
      <c r="A1138" s="41" t="s">
        <v>2281</v>
      </c>
      <c r="B1138" s="41" t="s">
        <v>2281</v>
      </c>
      <c r="C1138" s="41" t="s">
        <v>2281</v>
      </c>
      <c r="D1138" s="41" t="s">
        <v>2282</v>
      </c>
      <c r="E1138" s="41" t="s">
        <v>16</v>
      </c>
      <c r="F1138" s="41" t="s">
        <v>17</v>
      </c>
      <c r="G1138" s="41" t="s">
        <v>18</v>
      </c>
      <c r="H1138" s="41">
        <v>44.2453</v>
      </c>
      <c r="I1138" s="41">
        <v>4.5870899999999999</v>
      </c>
      <c r="J1138" s="41">
        <v>-3.2698700000000001</v>
      </c>
      <c r="K1138" s="41">
        <v>-8.1711100000000005</v>
      </c>
      <c r="L1138" s="71">
        <v>5.0000000000000002E-5</v>
      </c>
      <c r="M1138" s="41">
        <v>1.66596E-4</v>
      </c>
      <c r="N1138" s="41" t="s">
        <v>19</v>
      </c>
    </row>
    <row r="1139" spans="1:14" s="41" customFormat="1" x14ac:dyDescent="0.2">
      <c r="A1139" s="41" t="s">
        <v>2283</v>
      </c>
      <c r="B1139" s="41" t="s">
        <v>2283</v>
      </c>
      <c r="C1139" s="41" t="s">
        <v>2283</v>
      </c>
      <c r="D1139" s="41" t="s">
        <v>2284</v>
      </c>
      <c r="E1139" s="41" t="s">
        <v>16</v>
      </c>
      <c r="F1139" s="41" t="s">
        <v>17</v>
      </c>
      <c r="G1139" s="41" t="s">
        <v>18</v>
      </c>
      <c r="H1139" s="41">
        <v>76.316999999999993</v>
      </c>
      <c r="I1139" s="41">
        <v>0</v>
      </c>
      <c r="J1139" s="41" t="e">
        <f>-inf</f>
        <v>#NAME?</v>
      </c>
      <c r="K1139" s="41" t="e">
        <f>-nan</f>
        <v>#NAME?</v>
      </c>
      <c r="L1139" s="71">
        <v>5.0000000000000002E-5</v>
      </c>
      <c r="M1139" s="41">
        <v>1.66596E-4</v>
      </c>
      <c r="N1139" s="41" t="s">
        <v>19</v>
      </c>
    </row>
    <row r="1140" spans="1:14" s="41" customFormat="1" x14ac:dyDescent="0.2">
      <c r="A1140" s="41" t="s">
        <v>2285</v>
      </c>
      <c r="B1140" s="41" t="s">
        <v>2285</v>
      </c>
      <c r="C1140" s="41" t="s">
        <v>2285</v>
      </c>
      <c r="D1140" s="41" t="s">
        <v>2286</v>
      </c>
      <c r="E1140" s="41" t="s">
        <v>16</v>
      </c>
      <c r="F1140" s="41" t="s">
        <v>17</v>
      </c>
      <c r="G1140" s="41" t="s">
        <v>18</v>
      </c>
      <c r="H1140" s="41">
        <v>11.6975</v>
      </c>
      <c r="I1140" s="41">
        <v>0.62866299999999997</v>
      </c>
      <c r="J1140" s="41">
        <v>-4.2177699999999998</v>
      </c>
      <c r="K1140" s="41">
        <v>-6.4741999999999997</v>
      </c>
      <c r="L1140" s="71">
        <v>5.0000000000000002E-5</v>
      </c>
      <c r="M1140" s="41">
        <v>1.66596E-4</v>
      </c>
      <c r="N1140" s="41" t="s">
        <v>19</v>
      </c>
    </row>
    <row r="1141" spans="1:14" s="41" customFormat="1" x14ac:dyDescent="0.2">
      <c r="A1141" s="41" t="s">
        <v>2287</v>
      </c>
      <c r="B1141" s="41" t="s">
        <v>2287</v>
      </c>
      <c r="C1141" s="41" t="s">
        <v>2287</v>
      </c>
      <c r="D1141" s="41" t="s">
        <v>2288</v>
      </c>
      <c r="E1141" s="41" t="s">
        <v>16</v>
      </c>
      <c r="F1141" s="41" t="s">
        <v>17</v>
      </c>
      <c r="G1141" s="41" t="s">
        <v>18</v>
      </c>
      <c r="H1141" s="41">
        <v>15.356400000000001</v>
      </c>
      <c r="I1141" s="41">
        <v>0.17244300000000001</v>
      </c>
      <c r="J1141" s="41">
        <v>-6.4765699999999997</v>
      </c>
      <c r="K1141" s="41">
        <v>-3.6299299999999999</v>
      </c>
      <c r="L1141" s="41">
        <v>1.125E-2</v>
      </c>
      <c r="M1141" s="41">
        <v>2.1935199999999998E-2</v>
      </c>
      <c r="N1141" s="41" t="s">
        <v>19</v>
      </c>
    </row>
    <row r="1142" spans="1:14" s="41" customFormat="1" x14ac:dyDescent="0.2">
      <c r="A1142" s="41" t="s">
        <v>2289</v>
      </c>
      <c r="B1142" s="41" t="s">
        <v>2289</v>
      </c>
      <c r="C1142" s="41" t="s">
        <v>2289</v>
      </c>
      <c r="D1142" s="41" t="s">
        <v>2290</v>
      </c>
      <c r="E1142" s="41" t="s">
        <v>16</v>
      </c>
      <c r="F1142" s="41" t="s">
        <v>17</v>
      </c>
      <c r="G1142" s="41" t="s">
        <v>18</v>
      </c>
      <c r="H1142" s="41">
        <v>13.283799999999999</v>
      </c>
      <c r="I1142" s="41">
        <v>0.195104</v>
      </c>
      <c r="J1142" s="41">
        <v>-6.0892799999999996</v>
      </c>
      <c r="K1142" s="41">
        <v>-3.2071000000000001</v>
      </c>
      <c r="L1142" s="41">
        <v>1.125E-2</v>
      </c>
      <c r="M1142" s="41">
        <v>2.1935199999999998E-2</v>
      </c>
      <c r="N1142" s="41" t="s">
        <v>19</v>
      </c>
    </row>
    <row r="1143" spans="1:14" s="41" customFormat="1" x14ac:dyDescent="0.2">
      <c r="A1143" s="41" t="s">
        <v>2291</v>
      </c>
      <c r="B1143" s="41" t="s">
        <v>2291</v>
      </c>
      <c r="C1143" s="41" t="s">
        <v>2291</v>
      </c>
      <c r="D1143" s="41" t="s">
        <v>2292</v>
      </c>
      <c r="E1143" s="41" t="s">
        <v>16</v>
      </c>
      <c r="F1143" s="41" t="s">
        <v>17</v>
      </c>
      <c r="G1143" s="41" t="s">
        <v>18</v>
      </c>
      <c r="H1143" s="41">
        <v>41.772100000000002</v>
      </c>
      <c r="I1143" s="41">
        <v>0</v>
      </c>
      <c r="J1143" s="41" t="e">
        <f>-inf</f>
        <v>#NAME?</v>
      </c>
      <c r="K1143" s="41" t="e">
        <f>-nan</f>
        <v>#NAME?</v>
      </c>
      <c r="L1143" s="71">
        <v>5.0000000000000002E-5</v>
      </c>
      <c r="M1143" s="41">
        <v>1.66596E-4</v>
      </c>
      <c r="N1143" s="41" t="s">
        <v>19</v>
      </c>
    </row>
    <row r="1144" spans="1:14" s="41" customFormat="1" x14ac:dyDescent="0.2">
      <c r="A1144" s="41" t="s">
        <v>2293</v>
      </c>
      <c r="B1144" s="41" t="s">
        <v>2293</v>
      </c>
      <c r="C1144" s="41" t="s">
        <v>2293</v>
      </c>
      <c r="D1144" s="41" t="s">
        <v>2294</v>
      </c>
      <c r="E1144" s="41" t="s">
        <v>16</v>
      </c>
      <c r="F1144" s="41" t="s">
        <v>17</v>
      </c>
      <c r="G1144" s="41" t="s">
        <v>18</v>
      </c>
      <c r="H1144" s="41">
        <v>80.900499999999994</v>
      </c>
      <c r="I1144" s="41">
        <v>2.38462</v>
      </c>
      <c r="J1144" s="41">
        <v>-5.08432</v>
      </c>
      <c r="K1144" s="41">
        <v>-7.4848299999999997</v>
      </c>
      <c r="L1144" s="71">
        <v>5.0000000000000002E-5</v>
      </c>
      <c r="M1144" s="41">
        <v>1.66596E-4</v>
      </c>
      <c r="N1144" s="41" t="s">
        <v>19</v>
      </c>
    </row>
    <row r="1145" spans="1:14" s="41" customFormat="1" x14ac:dyDescent="0.2">
      <c r="A1145" s="41" t="s">
        <v>2295</v>
      </c>
      <c r="B1145" s="41" t="s">
        <v>2295</v>
      </c>
      <c r="C1145" s="41" t="s">
        <v>2295</v>
      </c>
      <c r="D1145" s="41" t="s">
        <v>2296</v>
      </c>
      <c r="E1145" s="41" t="s">
        <v>16</v>
      </c>
      <c r="F1145" s="41" t="s">
        <v>17</v>
      </c>
      <c r="G1145" s="41" t="s">
        <v>18</v>
      </c>
      <c r="H1145" s="41">
        <v>12.2361</v>
      </c>
      <c r="I1145" s="41">
        <v>0.27629100000000001</v>
      </c>
      <c r="J1145" s="41">
        <v>-5.46882</v>
      </c>
      <c r="K1145" s="41">
        <v>-7.8507899999999999</v>
      </c>
      <c r="L1145" s="71">
        <v>5.0000000000000002E-5</v>
      </c>
      <c r="M1145" s="41">
        <v>1.66596E-4</v>
      </c>
      <c r="N1145" s="41" t="s">
        <v>19</v>
      </c>
    </row>
    <row r="1146" spans="1:14" s="41" customFormat="1" x14ac:dyDescent="0.2">
      <c r="A1146" s="41" t="s">
        <v>2297</v>
      </c>
      <c r="B1146" s="41" t="s">
        <v>2297</v>
      </c>
      <c r="C1146" s="41" t="s">
        <v>2297</v>
      </c>
      <c r="D1146" s="41" t="s">
        <v>2298</v>
      </c>
      <c r="E1146" s="41" t="s">
        <v>16</v>
      </c>
      <c r="F1146" s="41" t="s">
        <v>17</v>
      </c>
      <c r="G1146" s="41" t="s">
        <v>18</v>
      </c>
      <c r="H1146" s="41">
        <v>12.084099999999999</v>
      </c>
      <c r="I1146" s="41">
        <v>0.46318700000000002</v>
      </c>
      <c r="J1146" s="41">
        <v>-4.7053799999999999</v>
      </c>
      <c r="K1146" s="41">
        <v>-5.13748</v>
      </c>
      <c r="L1146" s="41">
        <v>1.6999999999999999E-3</v>
      </c>
      <c r="M1146" s="41">
        <v>4.1200000000000004E-3</v>
      </c>
      <c r="N1146" s="41" t="s">
        <v>19</v>
      </c>
    </row>
    <row r="1147" spans="1:14" s="41" customFormat="1" x14ac:dyDescent="0.2">
      <c r="A1147" s="41" t="s">
        <v>2299</v>
      </c>
      <c r="B1147" s="41" t="s">
        <v>2299</v>
      </c>
      <c r="C1147" s="41" t="s">
        <v>2299</v>
      </c>
      <c r="D1147" s="41" t="s">
        <v>2300</v>
      </c>
      <c r="E1147" s="41" t="s">
        <v>16</v>
      </c>
      <c r="F1147" s="41" t="s">
        <v>17</v>
      </c>
      <c r="G1147" s="41" t="s">
        <v>18</v>
      </c>
      <c r="H1147" s="41">
        <v>8.1980299999999993</v>
      </c>
      <c r="I1147" s="41">
        <v>0.14336599999999999</v>
      </c>
      <c r="J1147" s="41">
        <v>-5.8375000000000004</v>
      </c>
      <c r="K1147" s="41">
        <v>-5.2683499999999999</v>
      </c>
      <c r="L1147" s="41">
        <v>2.8999999999999998E-3</v>
      </c>
      <c r="M1147" s="41">
        <v>6.6090400000000001E-3</v>
      </c>
      <c r="N1147" s="41" t="s">
        <v>19</v>
      </c>
    </row>
    <row r="1148" spans="1:14" s="41" customFormat="1" x14ac:dyDescent="0.2">
      <c r="A1148" s="41" t="s">
        <v>2301</v>
      </c>
      <c r="B1148" s="41" t="s">
        <v>2301</v>
      </c>
      <c r="C1148" s="41" t="s">
        <v>2301</v>
      </c>
      <c r="D1148" s="41" t="s">
        <v>2302</v>
      </c>
      <c r="E1148" s="41" t="s">
        <v>16</v>
      </c>
      <c r="F1148" s="41" t="s">
        <v>17</v>
      </c>
      <c r="G1148" s="41" t="s">
        <v>18</v>
      </c>
      <c r="H1148" s="41">
        <v>39.150199999999998</v>
      </c>
      <c r="I1148" s="41">
        <v>4.7390499999999998</v>
      </c>
      <c r="J1148" s="41">
        <v>-3.0463499999999999</v>
      </c>
      <c r="K1148" s="41">
        <v>-6.7393400000000003</v>
      </c>
      <c r="L1148" s="71">
        <v>5.0000000000000002E-5</v>
      </c>
      <c r="M1148" s="41">
        <v>1.66596E-4</v>
      </c>
      <c r="N1148" s="41" t="s">
        <v>19</v>
      </c>
    </row>
    <row r="1149" spans="1:14" s="41" customFormat="1" x14ac:dyDescent="0.2">
      <c r="A1149" s="41" t="s">
        <v>2303</v>
      </c>
      <c r="B1149" s="41" t="s">
        <v>2303</v>
      </c>
      <c r="C1149" s="41" t="s">
        <v>2303</v>
      </c>
      <c r="D1149" s="41" t="s">
        <v>2304</v>
      </c>
      <c r="E1149" s="41" t="s">
        <v>16</v>
      </c>
      <c r="F1149" s="41" t="s">
        <v>17</v>
      </c>
      <c r="G1149" s="41" t="s">
        <v>18</v>
      </c>
      <c r="H1149" s="41">
        <v>13.8447</v>
      </c>
      <c r="I1149" s="41">
        <v>0.51304899999999998</v>
      </c>
      <c r="J1149" s="41">
        <v>-4.7540899999999997</v>
      </c>
      <c r="K1149" s="41">
        <v>-4.9649299999999998</v>
      </c>
      <c r="L1149" s="41">
        <v>1.6999999999999999E-3</v>
      </c>
      <c r="M1149" s="41">
        <v>4.1200000000000004E-3</v>
      </c>
      <c r="N1149" s="41" t="s">
        <v>19</v>
      </c>
    </row>
    <row r="1150" spans="1:14" s="41" customFormat="1" x14ac:dyDescent="0.2">
      <c r="A1150" s="41" t="s">
        <v>2305</v>
      </c>
      <c r="B1150" s="41" t="s">
        <v>2305</v>
      </c>
      <c r="C1150" s="41" t="s">
        <v>2305</v>
      </c>
      <c r="D1150" s="41" t="s">
        <v>2306</v>
      </c>
      <c r="E1150" s="41" t="s">
        <v>16</v>
      </c>
      <c r="F1150" s="41" t="s">
        <v>17</v>
      </c>
      <c r="G1150" s="41" t="s">
        <v>18</v>
      </c>
      <c r="H1150" s="41">
        <v>16.473700000000001</v>
      </c>
      <c r="I1150" s="41">
        <v>0.97670500000000005</v>
      </c>
      <c r="J1150" s="41">
        <v>-4.0761000000000003</v>
      </c>
      <c r="K1150" s="41">
        <v>-6.23712</v>
      </c>
      <c r="L1150" s="71">
        <v>5.0000000000000002E-5</v>
      </c>
      <c r="M1150" s="41">
        <v>1.66596E-4</v>
      </c>
      <c r="N1150" s="41" t="s">
        <v>19</v>
      </c>
    </row>
    <row r="1151" spans="1:14" s="41" customFormat="1" x14ac:dyDescent="0.2">
      <c r="A1151" s="41" t="s">
        <v>2307</v>
      </c>
      <c r="B1151" s="41" t="s">
        <v>2307</v>
      </c>
      <c r="C1151" s="41" t="s">
        <v>2307</v>
      </c>
      <c r="D1151" s="41" t="s">
        <v>2308</v>
      </c>
      <c r="E1151" s="41" t="s">
        <v>16</v>
      </c>
      <c r="F1151" s="41" t="s">
        <v>17</v>
      </c>
      <c r="G1151" s="41" t="s">
        <v>18</v>
      </c>
      <c r="H1151" s="41">
        <v>23.5425</v>
      </c>
      <c r="I1151" s="41">
        <v>0</v>
      </c>
      <c r="J1151" s="41" t="e">
        <f>-inf</f>
        <v>#NAME?</v>
      </c>
      <c r="K1151" s="41" t="e">
        <f>-nan</f>
        <v>#NAME?</v>
      </c>
      <c r="L1151" s="71">
        <v>5.0000000000000002E-5</v>
      </c>
      <c r="M1151" s="41">
        <v>1.66596E-4</v>
      </c>
      <c r="N1151" s="41" t="s">
        <v>19</v>
      </c>
    </row>
    <row r="1152" spans="1:14" s="41" customFormat="1" x14ac:dyDescent="0.2">
      <c r="A1152" s="41" t="s">
        <v>2309</v>
      </c>
      <c r="B1152" s="41" t="s">
        <v>2309</v>
      </c>
      <c r="C1152" s="41" t="s">
        <v>2309</v>
      </c>
      <c r="D1152" s="41" t="s">
        <v>2310</v>
      </c>
      <c r="E1152" s="41" t="s">
        <v>16</v>
      </c>
      <c r="F1152" s="41" t="s">
        <v>17</v>
      </c>
      <c r="G1152" s="41" t="s">
        <v>18</v>
      </c>
      <c r="H1152" s="41">
        <v>15.9376</v>
      </c>
      <c r="I1152" s="41">
        <v>0.87885899999999995</v>
      </c>
      <c r="J1152" s="41">
        <v>-4.1806599999999996</v>
      </c>
      <c r="K1152" s="41">
        <v>-6.1288600000000004</v>
      </c>
      <c r="L1152" s="71">
        <v>5.0000000000000002E-5</v>
      </c>
      <c r="M1152" s="41">
        <v>1.66596E-4</v>
      </c>
      <c r="N1152" s="41" t="s">
        <v>19</v>
      </c>
    </row>
    <row r="1153" spans="1:14" s="41" customFormat="1" x14ac:dyDescent="0.2">
      <c r="A1153" s="41" t="s">
        <v>2311</v>
      </c>
      <c r="B1153" s="41" t="s">
        <v>2311</v>
      </c>
      <c r="C1153" s="41" t="s">
        <v>2311</v>
      </c>
      <c r="D1153" s="41" t="s">
        <v>2312</v>
      </c>
      <c r="E1153" s="41" t="s">
        <v>16</v>
      </c>
      <c r="F1153" s="41" t="s">
        <v>17</v>
      </c>
      <c r="G1153" s="41" t="s">
        <v>18</v>
      </c>
      <c r="H1153" s="41">
        <v>9.1318199999999994</v>
      </c>
      <c r="I1153" s="41">
        <v>0.31488899999999997</v>
      </c>
      <c r="J1153" s="41">
        <v>-4.85799</v>
      </c>
      <c r="K1153" s="41">
        <v>-5.5916199999999998</v>
      </c>
      <c r="L1153" s="41">
        <v>2.5000000000000001E-4</v>
      </c>
      <c r="M1153" s="41">
        <v>7.3731700000000003E-4</v>
      </c>
      <c r="N1153" s="41" t="s">
        <v>19</v>
      </c>
    </row>
    <row r="1154" spans="1:14" s="41" customFormat="1" x14ac:dyDescent="0.2">
      <c r="A1154" s="41" t="s">
        <v>2313</v>
      </c>
      <c r="B1154" s="41" t="s">
        <v>2313</v>
      </c>
      <c r="C1154" s="41" t="s">
        <v>2313</v>
      </c>
      <c r="D1154" s="41" t="s">
        <v>2314</v>
      </c>
      <c r="E1154" s="41" t="s">
        <v>16</v>
      </c>
      <c r="F1154" s="41" t="s">
        <v>17</v>
      </c>
      <c r="G1154" s="41" t="s">
        <v>18</v>
      </c>
      <c r="H1154" s="41">
        <v>221.404</v>
      </c>
      <c r="I1154" s="41">
        <v>4.1265999999999998</v>
      </c>
      <c r="J1154" s="41">
        <v>-5.74559</v>
      </c>
      <c r="K1154" s="41">
        <v>-10.499000000000001</v>
      </c>
      <c r="L1154" s="71">
        <v>5.0000000000000002E-5</v>
      </c>
      <c r="M1154" s="41">
        <v>1.66596E-4</v>
      </c>
      <c r="N1154" s="41" t="s">
        <v>19</v>
      </c>
    </row>
    <row r="1155" spans="1:14" s="41" customFormat="1" x14ac:dyDescent="0.2">
      <c r="A1155" s="41" t="s">
        <v>2315</v>
      </c>
      <c r="B1155" s="41" t="s">
        <v>2315</v>
      </c>
      <c r="C1155" s="41" t="s">
        <v>2315</v>
      </c>
      <c r="D1155" s="41" t="s">
        <v>2316</v>
      </c>
      <c r="E1155" s="41" t="s">
        <v>16</v>
      </c>
      <c r="F1155" s="41" t="s">
        <v>17</v>
      </c>
      <c r="G1155" s="41" t="s">
        <v>18</v>
      </c>
      <c r="H1155" s="41">
        <v>19.886399999999998</v>
      </c>
      <c r="I1155" s="41">
        <v>0.70832700000000004</v>
      </c>
      <c r="J1155" s="41">
        <v>-4.8112199999999996</v>
      </c>
      <c r="K1155" s="41">
        <v>-4.4180299999999999</v>
      </c>
      <c r="L1155" s="41">
        <v>9.9500000000000005E-3</v>
      </c>
      <c r="M1155" s="41">
        <v>1.9807999999999999E-2</v>
      </c>
      <c r="N1155" s="41" t="s">
        <v>19</v>
      </c>
    </row>
    <row r="1156" spans="1:14" s="41" customFormat="1" x14ac:dyDescent="0.2">
      <c r="A1156" s="41" t="s">
        <v>2317</v>
      </c>
      <c r="B1156" s="41" t="s">
        <v>2317</v>
      </c>
      <c r="C1156" s="41" t="s">
        <v>2317</v>
      </c>
      <c r="D1156" s="41" t="s">
        <v>2318</v>
      </c>
      <c r="E1156" s="41" t="s">
        <v>16</v>
      </c>
      <c r="F1156" s="41" t="s">
        <v>17</v>
      </c>
      <c r="G1156" s="41" t="s">
        <v>18</v>
      </c>
      <c r="H1156" s="41">
        <v>796.86699999999996</v>
      </c>
      <c r="I1156" s="41">
        <v>37.575899999999997</v>
      </c>
      <c r="J1156" s="41">
        <v>-4.40646</v>
      </c>
      <c r="K1156" s="41">
        <v>-11.704800000000001</v>
      </c>
      <c r="L1156" s="71">
        <v>5.0000000000000002E-5</v>
      </c>
      <c r="M1156" s="41">
        <v>1.66596E-4</v>
      </c>
      <c r="N1156" s="41" t="s">
        <v>19</v>
      </c>
    </row>
    <row r="1157" spans="1:14" s="41" customFormat="1" x14ac:dyDescent="0.2">
      <c r="A1157" s="41" t="s">
        <v>2319</v>
      </c>
      <c r="B1157" s="41" t="s">
        <v>2319</v>
      </c>
      <c r="C1157" s="41" t="s">
        <v>2319</v>
      </c>
      <c r="D1157" s="41" t="s">
        <v>2320</v>
      </c>
      <c r="E1157" s="41" t="s">
        <v>16</v>
      </c>
      <c r="F1157" s="41" t="s">
        <v>17</v>
      </c>
      <c r="G1157" s="41" t="s">
        <v>18</v>
      </c>
      <c r="H1157" s="41">
        <v>1712.08</v>
      </c>
      <c r="I1157" s="41">
        <v>118.419</v>
      </c>
      <c r="J1157" s="41">
        <v>-3.85378</v>
      </c>
      <c r="K1157" s="41">
        <v>-10.370699999999999</v>
      </c>
      <c r="L1157" s="71">
        <v>5.0000000000000002E-5</v>
      </c>
      <c r="M1157" s="41">
        <v>1.66596E-4</v>
      </c>
      <c r="N1157" s="41" t="s">
        <v>19</v>
      </c>
    </row>
    <row r="1158" spans="1:14" s="41" customFormat="1" x14ac:dyDescent="0.2">
      <c r="A1158" s="41" t="s">
        <v>2321</v>
      </c>
      <c r="B1158" s="41" t="s">
        <v>2321</v>
      </c>
      <c r="C1158" s="41" t="s">
        <v>2321</v>
      </c>
      <c r="D1158" s="41" t="s">
        <v>2322</v>
      </c>
      <c r="E1158" s="41" t="s">
        <v>16</v>
      </c>
      <c r="F1158" s="41" t="s">
        <v>17</v>
      </c>
      <c r="G1158" s="41" t="s">
        <v>18</v>
      </c>
      <c r="H1158" s="41">
        <v>90.0518</v>
      </c>
      <c r="I1158" s="41">
        <v>3.8901300000000001</v>
      </c>
      <c r="J1158" s="41">
        <v>-4.5328600000000003</v>
      </c>
      <c r="K1158" s="41">
        <v>-10.2415</v>
      </c>
      <c r="L1158" s="71">
        <v>5.0000000000000002E-5</v>
      </c>
      <c r="M1158" s="41">
        <v>1.66596E-4</v>
      </c>
      <c r="N1158" s="41" t="s">
        <v>19</v>
      </c>
    </row>
    <row r="1159" spans="1:14" s="41" customFormat="1" x14ac:dyDescent="0.2">
      <c r="A1159" s="41" t="s">
        <v>2323</v>
      </c>
      <c r="B1159" s="41" t="s">
        <v>2323</v>
      </c>
      <c r="C1159" s="41" t="s">
        <v>2323</v>
      </c>
      <c r="D1159" s="41" t="s">
        <v>2324</v>
      </c>
      <c r="E1159" s="41" t="s">
        <v>16</v>
      </c>
      <c r="F1159" s="41" t="s">
        <v>17</v>
      </c>
      <c r="G1159" s="41" t="s">
        <v>18</v>
      </c>
      <c r="H1159" s="41">
        <v>9.59056</v>
      </c>
      <c r="I1159" s="41">
        <v>0.39846999999999999</v>
      </c>
      <c r="J1159" s="41">
        <v>-4.5890700000000004</v>
      </c>
      <c r="K1159" s="41">
        <v>-4.2563800000000001</v>
      </c>
      <c r="L1159" s="41">
        <v>5.7499999999999999E-3</v>
      </c>
      <c r="M1159" s="41">
        <v>1.2178599999999999E-2</v>
      </c>
      <c r="N1159" s="41" t="s">
        <v>19</v>
      </c>
    </row>
    <row r="1160" spans="1:14" s="41" customFormat="1" x14ac:dyDescent="0.2">
      <c r="A1160" s="41" t="s">
        <v>2325</v>
      </c>
      <c r="B1160" s="41" t="s">
        <v>2325</v>
      </c>
      <c r="C1160" s="41" t="s">
        <v>2325</v>
      </c>
      <c r="D1160" s="41" t="s">
        <v>2326</v>
      </c>
      <c r="E1160" s="41" t="s">
        <v>16</v>
      </c>
      <c r="F1160" s="41" t="s">
        <v>17</v>
      </c>
      <c r="G1160" s="41" t="s">
        <v>18</v>
      </c>
      <c r="H1160" s="41">
        <v>186.839</v>
      </c>
      <c r="I1160" s="41">
        <v>0</v>
      </c>
      <c r="J1160" s="41" t="e">
        <f>-inf</f>
        <v>#NAME?</v>
      </c>
      <c r="K1160" s="41" t="e">
        <f>-nan</f>
        <v>#NAME?</v>
      </c>
      <c r="L1160" s="71">
        <v>5.0000000000000002E-5</v>
      </c>
      <c r="M1160" s="41">
        <v>1.66596E-4</v>
      </c>
      <c r="N1160" s="41" t="s">
        <v>19</v>
      </c>
    </row>
    <row r="1161" spans="1:14" s="41" customFormat="1" x14ac:dyDescent="0.2">
      <c r="A1161" s="41" t="s">
        <v>2327</v>
      </c>
      <c r="B1161" s="41" t="s">
        <v>2327</v>
      </c>
      <c r="C1161" s="41" t="s">
        <v>2327</v>
      </c>
      <c r="D1161" s="41" t="s">
        <v>2328</v>
      </c>
      <c r="E1161" s="41" t="s">
        <v>16</v>
      </c>
      <c r="F1161" s="41" t="s">
        <v>17</v>
      </c>
      <c r="G1161" s="41" t="s">
        <v>18</v>
      </c>
      <c r="H1161" s="41">
        <v>8.2924600000000002</v>
      </c>
      <c r="I1161" s="41">
        <v>0</v>
      </c>
      <c r="J1161" s="41" t="e">
        <f>-inf</f>
        <v>#NAME?</v>
      </c>
      <c r="K1161" s="41" t="e">
        <f>-nan</f>
        <v>#NAME?</v>
      </c>
      <c r="L1161" s="71">
        <v>5.0000000000000002E-5</v>
      </c>
      <c r="M1161" s="41">
        <v>1.66596E-4</v>
      </c>
      <c r="N1161" s="41" t="s">
        <v>19</v>
      </c>
    </row>
    <row r="1162" spans="1:14" s="41" customFormat="1" x14ac:dyDescent="0.2">
      <c r="A1162" s="41" t="s">
        <v>2329</v>
      </c>
      <c r="B1162" s="41" t="s">
        <v>2329</v>
      </c>
      <c r="C1162" s="41" t="s">
        <v>2329</v>
      </c>
      <c r="D1162" s="41" t="s">
        <v>2330</v>
      </c>
      <c r="E1162" s="41" t="s">
        <v>16</v>
      </c>
      <c r="F1162" s="41" t="s">
        <v>17</v>
      </c>
      <c r="G1162" s="41" t="s">
        <v>18</v>
      </c>
      <c r="H1162" s="41">
        <v>13.7203</v>
      </c>
      <c r="I1162" s="41">
        <v>0</v>
      </c>
      <c r="J1162" s="41" t="e">
        <f>-inf</f>
        <v>#NAME?</v>
      </c>
      <c r="K1162" s="41" t="e">
        <f>-nan</f>
        <v>#NAME?</v>
      </c>
      <c r="L1162" s="71">
        <v>5.0000000000000002E-5</v>
      </c>
      <c r="M1162" s="41">
        <v>1.66596E-4</v>
      </c>
      <c r="N1162" s="41" t="s">
        <v>19</v>
      </c>
    </row>
    <row r="1163" spans="1:14" s="41" customFormat="1" x14ac:dyDescent="0.2">
      <c r="A1163" s="41" t="s">
        <v>2331</v>
      </c>
      <c r="B1163" s="41" t="s">
        <v>2331</v>
      </c>
      <c r="C1163" s="41" t="s">
        <v>2331</v>
      </c>
      <c r="D1163" s="41" t="s">
        <v>2332</v>
      </c>
      <c r="E1163" s="41" t="s">
        <v>16</v>
      </c>
      <c r="F1163" s="41" t="s">
        <v>17</v>
      </c>
      <c r="G1163" s="41" t="s">
        <v>18</v>
      </c>
      <c r="H1163" s="41">
        <v>41.904200000000003</v>
      </c>
      <c r="I1163" s="41">
        <v>3.2893300000000001</v>
      </c>
      <c r="J1163" s="41">
        <v>-3.67123</v>
      </c>
      <c r="K1163" s="41">
        <v>-6.1635</v>
      </c>
      <c r="L1163" s="71">
        <v>5.0000000000000002E-5</v>
      </c>
      <c r="M1163" s="41">
        <v>1.66596E-4</v>
      </c>
      <c r="N1163" s="41" t="s">
        <v>19</v>
      </c>
    </row>
    <row r="1164" spans="1:14" s="41" customFormat="1" x14ac:dyDescent="0.2">
      <c r="A1164" s="41" t="s">
        <v>2333</v>
      </c>
      <c r="B1164" s="41" t="s">
        <v>2333</v>
      </c>
      <c r="C1164" s="41" t="s">
        <v>2333</v>
      </c>
      <c r="D1164" s="41" t="s">
        <v>2334</v>
      </c>
      <c r="E1164" s="41" t="s">
        <v>16</v>
      </c>
      <c r="F1164" s="41" t="s">
        <v>17</v>
      </c>
      <c r="G1164" s="41" t="s">
        <v>18</v>
      </c>
      <c r="H1164" s="41">
        <v>102.35899999999999</v>
      </c>
      <c r="I1164" s="41">
        <v>12.6815</v>
      </c>
      <c r="J1164" s="41">
        <v>-3.0128400000000002</v>
      </c>
      <c r="K1164" s="41">
        <v>-7.26478</v>
      </c>
      <c r="L1164" s="71">
        <v>5.0000000000000002E-5</v>
      </c>
      <c r="M1164" s="41">
        <v>1.66596E-4</v>
      </c>
      <c r="N1164" s="41" t="s">
        <v>19</v>
      </c>
    </row>
    <row r="1165" spans="1:14" s="41" customFormat="1" x14ac:dyDescent="0.2">
      <c r="A1165" s="41" t="s">
        <v>2335</v>
      </c>
      <c r="B1165" s="41" t="s">
        <v>2335</v>
      </c>
      <c r="C1165" s="41" t="s">
        <v>2335</v>
      </c>
      <c r="D1165" s="41" t="s">
        <v>2336</v>
      </c>
      <c r="E1165" s="41" t="s">
        <v>16</v>
      </c>
      <c r="F1165" s="41" t="s">
        <v>17</v>
      </c>
      <c r="G1165" s="41" t="s">
        <v>18</v>
      </c>
      <c r="H1165" s="41">
        <v>187.90899999999999</v>
      </c>
      <c r="I1165" s="41">
        <v>13.7119</v>
      </c>
      <c r="J1165" s="41">
        <v>-3.7765300000000002</v>
      </c>
      <c r="K1165" s="41">
        <v>-6.9456600000000002</v>
      </c>
      <c r="L1165" s="71">
        <v>5.0000000000000002E-5</v>
      </c>
      <c r="M1165" s="41">
        <v>1.66596E-4</v>
      </c>
      <c r="N1165" s="41" t="s">
        <v>19</v>
      </c>
    </row>
    <row r="1166" spans="1:14" s="41" customFormat="1" x14ac:dyDescent="0.2">
      <c r="A1166" s="41" t="s">
        <v>2337</v>
      </c>
      <c r="B1166" s="41" t="s">
        <v>2337</v>
      </c>
      <c r="C1166" s="41" t="s">
        <v>2337</v>
      </c>
      <c r="D1166" s="41" t="s">
        <v>2338</v>
      </c>
      <c r="E1166" s="41" t="s">
        <v>16</v>
      </c>
      <c r="F1166" s="41" t="s">
        <v>17</v>
      </c>
      <c r="G1166" s="41" t="s">
        <v>18</v>
      </c>
      <c r="H1166" s="41">
        <v>128.05500000000001</v>
      </c>
      <c r="I1166" s="41">
        <v>15.2441</v>
      </c>
      <c r="J1166" s="41">
        <v>-3.0704400000000001</v>
      </c>
      <c r="K1166" s="41">
        <v>-7.7155100000000001</v>
      </c>
      <c r="L1166" s="71">
        <v>5.0000000000000002E-5</v>
      </c>
      <c r="M1166" s="41">
        <v>1.66596E-4</v>
      </c>
      <c r="N1166" s="41" t="s">
        <v>19</v>
      </c>
    </row>
    <row r="1167" spans="1:14" s="41" customFormat="1" x14ac:dyDescent="0.2">
      <c r="A1167" s="41" t="s">
        <v>2339</v>
      </c>
      <c r="B1167" s="41" t="s">
        <v>2339</v>
      </c>
      <c r="C1167" s="41" t="s">
        <v>2339</v>
      </c>
      <c r="D1167" s="41" t="s">
        <v>2340</v>
      </c>
      <c r="E1167" s="41" t="s">
        <v>16</v>
      </c>
      <c r="F1167" s="41" t="s">
        <v>17</v>
      </c>
      <c r="G1167" s="41" t="s">
        <v>18</v>
      </c>
      <c r="H1167" s="41">
        <v>2010.22</v>
      </c>
      <c r="I1167" s="41">
        <v>92.144000000000005</v>
      </c>
      <c r="J1167" s="41">
        <v>-4.4473200000000004</v>
      </c>
      <c r="K1167" s="41">
        <v>-11.4419</v>
      </c>
      <c r="L1167" s="71">
        <v>5.0000000000000002E-5</v>
      </c>
      <c r="M1167" s="41">
        <v>1.66596E-4</v>
      </c>
      <c r="N1167" s="41" t="s">
        <v>19</v>
      </c>
    </row>
    <row r="1168" spans="1:14" s="41" customFormat="1" x14ac:dyDescent="0.2">
      <c r="A1168" s="41" t="s">
        <v>2341</v>
      </c>
      <c r="B1168" s="41" t="s">
        <v>2341</v>
      </c>
      <c r="C1168" s="41" t="s">
        <v>2341</v>
      </c>
      <c r="D1168" s="41" t="s">
        <v>2342</v>
      </c>
      <c r="E1168" s="41" t="s">
        <v>16</v>
      </c>
      <c r="F1168" s="41" t="s">
        <v>17</v>
      </c>
      <c r="G1168" s="41" t="s">
        <v>18</v>
      </c>
      <c r="H1168" s="41">
        <v>156.68700000000001</v>
      </c>
      <c r="I1168" s="41">
        <v>10.457800000000001</v>
      </c>
      <c r="J1168" s="41">
        <v>-3.90523</v>
      </c>
      <c r="K1168" s="41">
        <v>-8.4235000000000007</v>
      </c>
      <c r="L1168" s="71">
        <v>5.0000000000000002E-5</v>
      </c>
      <c r="M1168" s="41">
        <v>1.66596E-4</v>
      </c>
      <c r="N1168" s="41" t="s">
        <v>19</v>
      </c>
    </row>
    <row r="1169" spans="1:14" s="41" customFormat="1" x14ac:dyDescent="0.2">
      <c r="A1169" s="41" t="s">
        <v>2343</v>
      </c>
      <c r="B1169" s="41" t="s">
        <v>2343</v>
      </c>
      <c r="C1169" s="41" t="s">
        <v>2343</v>
      </c>
      <c r="D1169" s="41" t="s">
        <v>2344</v>
      </c>
      <c r="E1169" s="41" t="s">
        <v>16</v>
      </c>
      <c r="F1169" s="41" t="s">
        <v>17</v>
      </c>
      <c r="G1169" s="41" t="s">
        <v>18</v>
      </c>
      <c r="H1169" s="41">
        <v>142.46100000000001</v>
      </c>
      <c r="I1169" s="41">
        <v>0</v>
      </c>
      <c r="J1169" s="41" t="e">
        <f>-inf</f>
        <v>#NAME?</v>
      </c>
      <c r="K1169" s="41" t="e">
        <f>-nan</f>
        <v>#NAME?</v>
      </c>
      <c r="L1169" s="71">
        <v>5.0000000000000002E-5</v>
      </c>
      <c r="M1169" s="41">
        <v>1.66596E-4</v>
      </c>
      <c r="N1169" s="41" t="s">
        <v>19</v>
      </c>
    </row>
    <row r="1170" spans="1:14" s="41" customFormat="1" x14ac:dyDescent="0.2">
      <c r="A1170" s="41" t="s">
        <v>2345</v>
      </c>
      <c r="B1170" s="41" t="s">
        <v>2345</v>
      </c>
      <c r="C1170" s="41" t="s">
        <v>2345</v>
      </c>
      <c r="D1170" s="41" t="s">
        <v>2346</v>
      </c>
      <c r="E1170" s="41" t="s">
        <v>16</v>
      </c>
      <c r="F1170" s="41" t="s">
        <v>17</v>
      </c>
      <c r="G1170" s="41" t="s">
        <v>18</v>
      </c>
      <c r="H1170" s="41">
        <v>86.173599999999993</v>
      </c>
      <c r="I1170" s="41">
        <v>0</v>
      </c>
      <c r="J1170" s="41" t="e">
        <f>-inf</f>
        <v>#NAME?</v>
      </c>
      <c r="K1170" s="41" t="e">
        <f>-nan</f>
        <v>#NAME?</v>
      </c>
      <c r="L1170" s="71">
        <v>5.0000000000000002E-5</v>
      </c>
      <c r="M1170" s="41">
        <v>1.66596E-4</v>
      </c>
      <c r="N1170" s="41" t="s">
        <v>19</v>
      </c>
    </row>
    <row r="1171" spans="1:14" s="41" customFormat="1" x14ac:dyDescent="0.2">
      <c r="A1171" s="41" t="s">
        <v>2347</v>
      </c>
      <c r="B1171" s="41" t="s">
        <v>2347</v>
      </c>
      <c r="C1171" s="41" t="s">
        <v>2347</v>
      </c>
      <c r="D1171" s="41" t="s">
        <v>2348</v>
      </c>
      <c r="E1171" s="41" t="s">
        <v>16</v>
      </c>
      <c r="F1171" s="41" t="s">
        <v>17</v>
      </c>
      <c r="G1171" s="41" t="s">
        <v>18</v>
      </c>
      <c r="H1171" s="41">
        <v>91.143900000000002</v>
      </c>
      <c r="I1171" s="41">
        <v>0</v>
      </c>
      <c r="J1171" s="41" t="e">
        <f>-inf</f>
        <v>#NAME?</v>
      </c>
      <c r="K1171" s="41" t="e">
        <f>-nan</f>
        <v>#NAME?</v>
      </c>
      <c r="L1171" s="71">
        <v>5.0000000000000002E-5</v>
      </c>
      <c r="M1171" s="41">
        <v>1.66596E-4</v>
      </c>
      <c r="N1171" s="41" t="s">
        <v>19</v>
      </c>
    </row>
    <row r="1172" spans="1:14" s="41" customFormat="1" x14ac:dyDescent="0.2">
      <c r="A1172" s="41" t="s">
        <v>2349</v>
      </c>
      <c r="B1172" s="41" t="s">
        <v>2349</v>
      </c>
      <c r="C1172" s="41" t="s">
        <v>2349</v>
      </c>
      <c r="D1172" s="41" t="s">
        <v>2350</v>
      </c>
      <c r="E1172" s="41" t="s">
        <v>16</v>
      </c>
      <c r="F1172" s="41" t="s">
        <v>17</v>
      </c>
      <c r="G1172" s="41" t="s">
        <v>18</v>
      </c>
      <c r="H1172" s="41">
        <v>37.1892</v>
      </c>
      <c r="I1172" s="41">
        <v>1.55983</v>
      </c>
      <c r="J1172" s="41">
        <v>-4.5754200000000003</v>
      </c>
      <c r="K1172" s="41">
        <v>-9.1198499999999996</v>
      </c>
      <c r="L1172" s="71">
        <v>5.0000000000000002E-5</v>
      </c>
      <c r="M1172" s="41">
        <v>1.66596E-4</v>
      </c>
      <c r="N1172" s="41" t="s">
        <v>19</v>
      </c>
    </row>
    <row r="1173" spans="1:14" s="41" customFormat="1" x14ac:dyDescent="0.2">
      <c r="A1173" s="41" t="s">
        <v>2351</v>
      </c>
      <c r="B1173" s="41" t="s">
        <v>2351</v>
      </c>
      <c r="C1173" s="41" t="s">
        <v>2351</v>
      </c>
      <c r="D1173" s="41" t="s">
        <v>2352</v>
      </c>
      <c r="E1173" s="41" t="s">
        <v>16</v>
      </c>
      <c r="F1173" s="41" t="s">
        <v>17</v>
      </c>
      <c r="G1173" s="41" t="s">
        <v>18</v>
      </c>
      <c r="H1173" s="41">
        <v>18.151399999999999</v>
      </c>
      <c r="I1173" s="41">
        <v>0.60112900000000002</v>
      </c>
      <c r="J1173" s="41">
        <v>-4.9162600000000003</v>
      </c>
      <c r="K1173" s="41">
        <v>-7.8448900000000004</v>
      </c>
      <c r="L1173" s="71">
        <v>5.0000000000000002E-5</v>
      </c>
      <c r="M1173" s="41">
        <v>1.66596E-4</v>
      </c>
      <c r="N1173" s="41" t="s">
        <v>19</v>
      </c>
    </row>
    <row r="1174" spans="1:14" s="41" customFormat="1" x14ac:dyDescent="0.2">
      <c r="A1174" s="41" t="s">
        <v>2353</v>
      </c>
      <c r="B1174" s="41" t="s">
        <v>2353</v>
      </c>
      <c r="C1174" s="41" t="s">
        <v>2353</v>
      </c>
      <c r="D1174" s="41" t="s">
        <v>2354</v>
      </c>
      <c r="E1174" s="41" t="s">
        <v>16</v>
      </c>
      <c r="F1174" s="41" t="s">
        <v>17</v>
      </c>
      <c r="G1174" s="41" t="s">
        <v>18</v>
      </c>
      <c r="H1174" s="41">
        <v>37.439599999999999</v>
      </c>
      <c r="I1174" s="41">
        <v>2.0737299999999999</v>
      </c>
      <c r="J1174" s="41">
        <v>-4.1742600000000003</v>
      </c>
      <c r="K1174" s="41">
        <v>-8.3279200000000007</v>
      </c>
      <c r="L1174" s="71">
        <v>5.0000000000000002E-5</v>
      </c>
      <c r="M1174" s="41">
        <v>1.66596E-4</v>
      </c>
      <c r="N1174" s="41" t="s">
        <v>19</v>
      </c>
    </row>
    <row r="1175" spans="1:14" s="41" customFormat="1" x14ac:dyDescent="0.2">
      <c r="A1175" s="41" t="s">
        <v>2355</v>
      </c>
      <c r="B1175" s="41" t="s">
        <v>2355</v>
      </c>
      <c r="C1175" s="41" t="s">
        <v>2355</v>
      </c>
      <c r="D1175" s="41" t="s">
        <v>2356</v>
      </c>
      <c r="E1175" s="41" t="s">
        <v>16</v>
      </c>
      <c r="F1175" s="41" t="s">
        <v>17</v>
      </c>
      <c r="G1175" s="41" t="s">
        <v>18</v>
      </c>
      <c r="H1175" s="41">
        <v>22.670500000000001</v>
      </c>
      <c r="I1175" s="41">
        <v>2.0518800000000001</v>
      </c>
      <c r="J1175" s="41">
        <v>-3.4658000000000002</v>
      </c>
      <c r="K1175" s="41">
        <v>-7.5132300000000001</v>
      </c>
      <c r="L1175" s="71">
        <v>5.0000000000000002E-5</v>
      </c>
      <c r="M1175" s="41">
        <v>1.66596E-4</v>
      </c>
      <c r="N1175" s="41" t="s">
        <v>19</v>
      </c>
    </row>
    <row r="1176" spans="1:14" s="41" customFormat="1" x14ac:dyDescent="0.2">
      <c r="A1176" s="41" t="s">
        <v>2357</v>
      </c>
      <c r="B1176" s="41" t="s">
        <v>2357</v>
      </c>
      <c r="C1176" s="41" t="s">
        <v>2357</v>
      </c>
      <c r="D1176" s="41" t="s">
        <v>2358</v>
      </c>
      <c r="E1176" s="41" t="s">
        <v>16</v>
      </c>
      <c r="F1176" s="41" t="s">
        <v>17</v>
      </c>
      <c r="G1176" s="41" t="s">
        <v>18</v>
      </c>
      <c r="H1176" s="41">
        <v>11.522500000000001</v>
      </c>
      <c r="I1176" s="41">
        <v>0.26618999999999998</v>
      </c>
      <c r="J1176" s="41">
        <v>-5.4358500000000003</v>
      </c>
      <c r="K1176" s="41">
        <v>-4.5319700000000003</v>
      </c>
      <c r="L1176" s="41">
        <v>8.8999999999999999E-3</v>
      </c>
      <c r="M1176" s="41">
        <v>1.7932500000000001E-2</v>
      </c>
      <c r="N1176" s="41" t="s">
        <v>19</v>
      </c>
    </row>
    <row r="1177" spans="1:14" s="41" customFormat="1" x14ac:dyDescent="0.2">
      <c r="A1177" s="41" t="s">
        <v>2359</v>
      </c>
      <c r="B1177" s="41" t="s">
        <v>2359</v>
      </c>
      <c r="C1177" s="41" t="s">
        <v>2359</v>
      </c>
      <c r="D1177" s="41" t="s">
        <v>2360</v>
      </c>
      <c r="E1177" s="41" t="s">
        <v>16</v>
      </c>
      <c r="F1177" s="41" t="s">
        <v>17</v>
      </c>
      <c r="G1177" s="41" t="s">
        <v>18</v>
      </c>
      <c r="H1177" s="41">
        <v>3501.05</v>
      </c>
      <c r="I1177" s="41">
        <v>84.055400000000006</v>
      </c>
      <c r="J1177" s="41">
        <v>-5.3803000000000001</v>
      </c>
      <c r="K1177" s="41">
        <v>-13.365399999999999</v>
      </c>
      <c r="L1177" s="71">
        <v>5.0000000000000002E-5</v>
      </c>
      <c r="M1177" s="41">
        <v>1.66596E-4</v>
      </c>
      <c r="N1177" s="41" t="s">
        <v>19</v>
      </c>
    </row>
    <row r="1178" spans="1:14" s="41" customFormat="1" x14ac:dyDescent="0.2">
      <c r="A1178" s="41" t="s">
        <v>2361</v>
      </c>
      <c r="B1178" s="41" t="s">
        <v>2361</v>
      </c>
      <c r="C1178" s="41" t="s">
        <v>2361</v>
      </c>
      <c r="D1178" s="41" t="s">
        <v>2362</v>
      </c>
      <c r="E1178" s="41" t="s">
        <v>16</v>
      </c>
      <c r="F1178" s="41" t="s">
        <v>17</v>
      </c>
      <c r="G1178" s="41" t="s">
        <v>18</v>
      </c>
      <c r="H1178" s="41">
        <v>157.33600000000001</v>
      </c>
      <c r="I1178" s="41">
        <v>15.961600000000001</v>
      </c>
      <c r="J1178" s="41">
        <v>-3.3011699999999999</v>
      </c>
      <c r="K1178" s="41">
        <v>-7.9847799999999998</v>
      </c>
      <c r="L1178" s="71">
        <v>5.0000000000000002E-5</v>
      </c>
      <c r="M1178" s="41">
        <v>1.66596E-4</v>
      </c>
      <c r="N1178" s="41" t="s">
        <v>19</v>
      </c>
    </row>
    <row r="1179" spans="1:14" s="41" customFormat="1" x14ac:dyDescent="0.2">
      <c r="A1179" s="41" t="s">
        <v>2363</v>
      </c>
      <c r="B1179" s="41" t="s">
        <v>2363</v>
      </c>
      <c r="C1179" s="41" t="s">
        <v>2363</v>
      </c>
      <c r="D1179" s="41" t="s">
        <v>2364</v>
      </c>
      <c r="E1179" s="41" t="s">
        <v>16</v>
      </c>
      <c r="F1179" s="41" t="s">
        <v>17</v>
      </c>
      <c r="G1179" s="41" t="s">
        <v>18</v>
      </c>
      <c r="H1179" s="41">
        <v>20.934999999999999</v>
      </c>
      <c r="I1179" s="41">
        <v>0.41875200000000001</v>
      </c>
      <c r="J1179" s="41">
        <v>-5.6436799999999998</v>
      </c>
      <c r="K1179" s="41">
        <v>-4.4257</v>
      </c>
      <c r="L1179" s="41">
        <v>2.1499999999999998E-2</v>
      </c>
      <c r="M1179" s="41">
        <v>3.8586000000000002E-2</v>
      </c>
      <c r="N1179" s="41" t="s">
        <v>19</v>
      </c>
    </row>
    <row r="1180" spans="1:14" s="41" customFormat="1" x14ac:dyDescent="0.2">
      <c r="A1180" s="41" t="s">
        <v>2365</v>
      </c>
      <c r="B1180" s="41" t="s">
        <v>2365</v>
      </c>
      <c r="C1180" s="41" t="s">
        <v>2365</v>
      </c>
      <c r="D1180" s="41" t="s">
        <v>2366</v>
      </c>
      <c r="E1180" s="41" t="s">
        <v>16</v>
      </c>
      <c r="F1180" s="41" t="s">
        <v>17</v>
      </c>
      <c r="G1180" s="41" t="s">
        <v>18</v>
      </c>
      <c r="H1180" s="41">
        <v>84.9285</v>
      </c>
      <c r="I1180" s="41">
        <v>9.3726099999999999</v>
      </c>
      <c r="J1180" s="41">
        <v>-3.1797300000000002</v>
      </c>
      <c r="K1180" s="41">
        <v>-6.94435</v>
      </c>
      <c r="L1180" s="71">
        <v>5.0000000000000002E-5</v>
      </c>
      <c r="M1180" s="41">
        <v>1.66596E-4</v>
      </c>
      <c r="N1180" s="41" t="s">
        <v>19</v>
      </c>
    </row>
    <row r="1181" spans="1:14" s="41" customFormat="1" x14ac:dyDescent="0.2">
      <c r="A1181" s="41" t="s">
        <v>2367</v>
      </c>
      <c r="B1181" s="41" t="s">
        <v>2367</v>
      </c>
      <c r="C1181" s="41" t="s">
        <v>2367</v>
      </c>
      <c r="D1181" s="41" t="s">
        <v>2368</v>
      </c>
      <c r="E1181" s="41" t="s">
        <v>16</v>
      </c>
      <c r="F1181" s="41" t="s">
        <v>17</v>
      </c>
      <c r="G1181" s="41" t="s">
        <v>18</v>
      </c>
      <c r="H1181" s="41">
        <v>17.384799999999998</v>
      </c>
      <c r="I1181" s="41">
        <v>0.862873</v>
      </c>
      <c r="J1181" s="41">
        <v>-4.3325399999999998</v>
      </c>
      <c r="K1181" s="41">
        <v>-7.5051899999999998</v>
      </c>
      <c r="L1181" s="71">
        <v>5.0000000000000002E-5</v>
      </c>
      <c r="M1181" s="41">
        <v>1.66596E-4</v>
      </c>
      <c r="N1181" s="41" t="s">
        <v>19</v>
      </c>
    </row>
    <row r="1182" spans="1:14" s="41" customFormat="1" x14ac:dyDescent="0.2">
      <c r="A1182" s="41" t="s">
        <v>2369</v>
      </c>
      <c r="B1182" s="41" t="s">
        <v>2369</v>
      </c>
      <c r="C1182" s="41" t="s">
        <v>2369</v>
      </c>
      <c r="D1182" s="41" t="s">
        <v>2370</v>
      </c>
      <c r="E1182" s="41" t="s">
        <v>16</v>
      </c>
      <c r="F1182" s="41" t="s">
        <v>17</v>
      </c>
      <c r="G1182" s="41" t="s">
        <v>18</v>
      </c>
      <c r="H1182" s="41">
        <v>50.247799999999998</v>
      </c>
      <c r="I1182" s="41">
        <v>6.7833600000000001</v>
      </c>
      <c r="J1182" s="41">
        <v>-2.8889900000000002</v>
      </c>
      <c r="K1182" s="41">
        <v>-6.7958600000000002</v>
      </c>
      <c r="L1182" s="71">
        <v>5.0000000000000002E-5</v>
      </c>
      <c r="M1182" s="41">
        <v>1.66596E-4</v>
      </c>
      <c r="N1182" s="41" t="s">
        <v>19</v>
      </c>
    </row>
    <row r="1183" spans="1:14" s="41" customFormat="1" x14ac:dyDescent="0.2">
      <c r="A1183" s="41" t="s">
        <v>2371</v>
      </c>
      <c r="B1183" s="41" t="s">
        <v>2371</v>
      </c>
      <c r="C1183" s="41" t="s">
        <v>2371</v>
      </c>
      <c r="D1183" s="41" t="s">
        <v>2372</v>
      </c>
      <c r="E1183" s="41" t="s">
        <v>16</v>
      </c>
      <c r="F1183" s="41" t="s">
        <v>17</v>
      </c>
      <c r="G1183" s="41" t="s">
        <v>18</v>
      </c>
      <c r="H1183" s="41">
        <v>34.892800000000001</v>
      </c>
      <c r="I1183" s="41">
        <v>4.5693400000000004</v>
      </c>
      <c r="J1183" s="41">
        <v>-2.9328699999999999</v>
      </c>
      <c r="K1183" s="41">
        <v>-7.0178000000000003</v>
      </c>
      <c r="L1183" s="71">
        <v>5.0000000000000002E-5</v>
      </c>
      <c r="M1183" s="41">
        <v>1.66596E-4</v>
      </c>
      <c r="N1183" s="41" t="s">
        <v>19</v>
      </c>
    </row>
    <row r="1184" spans="1:14" s="41" customFormat="1" x14ac:dyDescent="0.2">
      <c r="A1184" s="41" t="s">
        <v>2373</v>
      </c>
      <c r="B1184" s="41" t="s">
        <v>2373</v>
      </c>
      <c r="C1184" s="41" t="s">
        <v>2373</v>
      </c>
      <c r="D1184" s="41" t="s">
        <v>2374</v>
      </c>
      <c r="E1184" s="41" t="s">
        <v>16</v>
      </c>
      <c r="F1184" s="41" t="s">
        <v>17</v>
      </c>
      <c r="G1184" s="41" t="s">
        <v>18</v>
      </c>
      <c r="H1184" s="41">
        <v>38.659799999999997</v>
      </c>
      <c r="I1184" s="41">
        <v>4.6263300000000003</v>
      </c>
      <c r="J1184" s="41">
        <v>-3.0628899999999999</v>
      </c>
      <c r="K1184" s="41">
        <v>-7.3363500000000004</v>
      </c>
      <c r="L1184" s="71">
        <v>5.0000000000000002E-5</v>
      </c>
      <c r="M1184" s="41">
        <v>1.66596E-4</v>
      </c>
      <c r="N1184" s="41" t="s">
        <v>19</v>
      </c>
    </row>
    <row r="1185" spans="1:14" s="41" customFormat="1" x14ac:dyDescent="0.2">
      <c r="A1185" s="41" t="s">
        <v>2375</v>
      </c>
      <c r="B1185" s="41" t="s">
        <v>2375</v>
      </c>
      <c r="C1185" s="41" t="s">
        <v>2375</v>
      </c>
      <c r="D1185" s="41" t="s">
        <v>2376</v>
      </c>
      <c r="E1185" s="41" t="s">
        <v>16</v>
      </c>
      <c r="F1185" s="41" t="s">
        <v>17</v>
      </c>
      <c r="G1185" s="41" t="s">
        <v>18</v>
      </c>
      <c r="H1185" s="41">
        <v>6.60947</v>
      </c>
      <c r="I1185" s="41">
        <v>8.3149000000000001E-2</v>
      </c>
      <c r="J1185" s="41">
        <v>-6.3126899999999999</v>
      </c>
      <c r="K1185" s="41">
        <v>-3.5163799999999998</v>
      </c>
      <c r="L1185" s="41">
        <v>1.125E-2</v>
      </c>
      <c r="M1185" s="41">
        <v>2.1935199999999998E-2</v>
      </c>
      <c r="N1185" s="41" t="s">
        <v>19</v>
      </c>
    </row>
    <row r="1186" spans="1:14" s="41" customFormat="1" x14ac:dyDescent="0.2">
      <c r="A1186" s="41" t="s">
        <v>2377</v>
      </c>
      <c r="B1186" s="41" t="s">
        <v>2377</v>
      </c>
      <c r="C1186" s="41" t="s">
        <v>2377</v>
      </c>
      <c r="D1186" s="41" t="s">
        <v>2378</v>
      </c>
      <c r="E1186" s="41" t="s">
        <v>16</v>
      </c>
      <c r="F1186" s="41" t="s">
        <v>17</v>
      </c>
      <c r="G1186" s="41" t="s">
        <v>18</v>
      </c>
      <c r="H1186" s="41">
        <v>19.000800000000002</v>
      </c>
      <c r="I1186" s="41">
        <v>7.4940699999999998</v>
      </c>
      <c r="J1186" s="41">
        <v>-1.3422400000000001</v>
      </c>
      <c r="K1186" s="41">
        <v>-3.0411700000000002</v>
      </c>
      <c r="L1186" s="71">
        <v>5.0000000000000002E-5</v>
      </c>
      <c r="M1186" s="41">
        <v>1.66596E-4</v>
      </c>
      <c r="N1186" s="41" t="s">
        <v>19</v>
      </c>
    </row>
    <row r="1187" spans="1:14" s="41" customFormat="1" x14ac:dyDescent="0.2">
      <c r="A1187" s="41" t="s">
        <v>2379</v>
      </c>
      <c r="B1187" s="41" t="s">
        <v>2379</v>
      </c>
      <c r="C1187" s="41" t="s">
        <v>2379</v>
      </c>
      <c r="D1187" s="41" t="s">
        <v>2380</v>
      </c>
      <c r="E1187" s="41" t="s">
        <v>16</v>
      </c>
      <c r="F1187" s="41" t="s">
        <v>17</v>
      </c>
      <c r="G1187" s="41" t="s">
        <v>18</v>
      </c>
      <c r="H1187" s="41">
        <v>1732.3</v>
      </c>
      <c r="I1187" s="41">
        <v>156.15199999999999</v>
      </c>
      <c r="J1187" s="41">
        <v>-3.47167</v>
      </c>
      <c r="K1187" s="41">
        <v>-8.7341800000000003</v>
      </c>
      <c r="L1187" s="71">
        <v>5.0000000000000002E-5</v>
      </c>
      <c r="M1187" s="41">
        <v>1.66596E-4</v>
      </c>
      <c r="N1187" s="41" t="s">
        <v>19</v>
      </c>
    </row>
    <row r="1188" spans="1:14" s="41" customFormat="1" x14ac:dyDescent="0.2">
      <c r="A1188" s="41" t="s">
        <v>2381</v>
      </c>
      <c r="B1188" s="41" t="s">
        <v>2381</v>
      </c>
      <c r="C1188" s="41" t="s">
        <v>2381</v>
      </c>
      <c r="D1188" s="41" t="s">
        <v>2382</v>
      </c>
      <c r="E1188" s="41" t="s">
        <v>16</v>
      </c>
      <c r="F1188" s="41" t="s">
        <v>17</v>
      </c>
      <c r="G1188" s="41" t="s">
        <v>18</v>
      </c>
      <c r="H1188" s="41">
        <v>86.808700000000002</v>
      </c>
      <c r="I1188" s="41">
        <v>0.67740100000000003</v>
      </c>
      <c r="J1188" s="41">
        <v>-7.0016800000000003</v>
      </c>
      <c r="K1188" s="41">
        <v>-12.180899999999999</v>
      </c>
      <c r="L1188" s="71">
        <v>5.0000000000000002E-5</v>
      </c>
      <c r="M1188" s="41">
        <v>1.66596E-4</v>
      </c>
      <c r="N1188" s="41" t="s">
        <v>19</v>
      </c>
    </row>
    <row r="1189" spans="1:14" s="41" customFormat="1" x14ac:dyDescent="0.2">
      <c r="A1189" s="41" t="s">
        <v>2383</v>
      </c>
      <c r="B1189" s="41" t="s">
        <v>2383</v>
      </c>
      <c r="C1189" s="41" t="s">
        <v>2383</v>
      </c>
      <c r="D1189" s="41" t="s">
        <v>2384</v>
      </c>
      <c r="E1189" s="41" t="s">
        <v>16</v>
      </c>
      <c r="F1189" s="41" t="s">
        <v>17</v>
      </c>
      <c r="G1189" s="41" t="s">
        <v>18</v>
      </c>
      <c r="H1189" s="41">
        <v>36.127299999999998</v>
      </c>
      <c r="I1189" s="41">
        <v>4.0154399999999999</v>
      </c>
      <c r="J1189" s="41">
        <v>-3.1694599999999999</v>
      </c>
      <c r="K1189" s="41">
        <v>-7.2238699999999998</v>
      </c>
      <c r="L1189" s="71">
        <v>5.0000000000000002E-5</v>
      </c>
      <c r="M1189" s="41">
        <v>1.66596E-4</v>
      </c>
      <c r="N1189" s="41" t="s">
        <v>19</v>
      </c>
    </row>
    <row r="1190" spans="1:14" s="41" customFormat="1" x14ac:dyDescent="0.2">
      <c r="A1190" s="41" t="s">
        <v>2385</v>
      </c>
      <c r="B1190" s="41" t="s">
        <v>2385</v>
      </c>
      <c r="C1190" s="41" t="s">
        <v>2385</v>
      </c>
      <c r="D1190" s="41" t="s">
        <v>2386</v>
      </c>
      <c r="E1190" s="41" t="s">
        <v>16</v>
      </c>
      <c r="F1190" s="41" t="s">
        <v>17</v>
      </c>
      <c r="G1190" s="41" t="s">
        <v>18</v>
      </c>
      <c r="H1190" s="41">
        <v>191.27199999999999</v>
      </c>
      <c r="I1190" s="41">
        <v>24.023499999999999</v>
      </c>
      <c r="J1190" s="41">
        <v>-2.9931000000000001</v>
      </c>
      <c r="K1190" s="41">
        <v>-8.1784800000000004</v>
      </c>
      <c r="L1190" s="71">
        <v>5.0000000000000002E-5</v>
      </c>
      <c r="M1190" s="41">
        <v>1.66596E-4</v>
      </c>
      <c r="N1190" s="41" t="s">
        <v>19</v>
      </c>
    </row>
    <row r="1191" spans="1:14" s="41" customFormat="1" x14ac:dyDescent="0.2">
      <c r="A1191" s="41" t="s">
        <v>2387</v>
      </c>
      <c r="B1191" s="41" t="s">
        <v>2387</v>
      </c>
      <c r="C1191" s="41" t="s">
        <v>2387</v>
      </c>
      <c r="D1191" s="41" t="s">
        <v>2388</v>
      </c>
      <c r="E1191" s="41" t="s">
        <v>16</v>
      </c>
      <c r="F1191" s="41" t="s">
        <v>17</v>
      </c>
      <c r="G1191" s="41" t="s">
        <v>18</v>
      </c>
      <c r="H1191" s="41">
        <v>47.273299999999999</v>
      </c>
      <c r="I1191" s="41">
        <v>4.6095300000000003</v>
      </c>
      <c r="J1191" s="41">
        <v>-3.35833</v>
      </c>
      <c r="K1191" s="41">
        <v>-8.0142000000000007</v>
      </c>
      <c r="L1191" s="71">
        <v>5.0000000000000002E-5</v>
      </c>
      <c r="M1191" s="41">
        <v>1.66596E-4</v>
      </c>
      <c r="N1191" s="41" t="s">
        <v>19</v>
      </c>
    </row>
    <row r="1192" spans="1:14" s="41" customFormat="1" x14ac:dyDescent="0.2">
      <c r="A1192" s="41" t="s">
        <v>2389</v>
      </c>
      <c r="B1192" s="41" t="s">
        <v>2389</v>
      </c>
      <c r="C1192" s="41" t="s">
        <v>2389</v>
      </c>
      <c r="D1192" s="41" t="s">
        <v>2390</v>
      </c>
      <c r="E1192" s="41" t="s">
        <v>16</v>
      </c>
      <c r="F1192" s="41" t="s">
        <v>17</v>
      </c>
      <c r="G1192" s="41" t="s">
        <v>18</v>
      </c>
      <c r="H1192" s="41">
        <v>59.499699999999997</v>
      </c>
      <c r="I1192" s="41">
        <v>3.7627100000000002</v>
      </c>
      <c r="J1192" s="41">
        <v>-3.9830399999999999</v>
      </c>
      <c r="K1192" s="41">
        <v>-6.2534900000000002</v>
      </c>
      <c r="L1192" s="71">
        <v>5.0000000000000002E-5</v>
      </c>
      <c r="M1192" s="41">
        <v>1.66596E-4</v>
      </c>
      <c r="N1192" s="41" t="s">
        <v>19</v>
      </c>
    </row>
    <row r="1193" spans="1:14" s="41" customFormat="1" x14ac:dyDescent="0.2">
      <c r="A1193" s="41" t="s">
        <v>2391</v>
      </c>
      <c r="B1193" s="41" t="s">
        <v>2391</v>
      </c>
      <c r="C1193" s="41" t="s">
        <v>2391</v>
      </c>
      <c r="D1193" s="41" t="s">
        <v>2392</v>
      </c>
      <c r="E1193" s="41" t="s">
        <v>16</v>
      </c>
      <c r="F1193" s="41" t="s">
        <v>17</v>
      </c>
      <c r="G1193" s="41" t="s">
        <v>18</v>
      </c>
      <c r="H1193" s="41">
        <v>28.847300000000001</v>
      </c>
      <c r="I1193" s="41">
        <v>0</v>
      </c>
      <c r="J1193" s="41" t="e">
        <f>-inf</f>
        <v>#NAME?</v>
      </c>
      <c r="K1193" s="41" t="e">
        <f>-nan</f>
        <v>#NAME?</v>
      </c>
      <c r="L1193" s="71">
        <v>5.0000000000000002E-5</v>
      </c>
      <c r="M1193" s="41">
        <v>1.66596E-4</v>
      </c>
      <c r="N1193" s="41" t="s">
        <v>19</v>
      </c>
    </row>
    <row r="1194" spans="1:14" s="41" customFormat="1" x14ac:dyDescent="0.2">
      <c r="A1194" s="41" t="s">
        <v>2393</v>
      </c>
      <c r="B1194" s="41" t="s">
        <v>2393</v>
      </c>
      <c r="C1194" s="41" t="s">
        <v>2393</v>
      </c>
      <c r="D1194" s="41" t="s">
        <v>2394</v>
      </c>
      <c r="E1194" s="41" t="s">
        <v>16</v>
      </c>
      <c r="F1194" s="41" t="s">
        <v>17</v>
      </c>
      <c r="G1194" s="41" t="s">
        <v>18</v>
      </c>
      <c r="H1194" s="41">
        <v>164.476</v>
      </c>
      <c r="I1194" s="41">
        <v>21.6553</v>
      </c>
      <c r="J1194" s="41">
        <v>-2.92509</v>
      </c>
      <c r="K1194" s="41">
        <v>-7.62174</v>
      </c>
      <c r="L1194" s="71">
        <v>5.0000000000000002E-5</v>
      </c>
      <c r="M1194" s="41">
        <v>1.66596E-4</v>
      </c>
      <c r="N1194" s="41" t="s">
        <v>19</v>
      </c>
    </row>
    <row r="1195" spans="1:14" s="41" customFormat="1" x14ac:dyDescent="0.2">
      <c r="A1195" s="41" t="s">
        <v>2395</v>
      </c>
      <c r="B1195" s="41" t="s">
        <v>2395</v>
      </c>
      <c r="C1195" s="41" t="s">
        <v>2395</v>
      </c>
      <c r="D1195" s="41" t="s">
        <v>2396</v>
      </c>
      <c r="E1195" s="41" t="s">
        <v>16</v>
      </c>
      <c r="F1195" s="41" t="s">
        <v>17</v>
      </c>
      <c r="G1195" s="41" t="s">
        <v>18</v>
      </c>
      <c r="H1195" s="41">
        <v>9.7865599999999997</v>
      </c>
      <c r="I1195" s="41">
        <v>0.113876</v>
      </c>
      <c r="J1195" s="41">
        <v>-6.4252700000000003</v>
      </c>
      <c r="K1195" s="41">
        <v>-6.9330800000000004</v>
      </c>
      <c r="L1195" s="41">
        <v>5.5999999999999999E-3</v>
      </c>
      <c r="M1195" s="41">
        <v>1.1884799999999999E-2</v>
      </c>
      <c r="N1195" s="41" t="s">
        <v>19</v>
      </c>
    </row>
    <row r="1196" spans="1:14" s="41" customFormat="1" x14ac:dyDescent="0.2">
      <c r="A1196" s="41" t="s">
        <v>2397</v>
      </c>
      <c r="B1196" s="41" t="s">
        <v>2397</v>
      </c>
      <c r="C1196" s="41" t="s">
        <v>2397</v>
      </c>
      <c r="D1196" s="41" t="s">
        <v>2398</v>
      </c>
      <c r="E1196" s="41" t="s">
        <v>16</v>
      </c>
      <c r="F1196" s="41" t="s">
        <v>17</v>
      </c>
      <c r="G1196" s="41" t="s">
        <v>18</v>
      </c>
      <c r="H1196" s="41">
        <v>25.171700000000001</v>
      </c>
      <c r="I1196" s="41">
        <v>1.29495</v>
      </c>
      <c r="J1196" s="41">
        <v>-4.2808299999999999</v>
      </c>
      <c r="K1196" s="41">
        <v>-6.85182</v>
      </c>
      <c r="L1196" s="71">
        <v>5.0000000000000002E-5</v>
      </c>
      <c r="M1196" s="41">
        <v>1.66596E-4</v>
      </c>
      <c r="N1196" s="41" t="s">
        <v>19</v>
      </c>
    </row>
    <row r="1197" spans="1:14" s="41" customFormat="1" x14ac:dyDescent="0.2">
      <c r="A1197" s="41" t="s">
        <v>2399</v>
      </c>
      <c r="B1197" s="41" t="s">
        <v>2399</v>
      </c>
      <c r="C1197" s="41" t="s">
        <v>2399</v>
      </c>
      <c r="D1197" s="41" t="s">
        <v>2400</v>
      </c>
      <c r="E1197" s="41" t="s">
        <v>16</v>
      </c>
      <c r="F1197" s="41" t="s">
        <v>17</v>
      </c>
      <c r="G1197" s="41" t="s">
        <v>18</v>
      </c>
      <c r="H1197" s="41">
        <v>7.2612500000000004</v>
      </c>
      <c r="I1197" s="41">
        <v>0</v>
      </c>
      <c r="J1197" s="41" t="e">
        <f>-inf</f>
        <v>#NAME?</v>
      </c>
      <c r="K1197" s="41" t="e">
        <f>-nan</f>
        <v>#NAME?</v>
      </c>
      <c r="L1197" s="71">
        <v>5.0000000000000002E-5</v>
      </c>
      <c r="M1197" s="41">
        <v>1.66596E-4</v>
      </c>
      <c r="N1197" s="41" t="s">
        <v>19</v>
      </c>
    </row>
    <row r="1198" spans="1:14" s="41" customFormat="1" x14ac:dyDescent="0.2">
      <c r="A1198" s="41" t="s">
        <v>2401</v>
      </c>
      <c r="B1198" s="41" t="s">
        <v>2401</v>
      </c>
      <c r="C1198" s="41" t="s">
        <v>2401</v>
      </c>
      <c r="D1198" s="41" t="s">
        <v>2402</v>
      </c>
      <c r="E1198" s="41" t="s">
        <v>16</v>
      </c>
      <c r="F1198" s="41" t="s">
        <v>17</v>
      </c>
      <c r="G1198" s="41" t="s">
        <v>18</v>
      </c>
      <c r="H1198" s="41">
        <v>14.5068</v>
      </c>
      <c r="I1198" s="41">
        <v>0.99633099999999997</v>
      </c>
      <c r="J1198" s="41">
        <v>-3.8639600000000001</v>
      </c>
      <c r="K1198" s="41">
        <v>-7.9174199999999999</v>
      </c>
      <c r="L1198" s="71">
        <v>5.0000000000000002E-5</v>
      </c>
      <c r="M1198" s="41">
        <v>1.66596E-4</v>
      </c>
      <c r="N1198" s="41" t="s">
        <v>19</v>
      </c>
    </row>
    <row r="1199" spans="1:14" s="41" customFormat="1" x14ac:dyDescent="0.2">
      <c r="A1199" s="41" t="s">
        <v>2403</v>
      </c>
      <c r="B1199" s="41" t="s">
        <v>2403</v>
      </c>
      <c r="C1199" s="41" t="s">
        <v>2403</v>
      </c>
      <c r="D1199" s="41" t="s">
        <v>2404</v>
      </c>
      <c r="E1199" s="41" t="s">
        <v>16</v>
      </c>
      <c r="F1199" s="41" t="s">
        <v>17</v>
      </c>
      <c r="G1199" s="41" t="s">
        <v>18</v>
      </c>
      <c r="H1199" s="41">
        <v>423.40199999999999</v>
      </c>
      <c r="I1199" s="41">
        <v>40.515999999999998</v>
      </c>
      <c r="J1199" s="41">
        <v>-3.3854700000000002</v>
      </c>
      <c r="K1199" s="41">
        <v>-8.4783399999999993</v>
      </c>
      <c r="L1199" s="71">
        <v>5.0000000000000002E-5</v>
      </c>
      <c r="M1199" s="41">
        <v>1.66596E-4</v>
      </c>
      <c r="N1199" s="41" t="s">
        <v>19</v>
      </c>
    </row>
    <row r="1200" spans="1:14" s="41" customFormat="1" x14ac:dyDescent="0.2">
      <c r="A1200" s="41" t="s">
        <v>2405</v>
      </c>
      <c r="B1200" s="41" t="s">
        <v>2405</v>
      </c>
      <c r="C1200" s="41" t="s">
        <v>2405</v>
      </c>
      <c r="D1200" s="41" t="s">
        <v>2406</v>
      </c>
      <c r="E1200" s="41" t="s">
        <v>16</v>
      </c>
      <c r="F1200" s="41" t="s">
        <v>17</v>
      </c>
      <c r="G1200" s="41" t="s">
        <v>18</v>
      </c>
      <c r="H1200" s="41">
        <v>33.325200000000002</v>
      </c>
      <c r="I1200" s="41">
        <v>1.8223800000000001</v>
      </c>
      <c r="J1200" s="41">
        <v>-4.1927199999999996</v>
      </c>
      <c r="K1200" s="41">
        <v>-6.6982799999999996</v>
      </c>
      <c r="L1200" s="71">
        <v>5.0000000000000002E-5</v>
      </c>
      <c r="M1200" s="41">
        <v>1.66596E-4</v>
      </c>
      <c r="N1200" s="41" t="s">
        <v>19</v>
      </c>
    </row>
    <row r="1201" spans="1:14" s="41" customFormat="1" x14ac:dyDescent="0.2">
      <c r="A1201" s="41" t="s">
        <v>2407</v>
      </c>
      <c r="B1201" s="41" t="s">
        <v>2407</v>
      </c>
      <c r="C1201" s="41" t="s">
        <v>2407</v>
      </c>
      <c r="D1201" s="41" t="s">
        <v>2408</v>
      </c>
      <c r="E1201" s="41" t="s">
        <v>16</v>
      </c>
      <c r="F1201" s="41" t="s">
        <v>17</v>
      </c>
      <c r="G1201" s="41" t="s">
        <v>18</v>
      </c>
      <c r="H1201" s="41">
        <v>33.447600000000001</v>
      </c>
      <c r="I1201" s="41">
        <v>2.3879999999999999</v>
      </c>
      <c r="J1201" s="41">
        <v>-3.80803</v>
      </c>
      <c r="K1201" s="41">
        <v>-8.1051300000000008</v>
      </c>
      <c r="L1201" s="71">
        <v>5.0000000000000002E-5</v>
      </c>
      <c r="M1201" s="41">
        <v>1.66596E-4</v>
      </c>
      <c r="N1201" s="41" t="s">
        <v>19</v>
      </c>
    </row>
    <row r="1202" spans="1:14" s="41" customFormat="1" x14ac:dyDescent="0.2">
      <c r="A1202" s="41" t="s">
        <v>2409</v>
      </c>
      <c r="B1202" s="41" t="s">
        <v>2409</v>
      </c>
      <c r="C1202" s="41" t="s">
        <v>2409</v>
      </c>
      <c r="D1202" s="41" t="s">
        <v>2410</v>
      </c>
      <c r="E1202" s="41" t="s">
        <v>16</v>
      </c>
      <c r="F1202" s="41" t="s">
        <v>17</v>
      </c>
      <c r="G1202" s="41" t="s">
        <v>18</v>
      </c>
      <c r="H1202" s="41">
        <v>19.857399999999998</v>
      </c>
      <c r="I1202" s="41">
        <v>0.50770999999999999</v>
      </c>
      <c r="J1202" s="41">
        <v>-5.2895300000000001</v>
      </c>
      <c r="K1202" s="41">
        <v>-4.16831</v>
      </c>
      <c r="L1202" s="41">
        <v>2.1499999999999998E-2</v>
      </c>
      <c r="M1202" s="41">
        <v>3.8586000000000002E-2</v>
      </c>
      <c r="N1202" s="41" t="s">
        <v>19</v>
      </c>
    </row>
    <row r="1203" spans="1:14" s="41" customFormat="1" x14ac:dyDescent="0.2">
      <c r="A1203" s="41" t="s">
        <v>2411</v>
      </c>
      <c r="B1203" s="41" t="s">
        <v>2411</v>
      </c>
      <c r="C1203" s="41" t="s">
        <v>2411</v>
      </c>
      <c r="D1203" s="41" t="s">
        <v>2412</v>
      </c>
      <c r="E1203" s="41" t="s">
        <v>16</v>
      </c>
      <c r="F1203" s="41" t="s">
        <v>17</v>
      </c>
      <c r="G1203" s="41" t="s">
        <v>18</v>
      </c>
      <c r="H1203" s="41">
        <v>140.16300000000001</v>
      </c>
      <c r="I1203" s="41">
        <v>17.017800000000001</v>
      </c>
      <c r="J1203" s="41">
        <v>-3.0419900000000002</v>
      </c>
      <c r="K1203" s="41">
        <v>-3.41919</v>
      </c>
      <c r="L1203" s="71">
        <v>5.0000000000000002E-5</v>
      </c>
      <c r="M1203" s="41">
        <v>1.66596E-4</v>
      </c>
      <c r="N1203" s="41" t="s">
        <v>19</v>
      </c>
    </row>
    <row r="1204" spans="1:14" s="41" customFormat="1" x14ac:dyDescent="0.2">
      <c r="A1204" s="41" t="s">
        <v>2413</v>
      </c>
      <c r="B1204" s="41" t="s">
        <v>2413</v>
      </c>
      <c r="C1204" s="41" t="s">
        <v>2413</v>
      </c>
      <c r="D1204" s="41" t="s">
        <v>2414</v>
      </c>
      <c r="E1204" s="41" t="s">
        <v>16</v>
      </c>
      <c r="F1204" s="41" t="s">
        <v>17</v>
      </c>
      <c r="G1204" s="41" t="s">
        <v>18</v>
      </c>
      <c r="H1204" s="41">
        <v>607.89700000000005</v>
      </c>
      <c r="I1204" s="41">
        <v>70.976299999999995</v>
      </c>
      <c r="J1204" s="41">
        <v>-3.09842</v>
      </c>
      <c r="K1204" s="41">
        <v>-8.5200700000000005</v>
      </c>
      <c r="L1204" s="71">
        <v>5.0000000000000002E-5</v>
      </c>
      <c r="M1204" s="41">
        <v>1.66596E-4</v>
      </c>
      <c r="N1204" s="41" t="s">
        <v>19</v>
      </c>
    </row>
    <row r="1205" spans="1:14" s="41" customFormat="1" x14ac:dyDescent="0.2">
      <c r="A1205" s="41" t="s">
        <v>2415</v>
      </c>
      <c r="B1205" s="41" t="s">
        <v>2415</v>
      </c>
      <c r="C1205" s="41" t="s">
        <v>2415</v>
      </c>
      <c r="D1205" s="41" t="s">
        <v>2416</v>
      </c>
      <c r="E1205" s="41" t="s">
        <v>16</v>
      </c>
      <c r="F1205" s="41" t="s">
        <v>17</v>
      </c>
      <c r="G1205" s="41" t="s">
        <v>18</v>
      </c>
      <c r="H1205" s="41">
        <v>89.023200000000003</v>
      </c>
      <c r="I1205" s="41">
        <v>14.405200000000001</v>
      </c>
      <c r="J1205" s="41">
        <v>-2.6275900000000001</v>
      </c>
      <c r="K1205" s="41">
        <v>-6.9266399999999999</v>
      </c>
      <c r="L1205" s="71">
        <v>5.0000000000000002E-5</v>
      </c>
      <c r="M1205" s="41">
        <v>1.66596E-4</v>
      </c>
      <c r="N1205" s="41" t="s">
        <v>19</v>
      </c>
    </row>
    <row r="1206" spans="1:14" s="41" customFormat="1" x14ac:dyDescent="0.2">
      <c r="A1206" s="41" t="s">
        <v>2417</v>
      </c>
      <c r="B1206" s="41" t="s">
        <v>2417</v>
      </c>
      <c r="C1206" s="41" t="s">
        <v>2417</v>
      </c>
      <c r="D1206" s="41" t="s">
        <v>2418</v>
      </c>
      <c r="E1206" s="41" t="s">
        <v>16</v>
      </c>
      <c r="F1206" s="41" t="s">
        <v>17</v>
      </c>
      <c r="G1206" s="41" t="s">
        <v>18</v>
      </c>
      <c r="H1206" s="41">
        <v>11.227399999999999</v>
      </c>
      <c r="I1206" s="41">
        <v>0</v>
      </c>
      <c r="J1206" s="41" t="e">
        <f>-inf</f>
        <v>#NAME?</v>
      </c>
      <c r="K1206" s="41" t="e">
        <f>-nan</f>
        <v>#NAME?</v>
      </c>
      <c r="L1206" s="71">
        <v>5.0000000000000002E-5</v>
      </c>
      <c r="M1206" s="41">
        <v>1.66596E-4</v>
      </c>
      <c r="N1206" s="41" t="s">
        <v>19</v>
      </c>
    </row>
    <row r="1207" spans="1:14" s="41" customFormat="1" x14ac:dyDescent="0.2">
      <c r="A1207" s="41" t="s">
        <v>2419</v>
      </c>
      <c r="B1207" s="41" t="s">
        <v>2419</v>
      </c>
      <c r="C1207" s="41" t="s">
        <v>2419</v>
      </c>
      <c r="D1207" s="41" t="s">
        <v>2420</v>
      </c>
      <c r="E1207" s="41" t="s">
        <v>16</v>
      </c>
      <c r="F1207" s="41" t="s">
        <v>17</v>
      </c>
      <c r="G1207" s="41" t="s">
        <v>18</v>
      </c>
      <c r="H1207" s="41">
        <v>14.797000000000001</v>
      </c>
      <c r="I1207" s="41">
        <v>1.3577699999999999</v>
      </c>
      <c r="J1207" s="41">
        <v>-3.4459900000000001</v>
      </c>
      <c r="K1207" s="41">
        <v>-6.7442599999999997</v>
      </c>
      <c r="L1207" s="71">
        <v>5.0000000000000002E-5</v>
      </c>
      <c r="M1207" s="41">
        <v>1.66596E-4</v>
      </c>
      <c r="N1207" s="41" t="s">
        <v>19</v>
      </c>
    </row>
    <row r="1208" spans="1:14" s="41" customFormat="1" x14ac:dyDescent="0.2">
      <c r="A1208" s="41" t="s">
        <v>2421</v>
      </c>
      <c r="B1208" s="41" t="s">
        <v>2421</v>
      </c>
      <c r="C1208" s="41" t="s">
        <v>2421</v>
      </c>
      <c r="D1208" s="41" t="s">
        <v>2422</v>
      </c>
      <c r="E1208" s="41" t="s">
        <v>16</v>
      </c>
      <c r="F1208" s="41" t="s">
        <v>17</v>
      </c>
      <c r="G1208" s="41" t="s">
        <v>18</v>
      </c>
      <c r="H1208" s="41">
        <v>13.846399999999999</v>
      </c>
      <c r="I1208" s="41">
        <v>1.35599</v>
      </c>
      <c r="J1208" s="41">
        <v>-3.3521000000000001</v>
      </c>
      <c r="K1208" s="41">
        <v>-5.66615</v>
      </c>
      <c r="L1208" s="71">
        <v>5.0000000000000002E-5</v>
      </c>
      <c r="M1208" s="41">
        <v>1.66596E-4</v>
      </c>
      <c r="N1208" s="41" t="s">
        <v>19</v>
      </c>
    </row>
    <row r="1209" spans="1:14" s="41" customFormat="1" x14ac:dyDescent="0.2">
      <c r="A1209" s="41" t="s">
        <v>2423</v>
      </c>
      <c r="B1209" s="41" t="s">
        <v>2423</v>
      </c>
      <c r="C1209" s="41" t="s">
        <v>2423</v>
      </c>
      <c r="D1209" s="41" t="s">
        <v>2424</v>
      </c>
      <c r="E1209" s="41" t="s">
        <v>16</v>
      </c>
      <c r="F1209" s="41" t="s">
        <v>17</v>
      </c>
      <c r="G1209" s="41" t="s">
        <v>18</v>
      </c>
      <c r="H1209" s="41">
        <v>75.685699999999997</v>
      </c>
      <c r="I1209" s="41">
        <v>8.2725299999999997</v>
      </c>
      <c r="J1209" s="41">
        <v>-3.1936200000000001</v>
      </c>
      <c r="K1209" s="41">
        <v>-5.9215999999999998</v>
      </c>
      <c r="L1209" s="71">
        <v>5.0000000000000002E-5</v>
      </c>
      <c r="M1209" s="41">
        <v>1.66596E-4</v>
      </c>
      <c r="N1209" s="41" t="s">
        <v>19</v>
      </c>
    </row>
    <row r="1210" spans="1:14" s="41" customFormat="1" x14ac:dyDescent="0.2">
      <c r="A1210" s="41" t="s">
        <v>2425</v>
      </c>
      <c r="B1210" s="41" t="s">
        <v>2425</v>
      </c>
      <c r="C1210" s="41" t="s">
        <v>2425</v>
      </c>
      <c r="D1210" s="41" t="s">
        <v>2426</v>
      </c>
      <c r="E1210" s="41" t="s">
        <v>16</v>
      </c>
      <c r="F1210" s="41" t="s">
        <v>17</v>
      </c>
      <c r="G1210" s="41" t="s">
        <v>18</v>
      </c>
      <c r="H1210" s="41">
        <v>632.89400000000001</v>
      </c>
      <c r="I1210" s="41">
        <v>0</v>
      </c>
      <c r="J1210" s="41" t="e">
        <f>-inf</f>
        <v>#NAME?</v>
      </c>
      <c r="K1210" s="41" t="e">
        <f>-nan</f>
        <v>#NAME?</v>
      </c>
      <c r="L1210" s="71">
        <v>5.0000000000000002E-5</v>
      </c>
      <c r="M1210" s="41">
        <v>1.66596E-4</v>
      </c>
      <c r="N1210" s="41" t="s">
        <v>19</v>
      </c>
    </row>
    <row r="1211" spans="1:14" s="41" customFormat="1" x14ac:dyDescent="0.2">
      <c r="A1211" s="41" t="s">
        <v>2427</v>
      </c>
      <c r="B1211" s="41" t="s">
        <v>2427</v>
      </c>
      <c r="C1211" s="41" t="s">
        <v>2427</v>
      </c>
      <c r="D1211" s="41" t="s">
        <v>2428</v>
      </c>
      <c r="E1211" s="41" t="s">
        <v>16</v>
      </c>
      <c r="F1211" s="41" t="s">
        <v>17</v>
      </c>
      <c r="G1211" s="41" t="s">
        <v>18</v>
      </c>
      <c r="H1211" s="41">
        <v>96.083299999999994</v>
      </c>
      <c r="I1211" s="41">
        <v>5.6467400000000003</v>
      </c>
      <c r="J1211" s="41">
        <v>-4.0888</v>
      </c>
      <c r="K1211" s="41">
        <v>-8.3359500000000004</v>
      </c>
      <c r="L1211" s="71">
        <v>5.0000000000000002E-5</v>
      </c>
      <c r="M1211" s="41">
        <v>1.66596E-4</v>
      </c>
      <c r="N1211" s="41" t="s">
        <v>19</v>
      </c>
    </row>
    <row r="1212" spans="1:14" s="41" customFormat="1" x14ac:dyDescent="0.2">
      <c r="A1212" s="41" t="s">
        <v>2429</v>
      </c>
      <c r="B1212" s="41" t="s">
        <v>2429</v>
      </c>
      <c r="C1212" s="41" t="s">
        <v>2429</v>
      </c>
      <c r="D1212" s="41" t="s">
        <v>2430</v>
      </c>
      <c r="E1212" s="41" t="s">
        <v>16</v>
      </c>
      <c r="F1212" s="41" t="s">
        <v>17</v>
      </c>
      <c r="G1212" s="41" t="s">
        <v>18</v>
      </c>
      <c r="H1212" s="41">
        <v>175.86</v>
      </c>
      <c r="I1212" s="41">
        <v>25.9129</v>
      </c>
      <c r="J1212" s="41">
        <v>-2.7626900000000001</v>
      </c>
      <c r="K1212" s="41">
        <v>-7.5471599999999999</v>
      </c>
      <c r="L1212" s="71">
        <v>5.0000000000000002E-5</v>
      </c>
      <c r="M1212" s="41">
        <v>1.66596E-4</v>
      </c>
      <c r="N1212" s="41" t="s">
        <v>19</v>
      </c>
    </row>
    <row r="1213" spans="1:14" s="41" customFormat="1" x14ac:dyDescent="0.2">
      <c r="A1213" s="41" t="s">
        <v>2431</v>
      </c>
      <c r="B1213" s="41" t="s">
        <v>2431</v>
      </c>
      <c r="C1213" s="41" t="s">
        <v>2431</v>
      </c>
      <c r="D1213" s="41" t="s">
        <v>2432</v>
      </c>
      <c r="E1213" s="41" t="s">
        <v>16</v>
      </c>
      <c r="F1213" s="41" t="s">
        <v>17</v>
      </c>
      <c r="G1213" s="41" t="s">
        <v>18</v>
      </c>
      <c r="H1213" s="41">
        <v>956.149</v>
      </c>
      <c r="I1213" s="41">
        <v>100.474</v>
      </c>
      <c r="J1213" s="41">
        <v>-3.25041</v>
      </c>
      <c r="K1213" s="41">
        <v>-8.6671600000000009</v>
      </c>
      <c r="L1213" s="71">
        <v>5.0000000000000002E-5</v>
      </c>
      <c r="M1213" s="41">
        <v>1.66596E-4</v>
      </c>
      <c r="N1213" s="41" t="s">
        <v>19</v>
      </c>
    </row>
    <row r="1214" spans="1:14" s="41" customFormat="1" x14ac:dyDescent="0.2">
      <c r="A1214" s="41" t="s">
        <v>2433</v>
      </c>
      <c r="B1214" s="41" t="s">
        <v>2433</v>
      </c>
      <c r="C1214" s="41" t="s">
        <v>2433</v>
      </c>
      <c r="D1214" s="41" t="s">
        <v>2434</v>
      </c>
      <c r="E1214" s="41" t="s">
        <v>16</v>
      </c>
      <c r="F1214" s="41" t="s">
        <v>17</v>
      </c>
      <c r="G1214" s="41" t="s">
        <v>18</v>
      </c>
      <c r="H1214" s="41">
        <v>238.15100000000001</v>
      </c>
      <c r="I1214" s="41">
        <v>26.9345</v>
      </c>
      <c r="J1214" s="41">
        <v>-3.1443500000000002</v>
      </c>
      <c r="K1214" s="41">
        <v>-8.2788599999999999</v>
      </c>
      <c r="L1214" s="71">
        <v>5.0000000000000002E-5</v>
      </c>
      <c r="M1214" s="41">
        <v>1.66596E-4</v>
      </c>
      <c r="N1214" s="41" t="s">
        <v>19</v>
      </c>
    </row>
    <row r="1215" spans="1:14" s="41" customFormat="1" x14ac:dyDescent="0.2">
      <c r="A1215" s="41" t="s">
        <v>2435</v>
      </c>
      <c r="B1215" s="41" t="s">
        <v>2435</v>
      </c>
      <c r="C1215" s="41" t="s">
        <v>2435</v>
      </c>
      <c r="D1215" s="41" t="s">
        <v>2436</v>
      </c>
      <c r="E1215" s="41" t="s">
        <v>16</v>
      </c>
      <c r="F1215" s="41" t="s">
        <v>17</v>
      </c>
      <c r="G1215" s="41" t="s">
        <v>18</v>
      </c>
      <c r="H1215" s="41">
        <v>13.9758</v>
      </c>
      <c r="I1215" s="41">
        <v>0.977047</v>
      </c>
      <c r="J1215" s="41">
        <v>-3.8383600000000002</v>
      </c>
      <c r="K1215" s="41">
        <v>-5.7519799999999996</v>
      </c>
      <c r="L1215" s="71">
        <v>5.0000000000000002E-5</v>
      </c>
      <c r="M1215" s="41">
        <v>1.66596E-4</v>
      </c>
      <c r="N1215" s="41" t="s">
        <v>19</v>
      </c>
    </row>
    <row r="1216" spans="1:14" s="41" customFormat="1" x14ac:dyDescent="0.2">
      <c r="A1216" s="41" t="s">
        <v>2437</v>
      </c>
      <c r="B1216" s="41" t="s">
        <v>2437</v>
      </c>
      <c r="C1216" s="41" t="s">
        <v>2437</v>
      </c>
      <c r="D1216" s="41" t="s">
        <v>2438</v>
      </c>
      <c r="E1216" s="41" t="s">
        <v>16</v>
      </c>
      <c r="F1216" s="41" t="s">
        <v>17</v>
      </c>
      <c r="G1216" s="41" t="s">
        <v>18</v>
      </c>
      <c r="H1216" s="41">
        <v>88.965999999999994</v>
      </c>
      <c r="I1216" s="41">
        <v>12.2441</v>
      </c>
      <c r="J1216" s="41">
        <v>-2.8611599999999999</v>
      </c>
      <c r="K1216" s="41">
        <v>-5.2945200000000003</v>
      </c>
      <c r="L1216" s="71">
        <v>5.0000000000000002E-5</v>
      </c>
      <c r="M1216" s="41">
        <v>1.66596E-4</v>
      </c>
      <c r="N1216" s="41" t="s">
        <v>19</v>
      </c>
    </row>
    <row r="1217" spans="1:14" s="41" customFormat="1" x14ac:dyDescent="0.2">
      <c r="A1217" s="41" t="s">
        <v>2439</v>
      </c>
      <c r="B1217" s="41" t="s">
        <v>2439</v>
      </c>
      <c r="C1217" s="41" t="s">
        <v>2439</v>
      </c>
      <c r="D1217" s="41" t="s">
        <v>2440</v>
      </c>
      <c r="E1217" s="41" t="s">
        <v>16</v>
      </c>
      <c r="F1217" s="41" t="s">
        <v>17</v>
      </c>
      <c r="G1217" s="41" t="s">
        <v>18</v>
      </c>
      <c r="H1217" s="41">
        <v>316.42399999999998</v>
      </c>
      <c r="I1217" s="41">
        <v>12.3283</v>
      </c>
      <c r="J1217" s="41">
        <v>-4.6818099999999996</v>
      </c>
      <c r="K1217" s="41">
        <v>-11.9255</v>
      </c>
      <c r="L1217" s="71">
        <v>5.0000000000000002E-5</v>
      </c>
      <c r="M1217" s="41">
        <v>1.66596E-4</v>
      </c>
      <c r="N1217" s="41" t="s">
        <v>19</v>
      </c>
    </row>
    <row r="1218" spans="1:14" s="41" customFormat="1" x14ac:dyDescent="0.2">
      <c r="A1218" s="41" t="s">
        <v>2441</v>
      </c>
      <c r="B1218" s="41" t="s">
        <v>2441</v>
      </c>
      <c r="C1218" s="41" t="s">
        <v>2441</v>
      </c>
      <c r="D1218" s="41" t="s">
        <v>2442</v>
      </c>
      <c r="E1218" s="41" t="s">
        <v>16</v>
      </c>
      <c r="F1218" s="41" t="s">
        <v>17</v>
      </c>
      <c r="G1218" s="41" t="s">
        <v>18</v>
      </c>
      <c r="H1218" s="41">
        <v>8.0825499999999995</v>
      </c>
      <c r="I1218" s="41">
        <v>0</v>
      </c>
      <c r="J1218" s="41" t="e">
        <f>-inf</f>
        <v>#NAME?</v>
      </c>
      <c r="K1218" s="41" t="e">
        <f>-nan</f>
        <v>#NAME?</v>
      </c>
      <c r="L1218" s="71">
        <v>5.0000000000000002E-5</v>
      </c>
      <c r="M1218" s="41">
        <v>1.66596E-4</v>
      </c>
      <c r="N1218" s="41" t="s">
        <v>19</v>
      </c>
    </row>
    <row r="1219" spans="1:14" s="41" customFormat="1" x14ac:dyDescent="0.2">
      <c r="A1219" s="41" t="s">
        <v>2443</v>
      </c>
      <c r="B1219" s="41" t="s">
        <v>2443</v>
      </c>
      <c r="C1219" s="41" t="s">
        <v>2443</v>
      </c>
      <c r="D1219" s="41" t="s">
        <v>2444</v>
      </c>
      <c r="E1219" s="41" t="s">
        <v>16</v>
      </c>
      <c r="F1219" s="41" t="s">
        <v>17</v>
      </c>
      <c r="G1219" s="41" t="s">
        <v>18</v>
      </c>
      <c r="H1219" s="41">
        <v>4848.62</v>
      </c>
      <c r="I1219" s="41">
        <v>524.87300000000005</v>
      </c>
      <c r="J1219" s="41">
        <v>-3.2075300000000002</v>
      </c>
      <c r="K1219" s="41">
        <v>-8.3296200000000002</v>
      </c>
      <c r="L1219" s="71">
        <v>5.0000000000000002E-5</v>
      </c>
      <c r="M1219" s="41">
        <v>1.66596E-4</v>
      </c>
      <c r="N1219" s="41" t="s">
        <v>19</v>
      </c>
    </row>
    <row r="1220" spans="1:14" s="41" customFormat="1" x14ac:dyDescent="0.2">
      <c r="A1220" s="41" t="s">
        <v>2445</v>
      </c>
      <c r="B1220" s="41" t="s">
        <v>2445</v>
      </c>
      <c r="C1220" s="41" t="s">
        <v>2445</v>
      </c>
      <c r="D1220" s="41" t="s">
        <v>2446</v>
      </c>
      <c r="E1220" s="41" t="s">
        <v>16</v>
      </c>
      <c r="F1220" s="41" t="s">
        <v>17</v>
      </c>
      <c r="G1220" s="41" t="s">
        <v>18</v>
      </c>
      <c r="H1220" s="41">
        <v>987.16300000000001</v>
      </c>
      <c r="I1220" s="41">
        <v>73.946100000000001</v>
      </c>
      <c r="J1220" s="41">
        <v>-3.73874</v>
      </c>
      <c r="K1220" s="41">
        <v>-10.1212</v>
      </c>
      <c r="L1220" s="71">
        <v>5.0000000000000002E-5</v>
      </c>
      <c r="M1220" s="41">
        <v>1.66596E-4</v>
      </c>
      <c r="N1220" s="41" t="s">
        <v>19</v>
      </c>
    </row>
    <row r="1221" spans="1:14" s="41" customFormat="1" x14ac:dyDescent="0.2">
      <c r="A1221" s="41" t="s">
        <v>2447</v>
      </c>
      <c r="B1221" s="41" t="s">
        <v>2447</v>
      </c>
      <c r="C1221" s="41" t="s">
        <v>2447</v>
      </c>
      <c r="D1221" s="41" t="s">
        <v>2448</v>
      </c>
      <c r="E1221" s="41" t="s">
        <v>16</v>
      </c>
      <c r="F1221" s="41" t="s">
        <v>17</v>
      </c>
      <c r="G1221" s="41" t="s">
        <v>18</v>
      </c>
      <c r="H1221" s="41">
        <v>83.3874</v>
      </c>
      <c r="I1221" s="41">
        <v>9.1736799999999992</v>
      </c>
      <c r="J1221" s="41">
        <v>-3.1842600000000001</v>
      </c>
      <c r="K1221" s="41">
        <v>-7.72424</v>
      </c>
      <c r="L1221" s="71">
        <v>5.0000000000000002E-5</v>
      </c>
      <c r="M1221" s="41">
        <v>1.66596E-4</v>
      </c>
      <c r="N1221" s="41" t="s">
        <v>19</v>
      </c>
    </row>
    <row r="1222" spans="1:14" s="41" customFormat="1" x14ac:dyDescent="0.2">
      <c r="A1222" s="41" t="s">
        <v>2449</v>
      </c>
      <c r="B1222" s="41" t="s">
        <v>2449</v>
      </c>
      <c r="C1222" s="41" t="s">
        <v>2449</v>
      </c>
      <c r="D1222" s="41" t="s">
        <v>2450</v>
      </c>
      <c r="E1222" s="41" t="s">
        <v>16</v>
      </c>
      <c r="F1222" s="41" t="s">
        <v>17</v>
      </c>
      <c r="G1222" s="41" t="s">
        <v>18</v>
      </c>
      <c r="H1222" s="41">
        <v>14.319699999999999</v>
      </c>
      <c r="I1222" s="41">
        <v>0.96048</v>
      </c>
      <c r="J1222" s="41">
        <v>-3.8980999999999999</v>
      </c>
      <c r="K1222" s="41">
        <v>-6.0179099999999996</v>
      </c>
      <c r="L1222" s="71">
        <v>5.0000000000000002E-5</v>
      </c>
      <c r="M1222" s="41">
        <v>1.66596E-4</v>
      </c>
      <c r="N1222" s="41" t="s">
        <v>19</v>
      </c>
    </row>
    <row r="1223" spans="1:14" s="41" customFormat="1" x14ac:dyDescent="0.2">
      <c r="A1223" s="41" t="s">
        <v>2451</v>
      </c>
      <c r="B1223" s="41" t="s">
        <v>2451</v>
      </c>
      <c r="C1223" s="41" t="s">
        <v>2451</v>
      </c>
      <c r="D1223" s="41" t="s">
        <v>2452</v>
      </c>
      <c r="E1223" s="41" t="s">
        <v>16</v>
      </c>
      <c r="F1223" s="41" t="s">
        <v>17</v>
      </c>
      <c r="G1223" s="41" t="s">
        <v>18</v>
      </c>
      <c r="H1223" s="41">
        <v>27.526499999999999</v>
      </c>
      <c r="I1223" s="41">
        <v>0.34467900000000001</v>
      </c>
      <c r="J1223" s="41">
        <v>-6.31942</v>
      </c>
      <c r="K1223" s="41">
        <v>-3.6212</v>
      </c>
      <c r="L1223" s="41">
        <v>1.125E-2</v>
      </c>
      <c r="M1223" s="41">
        <v>2.1935199999999998E-2</v>
      </c>
      <c r="N1223" s="41" t="s">
        <v>19</v>
      </c>
    </row>
    <row r="1224" spans="1:14" s="41" customFormat="1" x14ac:dyDescent="0.2">
      <c r="A1224" s="41" t="s">
        <v>2453</v>
      </c>
      <c r="B1224" s="41" t="s">
        <v>2453</v>
      </c>
      <c r="C1224" s="41" t="s">
        <v>2453</v>
      </c>
      <c r="D1224" s="41" t="s">
        <v>2454</v>
      </c>
      <c r="E1224" s="41" t="s">
        <v>16</v>
      </c>
      <c r="F1224" s="41" t="s">
        <v>17</v>
      </c>
      <c r="G1224" s="41" t="s">
        <v>18</v>
      </c>
      <c r="H1224" s="41">
        <v>21.686199999999999</v>
      </c>
      <c r="I1224" s="41">
        <v>0.86211199999999999</v>
      </c>
      <c r="J1224" s="41">
        <v>-4.6527599999999998</v>
      </c>
      <c r="K1224" s="41">
        <v>-7.7932899999999998</v>
      </c>
      <c r="L1224" s="71">
        <v>5.0000000000000002E-5</v>
      </c>
      <c r="M1224" s="41">
        <v>1.66596E-4</v>
      </c>
      <c r="N1224" s="41" t="s">
        <v>19</v>
      </c>
    </row>
    <row r="1225" spans="1:14" s="41" customFormat="1" x14ac:dyDescent="0.2">
      <c r="A1225" s="41" t="s">
        <v>2455</v>
      </c>
      <c r="B1225" s="41" t="s">
        <v>2455</v>
      </c>
      <c r="C1225" s="41" t="s">
        <v>2455</v>
      </c>
      <c r="D1225" s="41" t="s">
        <v>2456</v>
      </c>
      <c r="E1225" s="41" t="s">
        <v>16</v>
      </c>
      <c r="F1225" s="41" t="s">
        <v>17</v>
      </c>
      <c r="G1225" s="41" t="s">
        <v>18</v>
      </c>
      <c r="H1225" s="41">
        <v>66.142399999999995</v>
      </c>
      <c r="I1225" s="41">
        <v>1.75118</v>
      </c>
      <c r="J1225" s="41">
        <v>-5.2391699999999997</v>
      </c>
      <c r="K1225" s="41">
        <v>-10.4292</v>
      </c>
      <c r="L1225" s="71">
        <v>5.0000000000000002E-5</v>
      </c>
      <c r="M1225" s="41">
        <v>1.66596E-4</v>
      </c>
      <c r="N1225" s="41" t="s">
        <v>19</v>
      </c>
    </row>
    <row r="1226" spans="1:14" s="41" customFormat="1" x14ac:dyDescent="0.2">
      <c r="A1226" s="41" t="s">
        <v>2457</v>
      </c>
      <c r="B1226" s="41" t="s">
        <v>2457</v>
      </c>
      <c r="C1226" s="41" t="s">
        <v>2457</v>
      </c>
      <c r="D1226" s="41" t="s">
        <v>2458</v>
      </c>
      <c r="E1226" s="41" t="s">
        <v>16</v>
      </c>
      <c r="F1226" s="41" t="s">
        <v>17</v>
      </c>
      <c r="G1226" s="41" t="s">
        <v>18</v>
      </c>
      <c r="H1226" s="41">
        <v>83.0227</v>
      </c>
      <c r="I1226" s="41">
        <v>2.60371</v>
      </c>
      <c r="J1226" s="41">
        <v>-4.9948699999999997</v>
      </c>
      <c r="K1226" s="41">
        <v>-6.1030199999999999</v>
      </c>
      <c r="L1226" s="41">
        <v>1.4999999999999999E-4</v>
      </c>
      <c r="M1226" s="41">
        <v>4.6149400000000001E-4</v>
      </c>
      <c r="N1226" s="41" t="s">
        <v>19</v>
      </c>
    </row>
    <row r="1227" spans="1:14" s="41" customFormat="1" x14ac:dyDescent="0.2">
      <c r="A1227" s="41" t="s">
        <v>2459</v>
      </c>
      <c r="B1227" s="41" t="s">
        <v>2459</v>
      </c>
      <c r="C1227" s="41" t="s">
        <v>2459</v>
      </c>
      <c r="D1227" s="41" t="s">
        <v>2460</v>
      </c>
      <c r="E1227" s="41" t="s">
        <v>16</v>
      </c>
      <c r="F1227" s="41" t="s">
        <v>17</v>
      </c>
      <c r="G1227" s="41" t="s">
        <v>18</v>
      </c>
      <c r="H1227" s="41">
        <v>3.72784</v>
      </c>
      <c r="I1227" s="41">
        <v>0.28266599999999997</v>
      </c>
      <c r="J1227" s="41">
        <v>-3.7211699999999999</v>
      </c>
      <c r="K1227" s="41">
        <v>-4.2161900000000001</v>
      </c>
      <c r="L1227" s="41">
        <v>7.5000000000000002E-4</v>
      </c>
      <c r="M1227" s="41">
        <v>1.99972E-3</v>
      </c>
      <c r="N1227" s="41" t="s">
        <v>19</v>
      </c>
    </row>
    <row r="1228" spans="1:14" s="41" customFormat="1" x14ac:dyDescent="0.2">
      <c r="A1228" s="41" t="s">
        <v>2461</v>
      </c>
      <c r="B1228" s="41" t="s">
        <v>2461</v>
      </c>
      <c r="C1228" s="41" t="s">
        <v>2461</v>
      </c>
      <c r="D1228" s="41" t="s">
        <v>2462</v>
      </c>
      <c r="E1228" s="41" t="s">
        <v>16</v>
      </c>
      <c r="F1228" s="41" t="s">
        <v>17</v>
      </c>
      <c r="G1228" s="41" t="s">
        <v>18</v>
      </c>
      <c r="H1228" s="41">
        <v>3764.06</v>
      </c>
      <c r="I1228" s="41">
        <v>682.75099999999998</v>
      </c>
      <c r="J1228" s="41">
        <v>-2.46286</v>
      </c>
      <c r="K1228" s="41">
        <v>-6.4904999999999999</v>
      </c>
      <c r="L1228" s="71">
        <v>5.0000000000000002E-5</v>
      </c>
      <c r="M1228" s="41">
        <v>1.66596E-4</v>
      </c>
      <c r="N1228" s="41" t="s">
        <v>19</v>
      </c>
    </row>
    <row r="1229" spans="1:14" s="41" customFormat="1" x14ac:dyDescent="0.2">
      <c r="A1229" s="41" t="s">
        <v>2463</v>
      </c>
      <c r="B1229" s="41" t="s">
        <v>2463</v>
      </c>
      <c r="C1229" s="41" t="s">
        <v>2463</v>
      </c>
      <c r="D1229" s="41" t="s">
        <v>2464</v>
      </c>
      <c r="E1229" s="41" t="s">
        <v>16</v>
      </c>
      <c r="F1229" s="41" t="s">
        <v>17</v>
      </c>
      <c r="G1229" s="41" t="s">
        <v>18</v>
      </c>
      <c r="H1229" s="41">
        <v>26.3765</v>
      </c>
      <c r="I1229" s="41">
        <v>1.80267</v>
      </c>
      <c r="J1229" s="41">
        <v>-3.8710499999999999</v>
      </c>
      <c r="K1229" s="41">
        <v>-6.7968999999999999</v>
      </c>
      <c r="L1229" s="71">
        <v>5.0000000000000002E-5</v>
      </c>
      <c r="M1229" s="41">
        <v>1.66596E-4</v>
      </c>
      <c r="N1229" s="41" t="s">
        <v>19</v>
      </c>
    </row>
    <row r="1230" spans="1:14" s="41" customFormat="1" x14ac:dyDescent="0.2">
      <c r="A1230" s="41" t="s">
        <v>2465</v>
      </c>
      <c r="B1230" s="41" t="s">
        <v>2465</v>
      </c>
      <c r="C1230" s="41" t="s">
        <v>2465</v>
      </c>
      <c r="D1230" s="41" t="s">
        <v>2466</v>
      </c>
      <c r="E1230" s="41" t="s">
        <v>16</v>
      </c>
      <c r="F1230" s="41" t="s">
        <v>17</v>
      </c>
      <c r="G1230" s="41" t="s">
        <v>18</v>
      </c>
      <c r="H1230" s="41">
        <v>24.625900000000001</v>
      </c>
      <c r="I1230" s="41">
        <v>1.7494000000000001</v>
      </c>
      <c r="J1230" s="41">
        <v>-3.8152499999999998</v>
      </c>
      <c r="K1230" s="41">
        <v>-7.1779999999999999</v>
      </c>
      <c r="L1230" s="71">
        <v>5.0000000000000002E-5</v>
      </c>
      <c r="M1230" s="41">
        <v>1.66596E-4</v>
      </c>
      <c r="N1230" s="41" t="s">
        <v>19</v>
      </c>
    </row>
    <row r="1231" spans="1:14" s="41" customFormat="1" x14ac:dyDescent="0.2">
      <c r="A1231" s="41" t="s">
        <v>2467</v>
      </c>
      <c r="B1231" s="41" t="s">
        <v>2467</v>
      </c>
      <c r="C1231" s="41" t="s">
        <v>2467</v>
      </c>
      <c r="D1231" s="41" t="s">
        <v>2468</v>
      </c>
      <c r="E1231" s="41" t="s">
        <v>16</v>
      </c>
      <c r="F1231" s="41" t="s">
        <v>17</v>
      </c>
      <c r="G1231" s="41" t="s">
        <v>18</v>
      </c>
      <c r="H1231" s="41">
        <v>1303.26</v>
      </c>
      <c r="I1231" s="41">
        <v>69.122</v>
      </c>
      <c r="J1231" s="41">
        <v>-4.2368399999999999</v>
      </c>
      <c r="K1231" s="41">
        <v>-10.145300000000001</v>
      </c>
      <c r="L1231" s="71">
        <v>5.0000000000000002E-5</v>
      </c>
      <c r="M1231" s="41">
        <v>1.66596E-4</v>
      </c>
      <c r="N1231" s="41" t="s">
        <v>19</v>
      </c>
    </row>
    <row r="1232" spans="1:14" s="41" customFormat="1" x14ac:dyDescent="0.2">
      <c r="A1232" s="41" t="s">
        <v>2469</v>
      </c>
      <c r="B1232" s="41" t="s">
        <v>2469</v>
      </c>
      <c r="C1232" s="41" t="s">
        <v>2469</v>
      </c>
      <c r="D1232" s="41" t="s">
        <v>2470</v>
      </c>
      <c r="E1232" s="41" t="s">
        <v>16</v>
      </c>
      <c r="F1232" s="41" t="s">
        <v>17</v>
      </c>
      <c r="G1232" s="41" t="s">
        <v>18</v>
      </c>
      <c r="H1232" s="41">
        <v>43.5608</v>
      </c>
      <c r="I1232" s="41">
        <v>3.88043</v>
      </c>
      <c r="J1232" s="41">
        <v>-3.48874</v>
      </c>
      <c r="K1232" s="41">
        <v>-6.5508100000000002</v>
      </c>
      <c r="L1232" s="71">
        <v>5.0000000000000002E-5</v>
      </c>
      <c r="M1232" s="41">
        <v>1.66596E-4</v>
      </c>
      <c r="N1232" s="41" t="s">
        <v>19</v>
      </c>
    </row>
    <row r="1233" spans="1:14" s="41" customFormat="1" x14ac:dyDescent="0.2">
      <c r="A1233" s="41" t="s">
        <v>2471</v>
      </c>
      <c r="B1233" s="41" t="s">
        <v>2471</v>
      </c>
      <c r="C1233" s="41" t="s">
        <v>2471</v>
      </c>
      <c r="D1233" s="41" t="s">
        <v>2472</v>
      </c>
      <c r="E1233" s="41" t="s">
        <v>16</v>
      </c>
      <c r="F1233" s="41" t="s">
        <v>17</v>
      </c>
      <c r="G1233" s="41" t="s">
        <v>18</v>
      </c>
      <c r="H1233" s="41">
        <v>20.6</v>
      </c>
      <c r="I1233" s="41">
        <v>2.1011600000000001</v>
      </c>
      <c r="J1233" s="41">
        <v>-3.29338</v>
      </c>
      <c r="K1233" s="41">
        <v>-5.8598100000000004</v>
      </c>
      <c r="L1233" s="71">
        <v>5.0000000000000002E-5</v>
      </c>
      <c r="M1233" s="41">
        <v>1.66596E-4</v>
      </c>
      <c r="N1233" s="41" t="s">
        <v>19</v>
      </c>
    </row>
    <row r="1234" spans="1:14" s="41" customFormat="1" x14ac:dyDescent="0.2">
      <c r="A1234" s="41" t="s">
        <v>2473</v>
      </c>
      <c r="B1234" s="41" t="s">
        <v>2473</v>
      </c>
      <c r="C1234" s="41" t="s">
        <v>2473</v>
      </c>
      <c r="D1234" s="41" t="s">
        <v>2474</v>
      </c>
      <c r="E1234" s="41" t="s">
        <v>16</v>
      </c>
      <c r="F1234" s="41" t="s">
        <v>17</v>
      </c>
      <c r="G1234" s="41" t="s">
        <v>18</v>
      </c>
      <c r="H1234" s="41">
        <v>6.7022399999999998</v>
      </c>
      <c r="I1234" s="41">
        <v>0</v>
      </c>
      <c r="J1234" s="41" t="e">
        <f>-inf</f>
        <v>#NAME?</v>
      </c>
      <c r="K1234" s="41" t="e">
        <f>-nan</f>
        <v>#NAME?</v>
      </c>
      <c r="L1234" s="71">
        <v>5.0000000000000002E-5</v>
      </c>
      <c r="M1234" s="41">
        <v>1.66596E-4</v>
      </c>
      <c r="N1234" s="41" t="s">
        <v>19</v>
      </c>
    </row>
    <row r="1235" spans="1:14" s="41" customFormat="1" x14ac:dyDescent="0.2">
      <c r="A1235" s="41" t="s">
        <v>2475</v>
      </c>
      <c r="B1235" s="41" t="s">
        <v>2475</v>
      </c>
      <c r="C1235" s="41" t="s">
        <v>2475</v>
      </c>
      <c r="D1235" s="41" t="s">
        <v>2476</v>
      </c>
      <c r="E1235" s="41" t="s">
        <v>16</v>
      </c>
      <c r="F1235" s="41" t="s">
        <v>17</v>
      </c>
      <c r="G1235" s="41" t="s">
        <v>18</v>
      </c>
      <c r="H1235" s="41">
        <v>125.667</v>
      </c>
      <c r="I1235" s="41">
        <v>4.9348200000000002</v>
      </c>
      <c r="J1235" s="41">
        <v>-4.6704600000000003</v>
      </c>
      <c r="K1235" s="41">
        <v>-5.4788800000000002</v>
      </c>
      <c r="L1235" s="41">
        <v>2.5000000000000001E-4</v>
      </c>
      <c r="M1235" s="41">
        <v>7.3731700000000003E-4</v>
      </c>
      <c r="N1235" s="41" t="s">
        <v>19</v>
      </c>
    </row>
    <row r="1236" spans="1:14" s="41" customFormat="1" x14ac:dyDescent="0.2">
      <c r="A1236" s="41" t="s">
        <v>2477</v>
      </c>
      <c r="B1236" s="41" t="s">
        <v>2477</v>
      </c>
      <c r="C1236" s="41" t="s">
        <v>2477</v>
      </c>
      <c r="D1236" s="41" t="s">
        <v>2478</v>
      </c>
      <c r="E1236" s="41" t="s">
        <v>16</v>
      </c>
      <c r="F1236" s="41" t="s">
        <v>17</v>
      </c>
      <c r="G1236" s="41" t="s">
        <v>18</v>
      </c>
      <c r="H1236" s="41">
        <v>1525.84</v>
      </c>
      <c r="I1236" s="41">
        <v>221.75299999999999</v>
      </c>
      <c r="J1236" s="41">
        <v>-2.7825799999999998</v>
      </c>
      <c r="K1236" s="41">
        <v>-7.61388</v>
      </c>
      <c r="L1236" s="71">
        <v>5.0000000000000002E-5</v>
      </c>
      <c r="M1236" s="41">
        <v>1.66596E-4</v>
      </c>
      <c r="N1236" s="41" t="s">
        <v>19</v>
      </c>
    </row>
    <row r="1237" spans="1:14" s="41" customFormat="1" x14ac:dyDescent="0.2">
      <c r="A1237" s="41" t="s">
        <v>2479</v>
      </c>
      <c r="B1237" s="41" t="s">
        <v>2479</v>
      </c>
      <c r="C1237" s="41" t="s">
        <v>2479</v>
      </c>
      <c r="D1237" s="41" t="s">
        <v>2480</v>
      </c>
      <c r="E1237" s="41" t="s">
        <v>16</v>
      </c>
      <c r="F1237" s="41" t="s">
        <v>17</v>
      </c>
      <c r="G1237" s="41" t="s">
        <v>18</v>
      </c>
      <c r="H1237" s="41">
        <v>82.9589</v>
      </c>
      <c r="I1237" s="41">
        <v>1.1861600000000001</v>
      </c>
      <c r="J1237" s="41">
        <v>-6.1280299999999999</v>
      </c>
      <c r="K1237" s="41">
        <v>-5.5851199999999999</v>
      </c>
      <c r="L1237" s="41">
        <v>2.8500000000000001E-3</v>
      </c>
      <c r="M1237" s="41">
        <v>6.5138899999999996E-3</v>
      </c>
      <c r="N1237" s="41" t="s">
        <v>19</v>
      </c>
    </row>
    <row r="1238" spans="1:14" s="41" customFormat="1" x14ac:dyDescent="0.2">
      <c r="A1238" s="41" t="s">
        <v>2481</v>
      </c>
      <c r="B1238" s="41" t="s">
        <v>2481</v>
      </c>
      <c r="C1238" s="41" t="s">
        <v>2481</v>
      </c>
      <c r="D1238" s="41" t="s">
        <v>2482</v>
      </c>
      <c r="E1238" s="41" t="s">
        <v>16</v>
      </c>
      <c r="F1238" s="41" t="s">
        <v>17</v>
      </c>
      <c r="G1238" s="41" t="s">
        <v>18</v>
      </c>
      <c r="H1238" s="41">
        <v>30.988199999999999</v>
      </c>
      <c r="I1238" s="41">
        <v>2.8825699999999999</v>
      </c>
      <c r="J1238" s="41">
        <v>-3.4262899999999998</v>
      </c>
      <c r="K1238" s="41">
        <v>-6.5925900000000004</v>
      </c>
      <c r="L1238" s="71">
        <v>5.0000000000000002E-5</v>
      </c>
      <c r="M1238" s="41">
        <v>1.66596E-4</v>
      </c>
      <c r="N1238" s="41" t="s">
        <v>19</v>
      </c>
    </row>
    <row r="1239" spans="1:14" s="41" customFormat="1" x14ac:dyDescent="0.2">
      <c r="A1239" s="41" t="s">
        <v>2483</v>
      </c>
      <c r="B1239" s="41" t="s">
        <v>2483</v>
      </c>
      <c r="C1239" s="41" t="s">
        <v>2483</v>
      </c>
      <c r="D1239" s="41" t="s">
        <v>2484</v>
      </c>
      <c r="E1239" s="41" t="s">
        <v>16</v>
      </c>
      <c r="F1239" s="41" t="s">
        <v>17</v>
      </c>
      <c r="G1239" s="41" t="s">
        <v>18</v>
      </c>
      <c r="H1239" s="41">
        <v>771.57399999999996</v>
      </c>
      <c r="I1239" s="41">
        <v>76.641000000000005</v>
      </c>
      <c r="J1239" s="41">
        <v>-3.33162</v>
      </c>
      <c r="K1239" s="41">
        <v>-9.0065000000000008</v>
      </c>
      <c r="L1239" s="71">
        <v>5.0000000000000002E-5</v>
      </c>
      <c r="M1239" s="41">
        <v>1.66596E-4</v>
      </c>
      <c r="N1239" s="41" t="s">
        <v>19</v>
      </c>
    </row>
    <row r="1240" spans="1:14" s="41" customFormat="1" x14ac:dyDescent="0.2">
      <c r="A1240" s="41" t="s">
        <v>2485</v>
      </c>
      <c r="B1240" s="41" t="s">
        <v>2485</v>
      </c>
      <c r="C1240" s="41" t="s">
        <v>2485</v>
      </c>
      <c r="D1240" s="41" t="s">
        <v>2486</v>
      </c>
      <c r="E1240" s="41" t="s">
        <v>16</v>
      </c>
      <c r="F1240" s="41" t="s">
        <v>17</v>
      </c>
      <c r="G1240" s="41" t="s">
        <v>18</v>
      </c>
      <c r="H1240" s="41">
        <v>57.563000000000002</v>
      </c>
      <c r="I1240" s="41">
        <v>6.6247299999999996</v>
      </c>
      <c r="J1240" s="41">
        <v>-3.1192099999999998</v>
      </c>
      <c r="K1240" s="41">
        <v>-5.0562699999999996</v>
      </c>
      <c r="L1240" s="71">
        <v>5.0000000000000002E-5</v>
      </c>
      <c r="M1240" s="41">
        <v>1.66596E-4</v>
      </c>
      <c r="N1240" s="41" t="s">
        <v>19</v>
      </c>
    </row>
    <row r="1241" spans="1:14" s="41" customFormat="1" x14ac:dyDescent="0.2">
      <c r="A1241" s="41" t="s">
        <v>2487</v>
      </c>
      <c r="B1241" s="41" t="s">
        <v>2487</v>
      </c>
      <c r="C1241" s="41" t="s">
        <v>2487</v>
      </c>
      <c r="D1241" s="41" t="s">
        <v>2488</v>
      </c>
      <c r="E1241" s="41" t="s">
        <v>16</v>
      </c>
      <c r="F1241" s="41" t="s">
        <v>17</v>
      </c>
      <c r="G1241" s="41" t="s">
        <v>18</v>
      </c>
      <c r="H1241" s="41">
        <v>11.804500000000001</v>
      </c>
      <c r="I1241" s="41">
        <v>0.3342</v>
      </c>
      <c r="J1241" s="41">
        <v>-5.1424799999999999</v>
      </c>
      <c r="K1241" s="41">
        <v>-4.4694000000000003</v>
      </c>
      <c r="L1241" s="41">
        <v>2.1299999999999999E-2</v>
      </c>
      <c r="M1241" s="41">
        <v>3.8350500000000003E-2</v>
      </c>
      <c r="N1241" s="41" t="s">
        <v>19</v>
      </c>
    </row>
    <row r="1242" spans="1:14" s="41" customFormat="1" x14ac:dyDescent="0.2">
      <c r="A1242" s="41" t="s">
        <v>2489</v>
      </c>
      <c r="B1242" s="41" t="s">
        <v>2489</v>
      </c>
      <c r="C1242" s="41" t="s">
        <v>2489</v>
      </c>
      <c r="D1242" s="41" t="s">
        <v>2490</v>
      </c>
      <c r="E1242" s="41" t="s">
        <v>16</v>
      </c>
      <c r="F1242" s="41" t="s">
        <v>17</v>
      </c>
      <c r="G1242" s="41" t="s">
        <v>18</v>
      </c>
      <c r="H1242" s="41">
        <v>18.919599999999999</v>
      </c>
      <c r="I1242" s="41">
        <v>0.61489700000000003</v>
      </c>
      <c r="J1242" s="41">
        <v>-4.94339</v>
      </c>
      <c r="K1242" s="41">
        <v>-8.4732800000000008</v>
      </c>
      <c r="L1242" s="71">
        <v>5.0000000000000002E-5</v>
      </c>
      <c r="M1242" s="41">
        <v>1.66596E-4</v>
      </c>
      <c r="N1242" s="41" t="s">
        <v>19</v>
      </c>
    </row>
    <row r="1243" spans="1:14" s="41" customFormat="1" x14ac:dyDescent="0.2">
      <c r="A1243" s="41" t="s">
        <v>2491</v>
      </c>
      <c r="B1243" s="41" t="s">
        <v>2491</v>
      </c>
      <c r="C1243" s="41" t="s">
        <v>2491</v>
      </c>
      <c r="D1243" s="41" t="s">
        <v>2492</v>
      </c>
      <c r="E1243" s="41" t="s">
        <v>16</v>
      </c>
      <c r="F1243" s="41" t="s">
        <v>17</v>
      </c>
      <c r="G1243" s="41" t="s">
        <v>18</v>
      </c>
      <c r="H1243" s="41">
        <v>42.014600000000002</v>
      </c>
      <c r="I1243" s="41">
        <v>6.8272700000000004</v>
      </c>
      <c r="J1243" s="41">
        <v>-2.6215099999999998</v>
      </c>
      <c r="K1243" s="41">
        <v>-6.3767899999999997</v>
      </c>
      <c r="L1243" s="71">
        <v>5.0000000000000002E-5</v>
      </c>
      <c r="M1243" s="41">
        <v>1.66596E-4</v>
      </c>
      <c r="N1243" s="41" t="s">
        <v>19</v>
      </c>
    </row>
    <row r="1244" spans="1:14" s="41" customFormat="1" x14ac:dyDescent="0.2">
      <c r="A1244" s="41" t="s">
        <v>2493</v>
      </c>
      <c r="B1244" s="41" t="s">
        <v>2493</v>
      </c>
      <c r="C1244" s="41" t="s">
        <v>2493</v>
      </c>
      <c r="D1244" s="41" t="s">
        <v>2494</v>
      </c>
      <c r="E1244" s="41" t="s">
        <v>16</v>
      </c>
      <c r="F1244" s="41" t="s">
        <v>17</v>
      </c>
      <c r="G1244" s="41" t="s">
        <v>18</v>
      </c>
      <c r="H1244" s="41">
        <v>59.9099</v>
      </c>
      <c r="I1244" s="41">
        <v>0</v>
      </c>
      <c r="J1244" s="41" t="e">
        <f>-inf</f>
        <v>#NAME?</v>
      </c>
      <c r="K1244" s="41" t="e">
        <f>-nan</f>
        <v>#NAME?</v>
      </c>
      <c r="L1244" s="71">
        <v>5.0000000000000002E-5</v>
      </c>
      <c r="M1244" s="41">
        <v>1.66596E-4</v>
      </c>
      <c r="N1244" s="41" t="s">
        <v>19</v>
      </c>
    </row>
    <row r="1245" spans="1:14" s="41" customFormat="1" x14ac:dyDescent="0.2">
      <c r="A1245" s="41" t="s">
        <v>2495</v>
      </c>
      <c r="B1245" s="41" t="s">
        <v>2495</v>
      </c>
      <c r="C1245" s="41" t="s">
        <v>2495</v>
      </c>
      <c r="D1245" s="41" t="s">
        <v>2496</v>
      </c>
      <c r="E1245" s="41" t="s">
        <v>16</v>
      </c>
      <c r="F1245" s="41" t="s">
        <v>17</v>
      </c>
      <c r="G1245" s="41" t="s">
        <v>18</v>
      </c>
      <c r="H1245" s="41">
        <v>81.315600000000003</v>
      </c>
      <c r="I1245" s="41">
        <v>10.598599999999999</v>
      </c>
      <c r="J1245" s="41">
        <v>-2.9396599999999999</v>
      </c>
      <c r="K1245" s="41">
        <v>-7.7020900000000001</v>
      </c>
      <c r="L1245" s="71">
        <v>5.0000000000000002E-5</v>
      </c>
      <c r="M1245" s="41">
        <v>1.66596E-4</v>
      </c>
      <c r="N1245" s="41" t="s">
        <v>19</v>
      </c>
    </row>
    <row r="1246" spans="1:14" s="41" customFormat="1" x14ac:dyDescent="0.2">
      <c r="A1246" s="41" t="s">
        <v>2497</v>
      </c>
      <c r="B1246" s="41" t="s">
        <v>2497</v>
      </c>
      <c r="C1246" s="41" t="s">
        <v>2497</v>
      </c>
      <c r="D1246" s="41" t="s">
        <v>2498</v>
      </c>
      <c r="E1246" s="41" t="s">
        <v>16</v>
      </c>
      <c r="F1246" s="41" t="s">
        <v>17</v>
      </c>
      <c r="G1246" s="41" t="s">
        <v>18</v>
      </c>
      <c r="H1246" s="41">
        <v>158.971</v>
      </c>
      <c r="I1246" s="41">
        <v>6.7675200000000002</v>
      </c>
      <c r="J1246" s="41">
        <v>-4.5539899999999998</v>
      </c>
      <c r="K1246" s="41">
        <v>-10.1761</v>
      </c>
      <c r="L1246" s="71">
        <v>5.0000000000000002E-5</v>
      </c>
      <c r="M1246" s="41">
        <v>1.66596E-4</v>
      </c>
      <c r="N1246" s="41" t="s">
        <v>19</v>
      </c>
    </row>
    <row r="1247" spans="1:14" s="41" customFormat="1" x14ac:dyDescent="0.2">
      <c r="A1247" s="41" t="s">
        <v>2499</v>
      </c>
      <c r="B1247" s="41" t="s">
        <v>2499</v>
      </c>
      <c r="C1247" s="41" t="s">
        <v>2499</v>
      </c>
      <c r="D1247" s="41" t="s">
        <v>2500</v>
      </c>
      <c r="E1247" s="41" t="s">
        <v>16</v>
      </c>
      <c r="F1247" s="41" t="s">
        <v>17</v>
      </c>
      <c r="G1247" s="41" t="s">
        <v>18</v>
      </c>
      <c r="H1247" s="41">
        <v>350.44200000000001</v>
      </c>
      <c r="I1247" s="41">
        <v>43.095399999999998</v>
      </c>
      <c r="J1247" s="41">
        <v>-3.0235699999999999</v>
      </c>
      <c r="K1247" s="41">
        <v>-8.3574099999999998</v>
      </c>
      <c r="L1247" s="71">
        <v>5.0000000000000002E-5</v>
      </c>
      <c r="M1247" s="41">
        <v>1.66596E-4</v>
      </c>
      <c r="N1247" s="41" t="s">
        <v>19</v>
      </c>
    </row>
    <row r="1248" spans="1:14" s="41" customFormat="1" x14ac:dyDescent="0.2">
      <c r="A1248" s="41" t="s">
        <v>2501</v>
      </c>
      <c r="B1248" s="41" t="s">
        <v>2501</v>
      </c>
      <c r="C1248" s="41" t="s">
        <v>2501</v>
      </c>
      <c r="D1248" s="41" t="s">
        <v>2502</v>
      </c>
      <c r="E1248" s="41" t="s">
        <v>16</v>
      </c>
      <c r="F1248" s="41" t="s">
        <v>17</v>
      </c>
      <c r="G1248" s="41" t="s">
        <v>18</v>
      </c>
      <c r="H1248" s="41">
        <v>1383.87</v>
      </c>
      <c r="I1248" s="41">
        <v>165.98400000000001</v>
      </c>
      <c r="J1248" s="41">
        <v>-3.05959</v>
      </c>
      <c r="K1248" s="41">
        <v>-8.2517800000000001</v>
      </c>
      <c r="L1248" s="71">
        <v>5.0000000000000002E-5</v>
      </c>
      <c r="M1248" s="41">
        <v>1.66596E-4</v>
      </c>
      <c r="N1248" s="41" t="s">
        <v>19</v>
      </c>
    </row>
    <row r="1249" spans="1:14" s="41" customFormat="1" x14ac:dyDescent="0.2">
      <c r="A1249" s="41" t="s">
        <v>2503</v>
      </c>
      <c r="B1249" s="41" t="s">
        <v>2503</v>
      </c>
      <c r="C1249" s="41" t="s">
        <v>2503</v>
      </c>
      <c r="D1249" s="41" t="s">
        <v>2504</v>
      </c>
      <c r="E1249" s="41" t="s">
        <v>16</v>
      </c>
      <c r="F1249" s="41" t="s">
        <v>17</v>
      </c>
      <c r="G1249" s="41" t="s">
        <v>18</v>
      </c>
      <c r="H1249" s="41">
        <v>28.8581</v>
      </c>
      <c r="I1249" s="41">
        <v>1.5355099999999999</v>
      </c>
      <c r="J1249" s="41">
        <v>-4.2321900000000001</v>
      </c>
      <c r="K1249" s="41">
        <v>-4.6616600000000004</v>
      </c>
      <c r="L1249" s="41">
        <v>3.5E-4</v>
      </c>
      <c r="M1249" s="41">
        <v>1.0041200000000001E-3</v>
      </c>
      <c r="N1249" s="41" t="s">
        <v>19</v>
      </c>
    </row>
    <row r="1250" spans="1:14" s="41" customFormat="1" x14ac:dyDescent="0.2">
      <c r="A1250" s="41" t="s">
        <v>2505</v>
      </c>
      <c r="B1250" s="41" t="s">
        <v>2505</v>
      </c>
      <c r="C1250" s="41" t="s">
        <v>2505</v>
      </c>
      <c r="D1250" s="41" t="s">
        <v>2506</v>
      </c>
      <c r="E1250" s="41" t="s">
        <v>16</v>
      </c>
      <c r="F1250" s="41" t="s">
        <v>17</v>
      </c>
      <c r="G1250" s="41" t="s">
        <v>18</v>
      </c>
      <c r="H1250" s="41">
        <v>397.65199999999999</v>
      </c>
      <c r="I1250" s="41">
        <v>53.633000000000003</v>
      </c>
      <c r="J1250" s="41">
        <v>-2.8903099999999999</v>
      </c>
      <c r="K1250" s="41">
        <v>-7.8625400000000001</v>
      </c>
      <c r="L1250" s="71">
        <v>5.0000000000000002E-5</v>
      </c>
      <c r="M1250" s="41">
        <v>1.66596E-4</v>
      </c>
      <c r="N1250" s="41" t="s">
        <v>19</v>
      </c>
    </row>
    <row r="1251" spans="1:14" s="41" customFormat="1" x14ac:dyDescent="0.2">
      <c r="A1251" s="41" t="s">
        <v>2507</v>
      </c>
      <c r="B1251" s="41" t="s">
        <v>2507</v>
      </c>
      <c r="C1251" s="41" t="s">
        <v>2507</v>
      </c>
      <c r="D1251" s="41" t="s">
        <v>2508</v>
      </c>
      <c r="E1251" s="41" t="s">
        <v>16</v>
      </c>
      <c r="F1251" s="41" t="s">
        <v>17</v>
      </c>
      <c r="G1251" s="41" t="s">
        <v>18</v>
      </c>
      <c r="H1251" s="41">
        <v>121.624</v>
      </c>
      <c r="I1251" s="41">
        <v>6.3514900000000001</v>
      </c>
      <c r="J1251" s="41">
        <v>-4.2591900000000003</v>
      </c>
      <c r="K1251" s="41">
        <v>-5.4772699999999999</v>
      </c>
      <c r="L1251" s="71">
        <v>5.0000000000000002E-5</v>
      </c>
      <c r="M1251" s="41">
        <v>1.66596E-4</v>
      </c>
      <c r="N1251" s="41" t="s">
        <v>19</v>
      </c>
    </row>
    <row r="1252" spans="1:14" s="41" customFormat="1" x14ac:dyDescent="0.2">
      <c r="A1252" s="41" t="s">
        <v>2509</v>
      </c>
      <c r="B1252" s="41" t="s">
        <v>2509</v>
      </c>
      <c r="C1252" s="41" t="s">
        <v>2509</v>
      </c>
      <c r="D1252" s="41" t="s">
        <v>2510</v>
      </c>
      <c r="E1252" s="41" t="s">
        <v>16</v>
      </c>
      <c r="F1252" s="41" t="s">
        <v>17</v>
      </c>
      <c r="G1252" s="41" t="s">
        <v>18</v>
      </c>
      <c r="H1252" s="41">
        <v>13.730600000000001</v>
      </c>
      <c r="I1252" s="41">
        <v>1.9514800000000001</v>
      </c>
      <c r="J1252" s="41">
        <v>-2.8147500000000001</v>
      </c>
      <c r="K1252" s="41">
        <v>-6.4604299999999997</v>
      </c>
      <c r="L1252" s="71">
        <v>5.0000000000000002E-5</v>
      </c>
      <c r="M1252" s="41">
        <v>1.66596E-4</v>
      </c>
      <c r="N1252" s="41" t="s">
        <v>19</v>
      </c>
    </row>
    <row r="1253" spans="1:14" s="41" customFormat="1" x14ac:dyDescent="0.2">
      <c r="A1253" s="41" t="s">
        <v>2511</v>
      </c>
      <c r="B1253" s="41" t="s">
        <v>2511</v>
      </c>
      <c r="C1253" s="41" t="s">
        <v>2511</v>
      </c>
      <c r="D1253" s="41" t="s">
        <v>2512</v>
      </c>
      <c r="E1253" s="41" t="s">
        <v>16</v>
      </c>
      <c r="F1253" s="41" t="s">
        <v>17</v>
      </c>
      <c r="G1253" s="41" t="s">
        <v>18</v>
      </c>
      <c r="H1253" s="41">
        <v>87.895799999999994</v>
      </c>
      <c r="I1253" s="41">
        <v>9.8390299999999993</v>
      </c>
      <c r="J1253" s="41">
        <v>-3.1592099999999999</v>
      </c>
      <c r="K1253" s="41">
        <v>-7.4334100000000003</v>
      </c>
      <c r="L1253" s="71">
        <v>5.0000000000000002E-5</v>
      </c>
      <c r="M1253" s="41">
        <v>1.66596E-4</v>
      </c>
      <c r="N1253" s="41" t="s">
        <v>19</v>
      </c>
    </row>
    <row r="1254" spans="1:14" s="41" customFormat="1" x14ac:dyDescent="0.2">
      <c r="A1254" s="41" t="s">
        <v>2513</v>
      </c>
      <c r="B1254" s="41" t="s">
        <v>2513</v>
      </c>
      <c r="C1254" s="41" t="s">
        <v>2513</v>
      </c>
      <c r="D1254" s="41" t="s">
        <v>2514</v>
      </c>
      <c r="E1254" s="41" t="s">
        <v>16</v>
      </c>
      <c r="F1254" s="41" t="s">
        <v>17</v>
      </c>
      <c r="G1254" s="41" t="s">
        <v>18</v>
      </c>
      <c r="H1254" s="41">
        <v>47.938400000000001</v>
      </c>
      <c r="I1254" s="41">
        <v>9.4369200000000006</v>
      </c>
      <c r="J1254" s="41">
        <v>-2.3447900000000002</v>
      </c>
      <c r="K1254" s="41">
        <v>-5.7124300000000003</v>
      </c>
      <c r="L1254" s="71">
        <v>5.0000000000000002E-5</v>
      </c>
      <c r="M1254" s="41">
        <v>1.66596E-4</v>
      </c>
      <c r="N1254" s="41" t="s">
        <v>19</v>
      </c>
    </row>
    <row r="1255" spans="1:14" s="41" customFormat="1" x14ac:dyDescent="0.2">
      <c r="A1255" s="41" t="s">
        <v>2515</v>
      </c>
      <c r="B1255" s="41" t="s">
        <v>2515</v>
      </c>
      <c r="C1255" s="41" t="s">
        <v>2515</v>
      </c>
      <c r="D1255" s="41" t="s">
        <v>2516</v>
      </c>
      <c r="E1255" s="41" t="s">
        <v>16</v>
      </c>
      <c r="F1255" s="41" t="s">
        <v>17</v>
      </c>
      <c r="G1255" s="41" t="s">
        <v>18</v>
      </c>
      <c r="H1255" s="41">
        <v>12.451000000000001</v>
      </c>
      <c r="I1255" s="41">
        <v>0.44879200000000002</v>
      </c>
      <c r="J1255" s="41">
        <v>-4.7940699999999996</v>
      </c>
      <c r="K1255" s="41">
        <v>-7.1742800000000004</v>
      </c>
      <c r="L1255" s="71">
        <v>5.0000000000000002E-5</v>
      </c>
      <c r="M1255" s="41">
        <v>1.66596E-4</v>
      </c>
      <c r="N1255" s="41" t="s">
        <v>19</v>
      </c>
    </row>
    <row r="1256" spans="1:14" s="41" customFormat="1" x14ac:dyDescent="0.2">
      <c r="A1256" s="41" t="s">
        <v>2517</v>
      </c>
      <c r="B1256" s="41" t="s">
        <v>2517</v>
      </c>
      <c r="C1256" s="41" t="s">
        <v>2517</v>
      </c>
      <c r="D1256" s="41" t="s">
        <v>2518</v>
      </c>
      <c r="E1256" s="41" t="s">
        <v>16</v>
      </c>
      <c r="F1256" s="41" t="s">
        <v>17</v>
      </c>
      <c r="G1256" s="41" t="s">
        <v>18</v>
      </c>
      <c r="H1256" s="41">
        <v>37.443800000000003</v>
      </c>
      <c r="I1256" s="41">
        <v>1.43954</v>
      </c>
      <c r="J1256" s="41">
        <v>-4.7010500000000004</v>
      </c>
      <c r="K1256" s="41">
        <v>-7.07958</v>
      </c>
      <c r="L1256" s="71">
        <v>5.0000000000000002E-5</v>
      </c>
      <c r="M1256" s="41">
        <v>1.66596E-4</v>
      </c>
      <c r="N1256" s="41" t="s">
        <v>19</v>
      </c>
    </row>
    <row r="1257" spans="1:14" s="41" customFormat="1" x14ac:dyDescent="0.2">
      <c r="A1257" s="41" t="s">
        <v>2519</v>
      </c>
      <c r="B1257" s="41" t="s">
        <v>2519</v>
      </c>
      <c r="C1257" s="41" t="s">
        <v>2519</v>
      </c>
      <c r="D1257" s="41" t="s">
        <v>2520</v>
      </c>
      <c r="E1257" s="41" t="s">
        <v>16</v>
      </c>
      <c r="F1257" s="41" t="s">
        <v>17</v>
      </c>
      <c r="G1257" s="41" t="s">
        <v>18</v>
      </c>
      <c r="H1257" s="41">
        <v>26.409600000000001</v>
      </c>
      <c r="I1257" s="41">
        <v>4.28477</v>
      </c>
      <c r="J1257" s="41">
        <v>-2.6237699999999999</v>
      </c>
      <c r="K1257" s="41">
        <v>-5.7630100000000004</v>
      </c>
      <c r="L1257" s="71">
        <v>5.0000000000000002E-5</v>
      </c>
      <c r="M1257" s="41">
        <v>1.66596E-4</v>
      </c>
      <c r="N1257" s="41" t="s">
        <v>19</v>
      </c>
    </row>
    <row r="1258" spans="1:14" s="41" customFormat="1" x14ac:dyDescent="0.2">
      <c r="A1258" s="41" t="s">
        <v>2521</v>
      </c>
      <c r="B1258" s="41" t="s">
        <v>2521</v>
      </c>
      <c r="C1258" s="41" t="s">
        <v>2521</v>
      </c>
      <c r="D1258" s="41" t="s">
        <v>2522</v>
      </c>
      <c r="E1258" s="41" t="s">
        <v>16</v>
      </c>
      <c r="F1258" s="41" t="s">
        <v>17</v>
      </c>
      <c r="G1258" s="41" t="s">
        <v>18</v>
      </c>
      <c r="H1258" s="41">
        <v>368.38900000000001</v>
      </c>
      <c r="I1258" s="41">
        <v>51.6967</v>
      </c>
      <c r="J1258" s="41">
        <v>-2.8330799999999998</v>
      </c>
      <c r="K1258" s="41">
        <v>-7.6037600000000003</v>
      </c>
      <c r="L1258" s="71">
        <v>5.0000000000000002E-5</v>
      </c>
      <c r="M1258" s="41">
        <v>1.66596E-4</v>
      </c>
      <c r="N1258" s="41" t="s">
        <v>19</v>
      </c>
    </row>
    <row r="1259" spans="1:14" s="41" customFormat="1" x14ac:dyDescent="0.2">
      <c r="A1259" s="41" t="s">
        <v>2523</v>
      </c>
      <c r="B1259" s="41" t="s">
        <v>2523</v>
      </c>
      <c r="C1259" s="41" t="s">
        <v>2523</v>
      </c>
      <c r="D1259" s="41" t="s">
        <v>2524</v>
      </c>
      <c r="E1259" s="41" t="s">
        <v>16</v>
      </c>
      <c r="F1259" s="41" t="s">
        <v>17</v>
      </c>
      <c r="G1259" s="41" t="s">
        <v>18</v>
      </c>
      <c r="H1259" s="41">
        <v>4.1995300000000002</v>
      </c>
      <c r="I1259" s="41">
        <v>0.38768399999999997</v>
      </c>
      <c r="J1259" s="41">
        <v>-3.4372799999999999</v>
      </c>
      <c r="K1259" s="41">
        <v>-6.5619500000000004</v>
      </c>
      <c r="L1259" s="71">
        <v>5.0000000000000002E-5</v>
      </c>
      <c r="M1259" s="41">
        <v>1.66596E-4</v>
      </c>
      <c r="N1259" s="41" t="s">
        <v>19</v>
      </c>
    </row>
    <row r="1260" spans="1:14" s="41" customFormat="1" x14ac:dyDescent="0.2">
      <c r="A1260" s="41" t="s">
        <v>2525</v>
      </c>
      <c r="B1260" s="41" t="s">
        <v>2525</v>
      </c>
      <c r="C1260" s="41" t="s">
        <v>2525</v>
      </c>
      <c r="D1260" s="41" t="s">
        <v>2526</v>
      </c>
      <c r="E1260" s="41" t="s">
        <v>16</v>
      </c>
      <c r="F1260" s="41" t="s">
        <v>17</v>
      </c>
      <c r="G1260" s="41" t="s">
        <v>18</v>
      </c>
      <c r="H1260" s="41">
        <v>176.13800000000001</v>
      </c>
      <c r="I1260" s="41">
        <v>12.422000000000001</v>
      </c>
      <c r="J1260" s="41">
        <v>-3.8257400000000001</v>
      </c>
      <c r="K1260" s="41">
        <v>-10.141</v>
      </c>
      <c r="L1260" s="71">
        <v>5.0000000000000002E-5</v>
      </c>
      <c r="M1260" s="41">
        <v>1.66596E-4</v>
      </c>
      <c r="N1260" s="41" t="s">
        <v>19</v>
      </c>
    </row>
    <row r="1261" spans="1:14" s="41" customFormat="1" x14ac:dyDescent="0.2">
      <c r="A1261" s="41" t="s">
        <v>2527</v>
      </c>
      <c r="B1261" s="41" t="s">
        <v>2527</v>
      </c>
      <c r="C1261" s="41" t="s">
        <v>2527</v>
      </c>
      <c r="D1261" s="41" t="s">
        <v>2528</v>
      </c>
      <c r="E1261" s="41" t="s">
        <v>16</v>
      </c>
      <c r="F1261" s="41" t="s">
        <v>17</v>
      </c>
      <c r="G1261" s="41" t="s">
        <v>18</v>
      </c>
      <c r="H1261" s="41">
        <v>88.400300000000001</v>
      </c>
      <c r="I1261" s="41">
        <v>8.3651999999999997</v>
      </c>
      <c r="J1261" s="41">
        <v>-3.40158</v>
      </c>
      <c r="K1261" s="41">
        <v>-9.0392200000000003</v>
      </c>
      <c r="L1261" s="71">
        <v>5.0000000000000002E-5</v>
      </c>
      <c r="M1261" s="41">
        <v>1.66596E-4</v>
      </c>
      <c r="N1261" s="41" t="s">
        <v>19</v>
      </c>
    </row>
    <row r="1262" spans="1:14" s="41" customFormat="1" x14ac:dyDescent="0.2">
      <c r="A1262" s="41" t="s">
        <v>2529</v>
      </c>
      <c r="B1262" s="41" t="s">
        <v>2529</v>
      </c>
      <c r="C1262" s="41" t="s">
        <v>2529</v>
      </c>
      <c r="D1262" s="41" t="s">
        <v>2530</v>
      </c>
      <c r="E1262" s="41" t="s">
        <v>16</v>
      </c>
      <c r="F1262" s="41" t="s">
        <v>17</v>
      </c>
      <c r="G1262" s="41" t="s">
        <v>18</v>
      </c>
      <c r="H1262" s="41">
        <v>45.605400000000003</v>
      </c>
      <c r="I1262" s="41">
        <v>4.34171</v>
      </c>
      <c r="J1262" s="41">
        <v>-3.3928699999999998</v>
      </c>
      <c r="K1262" s="41">
        <v>-6.5278200000000002</v>
      </c>
      <c r="L1262" s="71">
        <v>5.0000000000000002E-5</v>
      </c>
      <c r="M1262" s="41">
        <v>1.66596E-4</v>
      </c>
      <c r="N1262" s="41" t="s">
        <v>19</v>
      </c>
    </row>
    <row r="1263" spans="1:14" s="41" customFormat="1" x14ac:dyDescent="0.2">
      <c r="A1263" s="41" t="s">
        <v>2531</v>
      </c>
      <c r="B1263" s="41" t="s">
        <v>2531</v>
      </c>
      <c r="C1263" s="41" t="s">
        <v>2531</v>
      </c>
      <c r="D1263" s="41" t="s">
        <v>2532</v>
      </c>
      <c r="E1263" s="41" t="s">
        <v>16</v>
      </c>
      <c r="F1263" s="41" t="s">
        <v>17</v>
      </c>
      <c r="G1263" s="41" t="s">
        <v>18</v>
      </c>
      <c r="H1263" s="41">
        <v>14.986000000000001</v>
      </c>
      <c r="I1263" s="41">
        <v>0.63800000000000001</v>
      </c>
      <c r="J1263" s="41">
        <v>-4.5539100000000001</v>
      </c>
      <c r="K1263" s="41">
        <v>-3.6290499999999999</v>
      </c>
      <c r="L1263" s="41">
        <v>1.265E-2</v>
      </c>
      <c r="M1263" s="41">
        <v>2.42753E-2</v>
      </c>
      <c r="N1263" s="41" t="s">
        <v>19</v>
      </c>
    </row>
    <row r="1264" spans="1:14" s="41" customFormat="1" x14ac:dyDescent="0.2">
      <c r="A1264" s="41" t="s">
        <v>2533</v>
      </c>
      <c r="B1264" s="41" t="s">
        <v>2533</v>
      </c>
      <c r="C1264" s="41" t="s">
        <v>2533</v>
      </c>
      <c r="D1264" s="41" t="s">
        <v>2534</v>
      </c>
      <c r="E1264" s="41" t="s">
        <v>16</v>
      </c>
      <c r="F1264" s="41" t="s">
        <v>17</v>
      </c>
      <c r="G1264" s="41" t="s">
        <v>18</v>
      </c>
      <c r="H1264" s="41">
        <v>4.8334400000000004</v>
      </c>
      <c r="I1264" s="41">
        <v>0.10058300000000001</v>
      </c>
      <c r="J1264" s="41">
        <v>-5.5865900000000002</v>
      </c>
      <c r="K1264" s="41">
        <v>-3.00528</v>
      </c>
      <c r="L1264" s="41">
        <v>1.125E-2</v>
      </c>
      <c r="M1264" s="41">
        <v>2.1935199999999998E-2</v>
      </c>
      <c r="N1264" s="41" t="s">
        <v>19</v>
      </c>
    </row>
    <row r="1265" spans="1:14" s="41" customFormat="1" x14ac:dyDescent="0.2">
      <c r="A1265" s="41" t="s">
        <v>2535</v>
      </c>
      <c r="B1265" s="41" t="s">
        <v>2535</v>
      </c>
      <c r="C1265" s="41" t="s">
        <v>2535</v>
      </c>
      <c r="D1265" s="41" t="s">
        <v>2536</v>
      </c>
      <c r="E1265" s="41" t="s">
        <v>16</v>
      </c>
      <c r="F1265" s="41" t="s">
        <v>17</v>
      </c>
      <c r="G1265" s="41" t="s">
        <v>18</v>
      </c>
      <c r="H1265" s="41">
        <v>20.540500000000002</v>
      </c>
      <c r="I1265" s="41">
        <v>0.67777699999999996</v>
      </c>
      <c r="J1265" s="41">
        <v>-4.9215200000000001</v>
      </c>
      <c r="K1265" s="41">
        <v>-8.9540600000000001</v>
      </c>
      <c r="L1265" s="71">
        <v>5.0000000000000002E-5</v>
      </c>
      <c r="M1265" s="41">
        <v>1.66596E-4</v>
      </c>
      <c r="N1265" s="41" t="s">
        <v>19</v>
      </c>
    </row>
    <row r="1266" spans="1:14" s="41" customFormat="1" x14ac:dyDescent="0.2">
      <c r="A1266" s="41" t="s">
        <v>2537</v>
      </c>
      <c r="B1266" s="41" t="s">
        <v>2537</v>
      </c>
      <c r="C1266" s="41" t="s">
        <v>2537</v>
      </c>
      <c r="D1266" s="41" t="s">
        <v>2538</v>
      </c>
      <c r="E1266" s="41" t="s">
        <v>16</v>
      </c>
      <c r="F1266" s="41" t="s">
        <v>17</v>
      </c>
      <c r="G1266" s="41" t="s">
        <v>18</v>
      </c>
      <c r="H1266" s="41">
        <v>37.143900000000002</v>
      </c>
      <c r="I1266" s="41">
        <v>18.662600000000001</v>
      </c>
      <c r="J1266" s="41">
        <v>-0.99297400000000002</v>
      </c>
      <c r="K1266" s="41">
        <v>-1.91374</v>
      </c>
      <c r="L1266" s="41">
        <v>4.3499999999999997E-3</v>
      </c>
      <c r="M1266" s="41">
        <v>9.4978300000000005E-3</v>
      </c>
      <c r="N1266" s="41" t="s">
        <v>19</v>
      </c>
    </row>
    <row r="1267" spans="1:14" s="41" customFormat="1" x14ac:dyDescent="0.2">
      <c r="A1267" s="41" t="s">
        <v>2539</v>
      </c>
      <c r="B1267" s="41" t="s">
        <v>2539</v>
      </c>
      <c r="C1267" s="41" t="s">
        <v>2539</v>
      </c>
      <c r="D1267" s="41" t="s">
        <v>2540</v>
      </c>
      <c r="E1267" s="41" t="s">
        <v>16</v>
      </c>
      <c r="F1267" s="41" t="s">
        <v>17</v>
      </c>
      <c r="G1267" s="41" t="s">
        <v>18</v>
      </c>
      <c r="H1267" s="41">
        <v>22.032800000000002</v>
      </c>
      <c r="I1267" s="41">
        <v>0</v>
      </c>
      <c r="J1267" s="41" t="e">
        <f>-inf</f>
        <v>#NAME?</v>
      </c>
      <c r="K1267" s="41" t="e">
        <f>-nan</f>
        <v>#NAME?</v>
      </c>
      <c r="L1267" s="71">
        <v>5.0000000000000002E-5</v>
      </c>
      <c r="M1267" s="41">
        <v>1.66596E-4</v>
      </c>
      <c r="N1267" s="41" t="s">
        <v>19</v>
      </c>
    </row>
    <row r="1268" spans="1:14" s="41" customFormat="1" x14ac:dyDescent="0.2">
      <c r="A1268" s="41" t="s">
        <v>2541</v>
      </c>
      <c r="B1268" s="41" t="s">
        <v>2541</v>
      </c>
      <c r="C1268" s="41" t="s">
        <v>2541</v>
      </c>
      <c r="D1268" s="41" t="s">
        <v>2542</v>
      </c>
      <c r="E1268" s="41" t="s">
        <v>16</v>
      </c>
      <c r="F1268" s="41" t="s">
        <v>17</v>
      </c>
      <c r="G1268" s="41" t="s">
        <v>18</v>
      </c>
      <c r="H1268" s="41">
        <v>53.665199999999999</v>
      </c>
      <c r="I1268" s="41">
        <v>6.62791</v>
      </c>
      <c r="J1268" s="41">
        <v>-3.01736</v>
      </c>
      <c r="K1268" s="41">
        <v>-8.0867900000000006</v>
      </c>
      <c r="L1268" s="71">
        <v>5.0000000000000002E-5</v>
      </c>
      <c r="M1268" s="41">
        <v>1.66596E-4</v>
      </c>
      <c r="N1268" s="41" t="s">
        <v>19</v>
      </c>
    </row>
    <row r="1269" spans="1:14" s="41" customFormat="1" x14ac:dyDescent="0.2">
      <c r="A1269" s="41" t="s">
        <v>2543</v>
      </c>
      <c r="B1269" s="41" t="s">
        <v>2543</v>
      </c>
      <c r="C1269" s="41" t="s">
        <v>2543</v>
      </c>
      <c r="D1269" s="41" t="s">
        <v>2544</v>
      </c>
      <c r="E1269" s="41" t="s">
        <v>16</v>
      </c>
      <c r="F1269" s="41" t="s">
        <v>17</v>
      </c>
      <c r="G1269" s="41" t="s">
        <v>18</v>
      </c>
      <c r="H1269" s="41">
        <v>20.250599999999999</v>
      </c>
      <c r="I1269" s="41">
        <v>1.81026</v>
      </c>
      <c r="J1269" s="41">
        <v>-3.4836999999999998</v>
      </c>
      <c r="K1269" s="41">
        <v>-6.5857299999999999</v>
      </c>
      <c r="L1269" s="71">
        <v>5.0000000000000002E-5</v>
      </c>
      <c r="M1269" s="41">
        <v>1.66596E-4</v>
      </c>
      <c r="N1269" s="41" t="s">
        <v>19</v>
      </c>
    </row>
    <row r="1270" spans="1:14" s="41" customFormat="1" x14ac:dyDescent="0.2">
      <c r="A1270" s="41" t="s">
        <v>2545</v>
      </c>
      <c r="B1270" s="41" t="s">
        <v>2545</v>
      </c>
      <c r="C1270" s="41" t="s">
        <v>2545</v>
      </c>
      <c r="D1270" s="41" t="s">
        <v>2546</v>
      </c>
      <c r="E1270" s="41" t="s">
        <v>16</v>
      </c>
      <c r="F1270" s="41" t="s">
        <v>17</v>
      </c>
      <c r="G1270" s="41" t="s">
        <v>18</v>
      </c>
      <c r="H1270" s="41">
        <v>16.079799999999999</v>
      </c>
      <c r="I1270" s="41">
        <v>0.60749500000000001</v>
      </c>
      <c r="J1270" s="41">
        <v>-4.7262300000000002</v>
      </c>
      <c r="K1270" s="41">
        <v>-5.61869</v>
      </c>
      <c r="L1270" s="41">
        <v>1.4999999999999999E-4</v>
      </c>
      <c r="M1270" s="41">
        <v>4.6149400000000001E-4</v>
      </c>
      <c r="N1270" s="41" t="s">
        <v>19</v>
      </c>
    </row>
    <row r="1271" spans="1:14" s="41" customFormat="1" x14ac:dyDescent="0.2">
      <c r="A1271" s="41" t="s">
        <v>2547</v>
      </c>
      <c r="B1271" s="41" t="s">
        <v>2547</v>
      </c>
      <c r="C1271" s="41" t="s">
        <v>2547</v>
      </c>
      <c r="D1271" s="41" t="s">
        <v>2548</v>
      </c>
      <c r="E1271" s="41" t="s">
        <v>16</v>
      </c>
      <c r="F1271" s="41" t="s">
        <v>17</v>
      </c>
      <c r="G1271" s="41" t="s">
        <v>18</v>
      </c>
      <c r="H1271" s="41">
        <v>142.95599999999999</v>
      </c>
      <c r="I1271" s="41">
        <v>24.534400000000002</v>
      </c>
      <c r="J1271" s="41">
        <v>-2.5427</v>
      </c>
      <c r="K1271" s="41">
        <v>-6.9895399999999999</v>
      </c>
      <c r="L1271" s="71">
        <v>5.0000000000000002E-5</v>
      </c>
      <c r="M1271" s="41">
        <v>1.66596E-4</v>
      </c>
      <c r="N1271" s="41" t="s">
        <v>19</v>
      </c>
    </row>
    <row r="1272" spans="1:14" s="41" customFormat="1" x14ac:dyDescent="0.2">
      <c r="A1272" s="41" t="s">
        <v>2549</v>
      </c>
      <c r="B1272" s="41" t="s">
        <v>2549</v>
      </c>
      <c r="C1272" s="41" t="s">
        <v>2549</v>
      </c>
      <c r="D1272" s="41" t="s">
        <v>2550</v>
      </c>
      <c r="E1272" s="41" t="s">
        <v>16</v>
      </c>
      <c r="F1272" s="41" t="s">
        <v>17</v>
      </c>
      <c r="G1272" s="41" t="s">
        <v>18</v>
      </c>
      <c r="H1272" s="41">
        <v>127.614</v>
      </c>
      <c r="I1272" s="41">
        <v>15.0799</v>
      </c>
      <c r="J1272" s="41">
        <v>-3.0810900000000001</v>
      </c>
      <c r="K1272" s="41">
        <v>-8.6887500000000006</v>
      </c>
      <c r="L1272" s="71">
        <v>5.0000000000000002E-5</v>
      </c>
      <c r="M1272" s="41">
        <v>1.66596E-4</v>
      </c>
      <c r="N1272" s="41" t="s">
        <v>19</v>
      </c>
    </row>
    <row r="1273" spans="1:14" s="41" customFormat="1" x14ac:dyDescent="0.2">
      <c r="A1273" s="41" t="s">
        <v>2551</v>
      </c>
      <c r="B1273" s="41" t="s">
        <v>2551</v>
      </c>
      <c r="C1273" s="41" t="s">
        <v>2551</v>
      </c>
      <c r="D1273" s="41" t="s">
        <v>2552</v>
      </c>
      <c r="E1273" s="41" t="s">
        <v>16</v>
      </c>
      <c r="F1273" s="41" t="s">
        <v>17</v>
      </c>
      <c r="G1273" s="41" t="s">
        <v>18</v>
      </c>
      <c r="H1273" s="41">
        <v>94.699799999999996</v>
      </c>
      <c r="I1273" s="41">
        <v>4.8135700000000003</v>
      </c>
      <c r="J1273" s="41">
        <v>-4.2981800000000003</v>
      </c>
      <c r="K1273" s="41">
        <v>-8.0800099999999997</v>
      </c>
      <c r="L1273" s="71">
        <v>5.0000000000000002E-5</v>
      </c>
      <c r="M1273" s="41">
        <v>1.66596E-4</v>
      </c>
      <c r="N1273" s="41" t="s">
        <v>19</v>
      </c>
    </row>
    <row r="1274" spans="1:14" s="41" customFormat="1" x14ac:dyDescent="0.2">
      <c r="A1274" s="41" t="s">
        <v>2553</v>
      </c>
      <c r="B1274" s="41" t="s">
        <v>2553</v>
      </c>
      <c r="C1274" s="41" t="s">
        <v>2553</v>
      </c>
      <c r="D1274" s="41" t="s">
        <v>2554</v>
      </c>
      <c r="E1274" s="41" t="s">
        <v>16</v>
      </c>
      <c r="F1274" s="41" t="s">
        <v>17</v>
      </c>
      <c r="G1274" s="41" t="s">
        <v>18</v>
      </c>
      <c r="H1274" s="41">
        <v>540.77099999999996</v>
      </c>
      <c r="I1274" s="41">
        <v>72.770200000000003</v>
      </c>
      <c r="J1274" s="41">
        <v>-2.8936000000000002</v>
      </c>
      <c r="K1274" s="41">
        <v>-8.0064899999999994</v>
      </c>
      <c r="L1274" s="71">
        <v>5.0000000000000002E-5</v>
      </c>
      <c r="M1274" s="41">
        <v>1.66596E-4</v>
      </c>
      <c r="N1274" s="41" t="s">
        <v>19</v>
      </c>
    </row>
    <row r="1275" spans="1:14" s="41" customFormat="1" x14ac:dyDescent="0.2">
      <c r="A1275" s="41" t="s">
        <v>2555</v>
      </c>
      <c r="B1275" s="41" t="s">
        <v>2555</v>
      </c>
      <c r="C1275" s="41" t="s">
        <v>2555</v>
      </c>
      <c r="D1275" s="41" t="s">
        <v>2556</v>
      </c>
      <c r="E1275" s="41" t="s">
        <v>16</v>
      </c>
      <c r="F1275" s="41" t="s">
        <v>17</v>
      </c>
      <c r="G1275" s="41" t="s">
        <v>18</v>
      </c>
      <c r="H1275" s="41">
        <v>14.944599999999999</v>
      </c>
      <c r="I1275" s="41">
        <v>0.78178400000000003</v>
      </c>
      <c r="J1275" s="41">
        <v>-4.25671</v>
      </c>
      <c r="K1275" s="41">
        <v>-6.2006699999999997</v>
      </c>
      <c r="L1275" s="71">
        <v>5.0000000000000002E-5</v>
      </c>
      <c r="M1275" s="41">
        <v>1.66596E-4</v>
      </c>
      <c r="N1275" s="41" t="s">
        <v>19</v>
      </c>
    </row>
    <row r="1276" spans="1:14" s="41" customFormat="1" x14ac:dyDescent="0.2">
      <c r="A1276" s="41" t="s">
        <v>2557</v>
      </c>
      <c r="B1276" s="41" t="s">
        <v>2557</v>
      </c>
      <c r="C1276" s="41" t="s">
        <v>2557</v>
      </c>
      <c r="D1276" s="41" t="s">
        <v>2558</v>
      </c>
      <c r="E1276" s="41" t="s">
        <v>16</v>
      </c>
      <c r="F1276" s="41" t="s">
        <v>17</v>
      </c>
      <c r="G1276" s="41" t="s">
        <v>18</v>
      </c>
      <c r="H1276" s="41">
        <v>8.3414300000000008</v>
      </c>
      <c r="I1276" s="41">
        <v>0.37148599999999998</v>
      </c>
      <c r="J1276" s="41">
        <v>-4.4889200000000002</v>
      </c>
      <c r="K1276" s="41">
        <v>-3.5078200000000002</v>
      </c>
      <c r="L1276" s="41">
        <v>2.3500000000000001E-3</v>
      </c>
      <c r="M1276" s="41">
        <v>5.4848800000000001E-3</v>
      </c>
      <c r="N1276" s="41" t="s">
        <v>19</v>
      </c>
    </row>
    <row r="1277" spans="1:14" s="41" customFormat="1" x14ac:dyDescent="0.2">
      <c r="A1277" s="41" t="s">
        <v>2559</v>
      </c>
      <c r="B1277" s="41" t="s">
        <v>2559</v>
      </c>
      <c r="C1277" s="41" t="s">
        <v>2559</v>
      </c>
      <c r="D1277" s="41" t="s">
        <v>2560</v>
      </c>
      <c r="E1277" s="41" t="s">
        <v>16</v>
      </c>
      <c r="F1277" s="41" t="s">
        <v>17</v>
      </c>
      <c r="G1277" s="41" t="s">
        <v>18</v>
      </c>
      <c r="H1277" s="41">
        <v>78.753200000000007</v>
      </c>
      <c r="I1277" s="41">
        <v>14.592000000000001</v>
      </c>
      <c r="J1277" s="41">
        <v>-2.4321600000000001</v>
      </c>
      <c r="K1277" s="41">
        <v>-4.6675700000000004</v>
      </c>
      <c r="L1277" s="71">
        <v>5.0000000000000002E-5</v>
      </c>
      <c r="M1277" s="41">
        <v>1.66596E-4</v>
      </c>
      <c r="N1277" s="41" t="s">
        <v>19</v>
      </c>
    </row>
    <row r="1278" spans="1:14" s="41" customFormat="1" x14ac:dyDescent="0.2">
      <c r="A1278" s="41" t="s">
        <v>2561</v>
      </c>
      <c r="B1278" s="41" t="s">
        <v>2561</v>
      </c>
      <c r="C1278" s="41" t="s">
        <v>2561</v>
      </c>
      <c r="D1278" s="41" t="s">
        <v>2562</v>
      </c>
      <c r="E1278" s="41" t="s">
        <v>16</v>
      </c>
      <c r="F1278" s="41" t="s">
        <v>17</v>
      </c>
      <c r="G1278" s="41" t="s">
        <v>18</v>
      </c>
      <c r="H1278" s="41">
        <v>71.025700000000001</v>
      </c>
      <c r="I1278" s="41">
        <v>7.7427700000000002</v>
      </c>
      <c r="J1278" s="41">
        <v>-3.1974200000000002</v>
      </c>
      <c r="K1278" s="41">
        <v>-7.9471699999999998</v>
      </c>
      <c r="L1278" s="71">
        <v>5.0000000000000002E-5</v>
      </c>
      <c r="M1278" s="41">
        <v>1.66596E-4</v>
      </c>
      <c r="N1278" s="41" t="s">
        <v>19</v>
      </c>
    </row>
    <row r="1279" spans="1:14" s="41" customFormat="1" x14ac:dyDescent="0.2">
      <c r="A1279" s="41" t="s">
        <v>2563</v>
      </c>
      <c r="B1279" s="41" t="s">
        <v>2563</v>
      </c>
      <c r="C1279" s="41" t="s">
        <v>2563</v>
      </c>
      <c r="D1279" s="41" t="s">
        <v>2564</v>
      </c>
      <c r="E1279" s="41" t="s">
        <v>16</v>
      </c>
      <c r="F1279" s="41" t="s">
        <v>17</v>
      </c>
      <c r="G1279" s="41" t="s">
        <v>18</v>
      </c>
      <c r="H1279" s="41">
        <v>281.89800000000002</v>
      </c>
      <c r="I1279" s="41">
        <v>45.755800000000001</v>
      </c>
      <c r="J1279" s="41">
        <v>-2.6231499999999999</v>
      </c>
      <c r="K1279" s="41">
        <v>-7.1307600000000004</v>
      </c>
      <c r="L1279" s="71">
        <v>5.0000000000000002E-5</v>
      </c>
      <c r="M1279" s="41">
        <v>1.66596E-4</v>
      </c>
      <c r="N1279" s="41" t="s">
        <v>19</v>
      </c>
    </row>
    <row r="1280" spans="1:14" s="41" customFormat="1" x14ac:dyDescent="0.2">
      <c r="A1280" s="41" t="s">
        <v>2565</v>
      </c>
      <c r="B1280" s="41" t="s">
        <v>2565</v>
      </c>
      <c r="C1280" s="41" t="s">
        <v>2565</v>
      </c>
      <c r="D1280" s="41" t="s">
        <v>2566</v>
      </c>
      <c r="E1280" s="41" t="s">
        <v>16</v>
      </c>
      <c r="F1280" s="41" t="s">
        <v>17</v>
      </c>
      <c r="G1280" s="41" t="s">
        <v>18</v>
      </c>
      <c r="H1280" s="41">
        <v>51.738</v>
      </c>
      <c r="I1280" s="41">
        <v>6.3051700000000004</v>
      </c>
      <c r="J1280" s="41">
        <v>-3.0366200000000001</v>
      </c>
      <c r="K1280" s="41">
        <v>-7.6392699999999998</v>
      </c>
      <c r="L1280" s="71">
        <v>5.0000000000000002E-5</v>
      </c>
      <c r="M1280" s="41">
        <v>1.66596E-4</v>
      </c>
      <c r="N1280" s="41" t="s">
        <v>19</v>
      </c>
    </row>
    <row r="1281" spans="1:14" s="41" customFormat="1" x14ac:dyDescent="0.2">
      <c r="A1281" s="41" t="s">
        <v>2567</v>
      </c>
      <c r="B1281" s="41" t="s">
        <v>2567</v>
      </c>
      <c r="C1281" s="41" t="s">
        <v>2567</v>
      </c>
      <c r="D1281" s="41" t="s">
        <v>2568</v>
      </c>
      <c r="E1281" s="41" t="s">
        <v>16</v>
      </c>
      <c r="F1281" s="41" t="s">
        <v>17</v>
      </c>
      <c r="G1281" s="41" t="s">
        <v>18</v>
      </c>
      <c r="H1281" s="41">
        <v>42.846800000000002</v>
      </c>
      <c r="I1281" s="41">
        <v>3.8243100000000001</v>
      </c>
      <c r="J1281" s="41">
        <v>-3.4859200000000001</v>
      </c>
      <c r="K1281" s="41">
        <v>-7.6311600000000004</v>
      </c>
      <c r="L1281" s="71">
        <v>5.0000000000000002E-5</v>
      </c>
      <c r="M1281" s="41">
        <v>1.66596E-4</v>
      </c>
      <c r="N1281" s="41" t="s">
        <v>19</v>
      </c>
    </row>
    <row r="1282" spans="1:14" s="41" customFormat="1" x14ac:dyDescent="0.2">
      <c r="A1282" s="41" t="s">
        <v>2569</v>
      </c>
      <c r="B1282" s="41" t="s">
        <v>2569</v>
      </c>
      <c r="C1282" s="41" t="s">
        <v>2569</v>
      </c>
      <c r="D1282" s="41" t="s">
        <v>2570</v>
      </c>
      <c r="E1282" s="41" t="s">
        <v>16</v>
      </c>
      <c r="F1282" s="41" t="s">
        <v>17</v>
      </c>
      <c r="G1282" s="41" t="s">
        <v>18</v>
      </c>
      <c r="H1282" s="41">
        <v>109.801</v>
      </c>
      <c r="I1282" s="41">
        <v>15.151</v>
      </c>
      <c r="J1282" s="41">
        <v>-2.8574099999999998</v>
      </c>
      <c r="K1282" s="41">
        <v>-7.3651</v>
      </c>
      <c r="L1282" s="71">
        <v>5.0000000000000002E-5</v>
      </c>
      <c r="M1282" s="41">
        <v>1.66596E-4</v>
      </c>
      <c r="N1282" s="41" t="s">
        <v>19</v>
      </c>
    </row>
    <row r="1283" spans="1:14" s="41" customFormat="1" x14ac:dyDescent="0.2">
      <c r="A1283" s="41" t="s">
        <v>2571</v>
      </c>
      <c r="B1283" s="41" t="s">
        <v>2571</v>
      </c>
      <c r="C1283" s="41" t="s">
        <v>2571</v>
      </c>
      <c r="D1283" s="41" t="s">
        <v>2572</v>
      </c>
      <c r="E1283" s="41" t="s">
        <v>16</v>
      </c>
      <c r="F1283" s="41" t="s">
        <v>17</v>
      </c>
      <c r="G1283" s="41" t="s">
        <v>18</v>
      </c>
      <c r="H1283" s="41">
        <v>68.823899999999995</v>
      </c>
      <c r="I1283" s="41">
        <v>13.2281</v>
      </c>
      <c r="J1283" s="41">
        <v>-2.3793000000000002</v>
      </c>
      <c r="K1283" s="41">
        <v>-5.5588600000000001</v>
      </c>
      <c r="L1283" s="71">
        <v>5.0000000000000002E-5</v>
      </c>
      <c r="M1283" s="41">
        <v>1.66596E-4</v>
      </c>
      <c r="N1283" s="41" t="s">
        <v>19</v>
      </c>
    </row>
    <row r="1284" spans="1:14" s="41" customFormat="1" x14ac:dyDescent="0.2">
      <c r="A1284" s="41" t="s">
        <v>2573</v>
      </c>
      <c r="B1284" s="41" t="s">
        <v>2573</v>
      </c>
      <c r="C1284" s="41" t="s">
        <v>2573</v>
      </c>
      <c r="D1284" s="41" t="s">
        <v>2574</v>
      </c>
      <c r="E1284" s="41" t="s">
        <v>16</v>
      </c>
      <c r="F1284" s="41" t="s">
        <v>17</v>
      </c>
      <c r="G1284" s="41" t="s">
        <v>18</v>
      </c>
      <c r="H1284" s="41">
        <v>345.69400000000002</v>
      </c>
      <c r="I1284" s="41">
        <v>71.756100000000004</v>
      </c>
      <c r="J1284" s="41">
        <v>-2.2683200000000001</v>
      </c>
      <c r="K1284" s="41">
        <v>-6.2348499999999998</v>
      </c>
      <c r="L1284" s="71">
        <v>5.0000000000000002E-5</v>
      </c>
      <c r="M1284" s="41">
        <v>1.66596E-4</v>
      </c>
      <c r="N1284" s="41" t="s">
        <v>19</v>
      </c>
    </row>
    <row r="1285" spans="1:14" s="41" customFormat="1" x14ac:dyDescent="0.2">
      <c r="A1285" s="41" t="s">
        <v>2575</v>
      </c>
      <c r="B1285" s="41" t="s">
        <v>2575</v>
      </c>
      <c r="C1285" s="41" t="s">
        <v>2575</v>
      </c>
      <c r="D1285" s="41" t="s">
        <v>2576</v>
      </c>
      <c r="E1285" s="41" t="s">
        <v>16</v>
      </c>
      <c r="F1285" s="41" t="s">
        <v>17</v>
      </c>
      <c r="G1285" s="41" t="s">
        <v>18</v>
      </c>
      <c r="H1285" s="41">
        <v>6.3841400000000004</v>
      </c>
      <c r="I1285" s="41">
        <v>0.211091</v>
      </c>
      <c r="J1285" s="41">
        <v>-4.9185499999999998</v>
      </c>
      <c r="K1285" s="41">
        <v>-5.0131399999999999</v>
      </c>
      <c r="L1285" s="41">
        <v>8.0000000000000004E-4</v>
      </c>
      <c r="M1285" s="41">
        <v>2.1187300000000001E-3</v>
      </c>
      <c r="N1285" s="41" t="s">
        <v>19</v>
      </c>
    </row>
    <row r="1286" spans="1:14" s="41" customFormat="1" x14ac:dyDescent="0.2">
      <c r="A1286" s="41" t="s">
        <v>2577</v>
      </c>
      <c r="B1286" s="41" t="s">
        <v>2577</v>
      </c>
      <c r="C1286" s="41" t="s">
        <v>2577</v>
      </c>
      <c r="D1286" s="41" t="s">
        <v>2578</v>
      </c>
      <c r="E1286" s="41" t="s">
        <v>16</v>
      </c>
      <c r="F1286" s="41" t="s">
        <v>17</v>
      </c>
      <c r="G1286" s="41" t="s">
        <v>18</v>
      </c>
      <c r="H1286" s="41">
        <v>4.18466</v>
      </c>
      <c r="I1286" s="41">
        <v>0.246563</v>
      </c>
      <c r="J1286" s="41">
        <v>-4.0850799999999996</v>
      </c>
      <c r="K1286" s="41">
        <v>-5.6852600000000004</v>
      </c>
      <c r="L1286" s="71">
        <v>5.0000000000000002E-5</v>
      </c>
      <c r="M1286" s="41">
        <v>1.66596E-4</v>
      </c>
      <c r="N1286" s="41" t="s">
        <v>19</v>
      </c>
    </row>
    <row r="1287" spans="1:14" s="41" customFormat="1" x14ac:dyDescent="0.2">
      <c r="A1287" s="41" t="s">
        <v>2579</v>
      </c>
      <c r="B1287" s="41" t="s">
        <v>2579</v>
      </c>
      <c r="C1287" s="41" t="s">
        <v>2579</v>
      </c>
      <c r="D1287" s="41" t="s">
        <v>2580</v>
      </c>
      <c r="E1287" s="41" t="s">
        <v>16</v>
      </c>
      <c r="F1287" s="41" t="s">
        <v>17</v>
      </c>
      <c r="G1287" s="41" t="s">
        <v>18</v>
      </c>
      <c r="H1287" s="41">
        <v>37.418300000000002</v>
      </c>
      <c r="I1287" s="41">
        <v>4.1413599999999997</v>
      </c>
      <c r="J1287" s="41">
        <v>-3.17557</v>
      </c>
      <c r="K1287" s="41">
        <v>-5.8619599999999998</v>
      </c>
      <c r="L1287" s="71">
        <v>5.0000000000000002E-5</v>
      </c>
      <c r="M1287" s="41">
        <v>1.66596E-4</v>
      </c>
      <c r="N1287" s="41" t="s">
        <v>19</v>
      </c>
    </row>
    <row r="1288" spans="1:14" s="41" customFormat="1" x14ac:dyDescent="0.2">
      <c r="A1288" s="41" t="s">
        <v>2581</v>
      </c>
      <c r="B1288" s="41" t="s">
        <v>2581</v>
      </c>
      <c r="C1288" s="41" t="s">
        <v>2581</v>
      </c>
      <c r="D1288" s="41" t="s">
        <v>2582</v>
      </c>
      <c r="E1288" s="41" t="s">
        <v>16</v>
      </c>
      <c r="F1288" s="41" t="s">
        <v>17</v>
      </c>
      <c r="G1288" s="41" t="s">
        <v>18</v>
      </c>
      <c r="H1288" s="41">
        <v>7.1164800000000001</v>
      </c>
      <c r="I1288" s="41">
        <v>0</v>
      </c>
      <c r="J1288" s="41" t="e">
        <f>-inf</f>
        <v>#NAME?</v>
      </c>
      <c r="K1288" s="41" t="e">
        <f>-nan</f>
        <v>#NAME?</v>
      </c>
      <c r="L1288" s="71">
        <v>5.0000000000000002E-5</v>
      </c>
      <c r="M1288" s="41">
        <v>1.66596E-4</v>
      </c>
      <c r="N1288" s="41" t="s">
        <v>19</v>
      </c>
    </row>
    <row r="1289" spans="1:14" s="41" customFormat="1" x14ac:dyDescent="0.2">
      <c r="A1289" s="41" t="s">
        <v>2583</v>
      </c>
      <c r="B1289" s="41" t="s">
        <v>2583</v>
      </c>
      <c r="C1289" s="41" t="s">
        <v>2583</v>
      </c>
      <c r="D1289" s="41" t="s">
        <v>2584</v>
      </c>
      <c r="E1289" s="41" t="s">
        <v>16</v>
      </c>
      <c r="F1289" s="41" t="s">
        <v>17</v>
      </c>
      <c r="G1289" s="41" t="s">
        <v>18</v>
      </c>
      <c r="H1289" s="41">
        <v>18.1692</v>
      </c>
      <c r="I1289" s="41">
        <v>1.42977</v>
      </c>
      <c r="J1289" s="41">
        <v>-3.66764</v>
      </c>
      <c r="K1289" s="41">
        <v>-6.9231699999999998</v>
      </c>
      <c r="L1289" s="71">
        <v>5.0000000000000002E-5</v>
      </c>
      <c r="M1289" s="41">
        <v>1.66596E-4</v>
      </c>
      <c r="N1289" s="41" t="s">
        <v>19</v>
      </c>
    </row>
    <row r="1290" spans="1:14" s="41" customFormat="1" x14ac:dyDescent="0.2">
      <c r="A1290" s="41" t="s">
        <v>2585</v>
      </c>
      <c r="B1290" s="41" t="s">
        <v>2585</v>
      </c>
      <c r="C1290" s="41" t="s">
        <v>2585</v>
      </c>
      <c r="D1290" s="41" t="s">
        <v>2586</v>
      </c>
      <c r="E1290" s="41" t="s">
        <v>16</v>
      </c>
      <c r="F1290" s="41" t="s">
        <v>17</v>
      </c>
      <c r="G1290" s="41" t="s">
        <v>18</v>
      </c>
      <c r="H1290" s="41">
        <v>74.564099999999996</v>
      </c>
      <c r="I1290" s="41">
        <v>13.0722</v>
      </c>
      <c r="J1290" s="41">
        <v>-2.5119799999999999</v>
      </c>
      <c r="K1290" s="41">
        <v>-6.1495600000000001</v>
      </c>
      <c r="L1290" s="71">
        <v>5.0000000000000002E-5</v>
      </c>
      <c r="M1290" s="41">
        <v>1.66596E-4</v>
      </c>
      <c r="N1290" s="41" t="s">
        <v>19</v>
      </c>
    </row>
    <row r="1291" spans="1:14" s="41" customFormat="1" x14ac:dyDescent="0.2">
      <c r="A1291" s="41" t="s">
        <v>2587</v>
      </c>
      <c r="B1291" s="41" t="s">
        <v>2587</v>
      </c>
      <c r="C1291" s="41" t="s">
        <v>2587</v>
      </c>
      <c r="D1291" s="41" t="s">
        <v>2588</v>
      </c>
      <c r="E1291" s="41" t="s">
        <v>16</v>
      </c>
      <c r="F1291" s="41" t="s">
        <v>17</v>
      </c>
      <c r="G1291" s="41" t="s">
        <v>18</v>
      </c>
      <c r="H1291" s="41">
        <v>110.499</v>
      </c>
      <c r="I1291" s="41">
        <v>22.260200000000001</v>
      </c>
      <c r="J1291" s="41">
        <v>-2.3115000000000001</v>
      </c>
      <c r="K1291" s="41">
        <v>-5.4629700000000003</v>
      </c>
      <c r="L1291" s="71">
        <v>5.0000000000000002E-5</v>
      </c>
      <c r="M1291" s="41">
        <v>1.66596E-4</v>
      </c>
      <c r="N1291" s="41" t="s">
        <v>19</v>
      </c>
    </row>
    <row r="1292" spans="1:14" s="41" customFormat="1" x14ac:dyDescent="0.2">
      <c r="A1292" s="41" t="s">
        <v>2589</v>
      </c>
      <c r="B1292" s="41" t="s">
        <v>2589</v>
      </c>
      <c r="C1292" s="41" t="s">
        <v>2589</v>
      </c>
      <c r="D1292" s="41" t="s">
        <v>2590</v>
      </c>
      <c r="E1292" s="41" t="s">
        <v>16</v>
      </c>
      <c r="F1292" s="41" t="s">
        <v>17</v>
      </c>
      <c r="G1292" s="41" t="s">
        <v>18</v>
      </c>
      <c r="H1292" s="41">
        <v>10.753399999999999</v>
      </c>
      <c r="I1292" s="41">
        <v>0.64430299999999996</v>
      </c>
      <c r="J1292" s="41">
        <v>-4.0609099999999998</v>
      </c>
      <c r="K1292" s="41">
        <v>-5.3996899999999997</v>
      </c>
      <c r="L1292" s="71">
        <v>5.0000000000000002E-5</v>
      </c>
      <c r="M1292" s="41">
        <v>1.66596E-4</v>
      </c>
      <c r="N1292" s="41" t="s">
        <v>19</v>
      </c>
    </row>
    <row r="1293" spans="1:14" s="41" customFormat="1" x14ac:dyDescent="0.2">
      <c r="A1293" s="41" t="s">
        <v>2591</v>
      </c>
      <c r="B1293" s="41" t="s">
        <v>2591</v>
      </c>
      <c r="C1293" s="41" t="s">
        <v>2591</v>
      </c>
      <c r="D1293" s="41" t="s">
        <v>2592</v>
      </c>
      <c r="E1293" s="41" t="s">
        <v>16</v>
      </c>
      <c r="F1293" s="41" t="s">
        <v>17</v>
      </c>
      <c r="G1293" s="41" t="s">
        <v>18</v>
      </c>
      <c r="H1293" s="41">
        <v>696.05399999999997</v>
      </c>
      <c r="I1293" s="41">
        <v>220.06100000000001</v>
      </c>
      <c r="J1293" s="41">
        <v>-1.6612899999999999</v>
      </c>
      <c r="K1293" s="41">
        <v>-4.7116499999999997</v>
      </c>
      <c r="L1293" s="71">
        <v>5.0000000000000002E-5</v>
      </c>
      <c r="M1293" s="41">
        <v>1.66596E-4</v>
      </c>
      <c r="N1293" s="41" t="s">
        <v>19</v>
      </c>
    </row>
    <row r="1294" spans="1:14" s="41" customFormat="1" x14ac:dyDescent="0.2">
      <c r="A1294" s="41" t="s">
        <v>2593</v>
      </c>
      <c r="B1294" s="41" t="s">
        <v>2593</v>
      </c>
      <c r="C1294" s="41" t="s">
        <v>2593</v>
      </c>
      <c r="D1294" s="41" t="s">
        <v>2594</v>
      </c>
      <c r="E1294" s="41" t="s">
        <v>16</v>
      </c>
      <c r="F1294" s="41" t="s">
        <v>17</v>
      </c>
      <c r="G1294" s="41" t="s">
        <v>18</v>
      </c>
      <c r="H1294" s="41">
        <v>14.429600000000001</v>
      </c>
      <c r="I1294" s="41">
        <v>0.50410200000000005</v>
      </c>
      <c r="J1294" s="41">
        <v>-4.8391799999999998</v>
      </c>
      <c r="K1294" s="41">
        <v>-4.0010899999999996</v>
      </c>
      <c r="L1294" s="41">
        <v>2.1499999999999998E-2</v>
      </c>
      <c r="M1294" s="41">
        <v>3.8586000000000002E-2</v>
      </c>
      <c r="N1294" s="41" t="s">
        <v>19</v>
      </c>
    </row>
    <row r="1295" spans="1:14" s="41" customFormat="1" x14ac:dyDescent="0.2">
      <c r="A1295" s="41" t="s">
        <v>2595</v>
      </c>
      <c r="B1295" s="41" t="s">
        <v>2595</v>
      </c>
      <c r="C1295" s="41" t="s">
        <v>2595</v>
      </c>
      <c r="D1295" s="41" t="s">
        <v>2596</v>
      </c>
      <c r="E1295" s="41" t="s">
        <v>16</v>
      </c>
      <c r="F1295" s="41" t="s">
        <v>17</v>
      </c>
      <c r="G1295" s="41" t="s">
        <v>18</v>
      </c>
      <c r="H1295" s="41">
        <v>131.37</v>
      </c>
      <c r="I1295" s="41">
        <v>9.6801600000000008</v>
      </c>
      <c r="J1295" s="41">
        <v>-3.7624599999999999</v>
      </c>
      <c r="K1295" s="41">
        <v>-7.5942299999999996</v>
      </c>
      <c r="L1295" s="71">
        <v>5.0000000000000002E-5</v>
      </c>
      <c r="M1295" s="41">
        <v>1.66596E-4</v>
      </c>
      <c r="N1295" s="41" t="s">
        <v>19</v>
      </c>
    </row>
    <row r="1296" spans="1:14" s="41" customFormat="1" x14ac:dyDescent="0.2">
      <c r="A1296" s="41" t="s">
        <v>2597</v>
      </c>
      <c r="B1296" s="41" t="s">
        <v>2597</v>
      </c>
      <c r="C1296" s="41" t="s">
        <v>2597</v>
      </c>
      <c r="D1296" s="41" t="s">
        <v>2598</v>
      </c>
      <c r="E1296" s="41" t="s">
        <v>16</v>
      </c>
      <c r="F1296" s="41" t="s">
        <v>17</v>
      </c>
      <c r="G1296" s="41" t="s">
        <v>18</v>
      </c>
      <c r="H1296" s="41">
        <v>730.51199999999994</v>
      </c>
      <c r="I1296" s="41">
        <v>83.767499999999998</v>
      </c>
      <c r="J1296" s="41">
        <v>-3.1244499999999999</v>
      </c>
      <c r="K1296" s="41">
        <v>-8.4178300000000004</v>
      </c>
      <c r="L1296" s="71">
        <v>5.0000000000000002E-5</v>
      </c>
      <c r="M1296" s="41">
        <v>1.66596E-4</v>
      </c>
      <c r="N1296" s="41" t="s">
        <v>19</v>
      </c>
    </row>
    <row r="1297" spans="1:14" s="41" customFormat="1" x14ac:dyDescent="0.2">
      <c r="A1297" s="41" t="s">
        <v>2599</v>
      </c>
      <c r="B1297" s="41" t="s">
        <v>2599</v>
      </c>
      <c r="C1297" s="41" t="s">
        <v>2599</v>
      </c>
      <c r="D1297" s="41" t="s">
        <v>2600</v>
      </c>
      <c r="E1297" s="41" t="s">
        <v>16</v>
      </c>
      <c r="F1297" s="41" t="s">
        <v>17</v>
      </c>
      <c r="G1297" s="41" t="s">
        <v>18</v>
      </c>
      <c r="H1297" s="41">
        <v>7.4219600000000003</v>
      </c>
      <c r="I1297" s="41">
        <v>0.32807399999999998</v>
      </c>
      <c r="J1297" s="41">
        <v>-4.4997100000000003</v>
      </c>
      <c r="K1297" s="41">
        <v>-3.8408000000000002</v>
      </c>
      <c r="L1297" s="41">
        <v>8.5000000000000006E-3</v>
      </c>
      <c r="M1297" s="41">
        <v>1.7229100000000001E-2</v>
      </c>
      <c r="N1297" s="41" t="s">
        <v>19</v>
      </c>
    </row>
    <row r="1298" spans="1:14" s="41" customFormat="1" x14ac:dyDescent="0.2">
      <c r="A1298" s="41" t="s">
        <v>2601</v>
      </c>
      <c r="B1298" s="41" t="s">
        <v>2601</v>
      </c>
      <c r="C1298" s="41" t="s">
        <v>2601</v>
      </c>
      <c r="D1298" s="41" t="s">
        <v>2602</v>
      </c>
      <c r="E1298" s="41" t="s">
        <v>16</v>
      </c>
      <c r="F1298" s="41" t="s">
        <v>17</v>
      </c>
      <c r="G1298" s="41" t="s">
        <v>18</v>
      </c>
      <c r="H1298" s="41">
        <v>172.29599999999999</v>
      </c>
      <c r="I1298" s="41">
        <v>8.1376500000000007</v>
      </c>
      <c r="J1298" s="41">
        <v>-4.4041300000000003</v>
      </c>
      <c r="K1298" s="41">
        <v>-8.7748600000000003</v>
      </c>
      <c r="L1298" s="71">
        <v>5.0000000000000002E-5</v>
      </c>
      <c r="M1298" s="41">
        <v>1.66596E-4</v>
      </c>
      <c r="N1298" s="41" t="s">
        <v>19</v>
      </c>
    </row>
    <row r="1299" spans="1:14" s="41" customFormat="1" x14ac:dyDescent="0.2">
      <c r="A1299" s="41" t="s">
        <v>2603</v>
      </c>
      <c r="B1299" s="41" t="s">
        <v>2603</v>
      </c>
      <c r="C1299" s="41" t="s">
        <v>2603</v>
      </c>
      <c r="D1299" s="41" t="s">
        <v>2604</v>
      </c>
      <c r="E1299" s="41" t="s">
        <v>16</v>
      </c>
      <c r="F1299" s="41" t="s">
        <v>17</v>
      </c>
      <c r="G1299" s="41" t="s">
        <v>18</v>
      </c>
      <c r="H1299" s="41">
        <v>200.38900000000001</v>
      </c>
      <c r="I1299" s="41">
        <v>33.9069</v>
      </c>
      <c r="J1299" s="41">
        <v>-2.5631599999999999</v>
      </c>
      <c r="K1299" s="41">
        <v>-6.7048500000000004</v>
      </c>
      <c r="L1299" s="71">
        <v>5.0000000000000002E-5</v>
      </c>
      <c r="M1299" s="41">
        <v>1.66596E-4</v>
      </c>
      <c r="N1299" s="41" t="s">
        <v>19</v>
      </c>
    </row>
    <row r="1300" spans="1:14" s="41" customFormat="1" x14ac:dyDescent="0.2">
      <c r="A1300" s="41" t="s">
        <v>2605</v>
      </c>
      <c r="B1300" s="41" t="s">
        <v>2605</v>
      </c>
      <c r="C1300" s="41" t="s">
        <v>2605</v>
      </c>
      <c r="D1300" s="41" t="s">
        <v>2606</v>
      </c>
      <c r="E1300" s="41" t="s">
        <v>16</v>
      </c>
      <c r="F1300" s="41" t="s">
        <v>17</v>
      </c>
      <c r="G1300" s="41" t="s">
        <v>18</v>
      </c>
      <c r="H1300" s="41">
        <v>168.32900000000001</v>
      </c>
      <c r="I1300" s="41">
        <v>25.2407</v>
      </c>
      <c r="J1300" s="41">
        <v>-2.73746</v>
      </c>
      <c r="K1300" s="41">
        <v>-7.30748</v>
      </c>
      <c r="L1300" s="71">
        <v>5.0000000000000002E-5</v>
      </c>
      <c r="M1300" s="41">
        <v>1.66596E-4</v>
      </c>
      <c r="N1300" s="41" t="s">
        <v>19</v>
      </c>
    </row>
    <row r="1301" spans="1:14" s="41" customFormat="1" x14ac:dyDescent="0.2">
      <c r="A1301" s="41" t="s">
        <v>2607</v>
      </c>
      <c r="B1301" s="41" t="s">
        <v>2607</v>
      </c>
      <c r="C1301" s="41" t="s">
        <v>2607</v>
      </c>
      <c r="D1301" s="41" t="s">
        <v>2608</v>
      </c>
      <c r="E1301" s="41" t="s">
        <v>16</v>
      </c>
      <c r="F1301" s="41" t="s">
        <v>17</v>
      </c>
      <c r="G1301" s="41" t="s">
        <v>18</v>
      </c>
      <c r="H1301" s="41">
        <v>15.3019</v>
      </c>
      <c r="I1301" s="41">
        <v>1.2954000000000001</v>
      </c>
      <c r="J1301" s="41">
        <v>-3.5622400000000001</v>
      </c>
      <c r="K1301" s="41">
        <v>-5.5505899999999997</v>
      </c>
      <c r="L1301" s="71">
        <v>5.0000000000000002E-5</v>
      </c>
      <c r="M1301" s="41">
        <v>1.66596E-4</v>
      </c>
      <c r="N1301" s="41" t="s">
        <v>19</v>
      </c>
    </row>
    <row r="1302" spans="1:14" s="41" customFormat="1" x14ac:dyDescent="0.2">
      <c r="A1302" s="41" t="s">
        <v>2609</v>
      </c>
      <c r="B1302" s="41" t="s">
        <v>2609</v>
      </c>
      <c r="C1302" s="41" t="s">
        <v>2609</v>
      </c>
      <c r="D1302" s="41" t="s">
        <v>2610</v>
      </c>
      <c r="E1302" s="41" t="s">
        <v>16</v>
      </c>
      <c r="F1302" s="41" t="s">
        <v>17</v>
      </c>
      <c r="G1302" s="41" t="s">
        <v>18</v>
      </c>
      <c r="H1302" s="41">
        <v>378.089</v>
      </c>
      <c r="I1302" s="41">
        <v>65.285300000000007</v>
      </c>
      <c r="J1302" s="41">
        <v>-2.5339</v>
      </c>
      <c r="K1302" s="41">
        <v>-7.0004400000000002</v>
      </c>
      <c r="L1302" s="71">
        <v>5.0000000000000002E-5</v>
      </c>
      <c r="M1302" s="41">
        <v>1.66596E-4</v>
      </c>
      <c r="N1302" s="41" t="s">
        <v>19</v>
      </c>
    </row>
    <row r="1303" spans="1:14" s="41" customFormat="1" x14ac:dyDescent="0.2">
      <c r="A1303" s="41" t="s">
        <v>2611</v>
      </c>
      <c r="B1303" s="41" t="s">
        <v>2611</v>
      </c>
      <c r="C1303" s="41" t="s">
        <v>2611</v>
      </c>
      <c r="D1303" s="41" t="s">
        <v>2612</v>
      </c>
      <c r="E1303" s="41" t="s">
        <v>16</v>
      </c>
      <c r="F1303" s="41" t="s">
        <v>17</v>
      </c>
      <c r="G1303" s="41" t="s">
        <v>18</v>
      </c>
      <c r="H1303" s="41">
        <v>10.258100000000001</v>
      </c>
      <c r="I1303" s="41">
        <v>1.7348300000000001</v>
      </c>
      <c r="J1303" s="41">
        <v>-2.5638899999999998</v>
      </c>
      <c r="K1303" s="41">
        <v>-4.7630600000000003</v>
      </c>
      <c r="L1303" s="71">
        <v>5.0000000000000002E-5</v>
      </c>
      <c r="M1303" s="41">
        <v>1.66596E-4</v>
      </c>
      <c r="N1303" s="41" t="s">
        <v>19</v>
      </c>
    </row>
    <row r="1304" spans="1:14" s="41" customFormat="1" x14ac:dyDescent="0.2">
      <c r="A1304" s="41" t="s">
        <v>2613</v>
      </c>
      <c r="B1304" s="41" t="s">
        <v>2613</v>
      </c>
      <c r="C1304" s="41" t="s">
        <v>2613</v>
      </c>
      <c r="D1304" s="41" t="s">
        <v>2614</v>
      </c>
      <c r="E1304" s="41" t="s">
        <v>16</v>
      </c>
      <c r="F1304" s="41" t="s">
        <v>17</v>
      </c>
      <c r="G1304" s="41" t="s">
        <v>18</v>
      </c>
      <c r="H1304" s="41">
        <v>78.809700000000007</v>
      </c>
      <c r="I1304" s="41">
        <v>0</v>
      </c>
      <c r="J1304" s="41" t="e">
        <f>-inf</f>
        <v>#NAME?</v>
      </c>
      <c r="K1304" s="41" t="e">
        <f>-nan</f>
        <v>#NAME?</v>
      </c>
      <c r="L1304" s="71">
        <v>5.0000000000000002E-5</v>
      </c>
      <c r="M1304" s="41">
        <v>1.66596E-4</v>
      </c>
      <c r="N1304" s="41" t="s">
        <v>19</v>
      </c>
    </row>
    <row r="1305" spans="1:14" s="41" customFormat="1" x14ac:dyDescent="0.2">
      <c r="A1305" s="41" t="s">
        <v>2615</v>
      </c>
      <c r="B1305" s="41" t="s">
        <v>2615</v>
      </c>
      <c r="C1305" s="41" t="s">
        <v>2615</v>
      </c>
      <c r="D1305" s="41" t="s">
        <v>2616</v>
      </c>
      <c r="E1305" s="41" t="s">
        <v>16</v>
      </c>
      <c r="F1305" s="41" t="s">
        <v>17</v>
      </c>
      <c r="G1305" s="41" t="s">
        <v>18</v>
      </c>
      <c r="H1305" s="41">
        <v>1200.08</v>
      </c>
      <c r="I1305" s="41">
        <v>153.958</v>
      </c>
      <c r="J1305" s="41">
        <v>-2.96252</v>
      </c>
      <c r="K1305" s="41">
        <v>-7.9873399999999997</v>
      </c>
      <c r="L1305" s="71">
        <v>5.0000000000000002E-5</v>
      </c>
      <c r="M1305" s="41">
        <v>1.66596E-4</v>
      </c>
      <c r="N1305" s="41" t="s">
        <v>19</v>
      </c>
    </row>
    <row r="1306" spans="1:14" s="41" customFormat="1" x14ac:dyDescent="0.2">
      <c r="A1306" s="41" t="s">
        <v>2617</v>
      </c>
      <c r="B1306" s="41" t="s">
        <v>2617</v>
      </c>
      <c r="C1306" s="41" t="s">
        <v>2617</v>
      </c>
      <c r="D1306" s="41" t="s">
        <v>2618</v>
      </c>
      <c r="E1306" s="41" t="s">
        <v>16</v>
      </c>
      <c r="F1306" s="41" t="s">
        <v>17</v>
      </c>
      <c r="G1306" s="41" t="s">
        <v>18</v>
      </c>
      <c r="H1306" s="41">
        <v>80.972999999999999</v>
      </c>
      <c r="I1306" s="41">
        <v>17.856000000000002</v>
      </c>
      <c r="J1306" s="41">
        <v>-2.1810299999999998</v>
      </c>
      <c r="K1306" s="41">
        <v>-5.5546899999999999</v>
      </c>
      <c r="L1306" s="71">
        <v>5.0000000000000002E-5</v>
      </c>
      <c r="M1306" s="41">
        <v>1.66596E-4</v>
      </c>
      <c r="N1306" s="41" t="s">
        <v>19</v>
      </c>
    </row>
    <row r="1307" spans="1:14" s="41" customFormat="1" x14ac:dyDescent="0.2">
      <c r="A1307" s="41" t="s">
        <v>2619</v>
      </c>
      <c r="B1307" s="41" t="s">
        <v>2619</v>
      </c>
      <c r="C1307" s="41" t="s">
        <v>2619</v>
      </c>
      <c r="D1307" s="41" t="s">
        <v>2620</v>
      </c>
      <c r="E1307" s="41" t="s">
        <v>16</v>
      </c>
      <c r="F1307" s="41" t="s">
        <v>17</v>
      </c>
      <c r="G1307" s="41" t="s">
        <v>18</v>
      </c>
      <c r="H1307" s="41">
        <v>1954.79</v>
      </c>
      <c r="I1307" s="41">
        <v>133.77099999999999</v>
      </c>
      <c r="J1307" s="41">
        <v>-3.86917</v>
      </c>
      <c r="K1307" s="41">
        <v>-10.1531</v>
      </c>
      <c r="L1307" s="71">
        <v>5.0000000000000002E-5</v>
      </c>
      <c r="M1307" s="41">
        <v>1.66596E-4</v>
      </c>
      <c r="N1307" s="41" t="s">
        <v>19</v>
      </c>
    </row>
    <row r="1308" spans="1:14" s="41" customFormat="1" x14ac:dyDescent="0.2">
      <c r="A1308" s="41" t="s">
        <v>2621</v>
      </c>
      <c r="B1308" s="41" t="s">
        <v>2621</v>
      </c>
      <c r="C1308" s="41" t="s">
        <v>2621</v>
      </c>
      <c r="D1308" s="41" t="s">
        <v>2622</v>
      </c>
      <c r="E1308" s="41" t="s">
        <v>16</v>
      </c>
      <c r="F1308" s="41" t="s">
        <v>17</v>
      </c>
      <c r="G1308" s="41" t="s">
        <v>18</v>
      </c>
      <c r="H1308" s="41">
        <v>565.87</v>
      </c>
      <c r="I1308" s="41">
        <v>112.41200000000001</v>
      </c>
      <c r="J1308" s="41">
        <v>-2.33168</v>
      </c>
      <c r="K1308" s="41">
        <v>-6.2797499999999999</v>
      </c>
      <c r="L1308" s="71">
        <v>5.0000000000000002E-5</v>
      </c>
      <c r="M1308" s="41">
        <v>1.66596E-4</v>
      </c>
      <c r="N1308" s="41" t="s">
        <v>19</v>
      </c>
    </row>
    <row r="1309" spans="1:14" s="41" customFormat="1" x14ac:dyDescent="0.2">
      <c r="A1309" s="41" t="s">
        <v>2623</v>
      </c>
      <c r="B1309" s="41" t="s">
        <v>2623</v>
      </c>
      <c r="C1309" s="41" t="s">
        <v>2623</v>
      </c>
      <c r="D1309" s="41" t="s">
        <v>2624</v>
      </c>
      <c r="E1309" s="41" t="s">
        <v>16</v>
      </c>
      <c r="F1309" s="41" t="s">
        <v>17</v>
      </c>
      <c r="G1309" s="41" t="s">
        <v>18</v>
      </c>
      <c r="H1309" s="41">
        <v>10.1915</v>
      </c>
      <c r="I1309" s="41">
        <v>1.7563899999999999</v>
      </c>
      <c r="J1309" s="41">
        <v>-2.53668</v>
      </c>
      <c r="K1309" s="41">
        <v>-1.86531</v>
      </c>
      <c r="L1309" s="41">
        <v>2.87E-2</v>
      </c>
      <c r="M1309" s="41">
        <v>4.9700500000000002E-2</v>
      </c>
      <c r="N1309" s="41" t="s">
        <v>19</v>
      </c>
    </row>
    <row r="1310" spans="1:14" s="41" customFormat="1" x14ac:dyDescent="0.2">
      <c r="A1310" s="41" t="s">
        <v>2625</v>
      </c>
      <c r="B1310" s="41" t="s">
        <v>2625</v>
      </c>
      <c r="C1310" s="41" t="s">
        <v>2625</v>
      </c>
      <c r="D1310" s="41" t="s">
        <v>2626</v>
      </c>
      <c r="E1310" s="41" t="s">
        <v>16</v>
      </c>
      <c r="F1310" s="41" t="s">
        <v>17</v>
      </c>
      <c r="G1310" s="41" t="s">
        <v>18</v>
      </c>
      <c r="H1310" s="41">
        <v>11.288399999999999</v>
      </c>
      <c r="I1310" s="41">
        <v>0.98174600000000001</v>
      </c>
      <c r="J1310" s="41">
        <v>-3.5233500000000002</v>
      </c>
      <c r="K1310" s="41">
        <v>-6.8329199999999997</v>
      </c>
      <c r="L1310" s="71">
        <v>5.0000000000000002E-5</v>
      </c>
      <c r="M1310" s="41">
        <v>1.66596E-4</v>
      </c>
      <c r="N1310" s="41" t="s">
        <v>19</v>
      </c>
    </row>
    <row r="1311" spans="1:14" s="41" customFormat="1" x14ac:dyDescent="0.2">
      <c r="A1311" s="41" t="s">
        <v>2627</v>
      </c>
      <c r="B1311" s="41" t="s">
        <v>2627</v>
      </c>
      <c r="C1311" s="41" t="s">
        <v>2627</v>
      </c>
      <c r="D1311" s="41" t="s">
        <v>2628</v>
      </c>
      <c r="E1311" s="41" t="s">
        <v>16</v>
      </c>
      <c r="F1311" s="41" t="s">
        <v>17</v>
      </c>
      <c r="G1311" s="41" t="s">
        <v>18</v>
      </c>
      <c r="H1311" s="41">
        <v>98.309200000000004</v>
      </c>
      <c r="I1311" s="41">
        <v>4.70465</v>
      </c>
      <c r="J1311" s="41">
        <v>-4.3851699999999996</v>
      </c>
      <c r="K1311" s="41">
        <v>-5.9177999999999997</v>
      </c>
      <c r="L1311" s="71">
        <v>5.0000000000000002E-5</v>
      </c>
      <c r="M1311" s="41">
        <v>1.66596E-4</v>
      </c>
      <c r="N1311" s="41" t="s">
        <v>19</v>
      </c>
    </row>
    <row r="1312" spans="1:14" s="41" customFormat="1" x14ac:dyDescent="0.2">
      <c r="A1312" s="41" t="s">
        <v>2629</v>
      </c>
      <c r="B1312" s="41" t="s">
        <v>2629</v>
      </c>
      <c r="C1312" s="41" t="s">
        <v>2629</v>
      </c>
      <c r="D1312" s="41" t="s">
        <v>1842</v>
      </c>
      <c r="E1312" s="41" t="s">
        <v>16</v>
      </c>
      <c r="F1312" s="41" t="s">
        <v>17</v>
      </c>
      <c r="G1312" s="41" t="s">
        <v>18</v>
      </c>
      <c r="H1312" s="41">
        <v>61.442599999999999</v>
      </c>
      <c r="I1312" s="41">
        <v>9.2725399999999993</v>
      </c>
      <c r="J1312" s="41">
        <v>-2.7282000000000002</v>
      </c>
      <c r="K1312" s="41">
        <v>-3.6882799999999998</v>
      </c>
      <c r="L1312" s="71">
        <v>5.0000000000000002E-5</v>
      </c>
      <c r="M1312" s="41">
        <v>1.66596E-4</v>
      </c>
      <c r="N1312" s="41" t="s">
        <v>19</v>
      </c>
    </row>
    <row r="1313" spans="1:14" s="41" customFormat="1" x14ac:dyDescent="0.2">
      <c r="A1313" s="41" t="s">
        <v>2630</v>
      </c>
      <c r="B1313" s="41" t="s">
        <v>2630</v>
      </c>
      <c r="C1313" s="41" t="s">
        <v>2630</v>
      </c>
      <c r="D1313" s="41" t="s">
        <v>2631</v>
      </c>
      <c r="E1313" s="41" t="s">
        <v>16</v>
      </c>
      <c r="F1313" s="41" t="s">
        <v>17</v>
      </c>
      <c r="G1313" s="41" t="s">
        <v>18</v>
      </c>
      <c r="H1313" s="41">
        <v>407.64100000000002</v>
      </c>
      <c r="I1313" s="41">
        <v>76.267399999999995</v>
      </c>
      <c r="J1313" s="41">
        <v>-2.4181599999999999</v>
      </c>
      <c r="K1313" s="41">
        <v>-1.8186899999999999</v>
      </c>
      <c r="L1313" s="41">
        <v>1.8749999999999999E-2</v>
      </c>
      <c r="M1313" s="41">
        <v>3.4286999999999998E-2</v>
      </c>
      <c r="N1313" s="41" t="s">
        <v>19</v>
      </c>
    </row>
    <row r="1314" spans="1:14" s="41" customFormat="1" x14ac:dyDescent="0.2">
      <c r="A1314" s="41" t="s">
        <v>2632</v>
      </c>
      <c r="B1314" s="41" t="s">
        <v>2632</v>
      </c>
      <c r="C1314" s="41" t="s">
        <v>2632</v>
      </c>
      <c r="D1314" s="41" t="s">
        <v>2633</v>
      </c>
      <c r="E1314" s="41" t="s">
        <v>16</v>
      </c>
      <c r="F1314" s="41" t="s">
        <v>17</v>
      </c>
      <c r="G1314" s="41" t="s">
        <v>18</v>
      </c>
      <c r="H1314" s="41">
        <v>19.767700000000001</v>
      </c>
      <c r="I1314" s="41">
        <v>2.9348299999999998</v>
      </c>
      <c r="J1314" s="41">
        <v>-2.7517999999999998</v>
      </c>
      <c r="K1314" s="41">
        <v>-5.9843200000000003</v>
      </c>
      <c r="L1314" s="71">
        <v>5.0000000000000002E-5</v>
      </c>
      <c r="M1314" s="41">
        <v>1.66596E-4</v>
      </c>
      <c r="N1314" s="41" t="s">
        <v>19</v>
      </c>
    </row>
    <row r="1315" spans="1:14" s="41" customFormat="1" x14ac:dyDescent="0.2">
      <c r="A1315" s="41" t="s">
        <v>2634</v>
      </c>
      <c r="B1315" s="41" t="s">
        <v>2634</v>
      </c>
      <c r="C1315" s="41" t="s">
        <v>2634</v>
      </c>
      <c r="D1315" s="41" t="s">
        <v>2635</v>
      </c>
      <c r="E1315" s="41" t="s">
        <v>16</v>
      </c>
      <c r="F1315" s="41" t="s">
        <v>17</v>
      </c>
      <c r="G1315" s="41" t="s">
        <v>18</v>
      </c>
      <c r="H1315" s="41">
        <v>1782.66</v>
      </c>
      <c r="I1315" s="41">
        <v>287.27</v>
      </c>
      <c r="J1315" s="41">
        <v>-2.6335500000000001</v>
      </c>
      <c r="K1315" s="41">
        <v>-7.1505200000000002</v>
      </c>
      <c r="L1315" s="71">
        <v>5.0000000000000002E-5</v>
      </c>
      <c r="M1315" s="41">
        <v>1.66596E-4</v>
      </c>
      <c r="N1315" s="41" t="s">
        <v>19</v>
      </c>
    </row>
    <row r="1316" spans="1:14" s="41" customFormat="1" x14ac:dyDescent="0.2">
      <c r="A1316" s="41" t="s">
        <v>2636</v>
      </c>
      <c r="B1316" s="41" t="s">
        <v>2636</v>
      </c>
      <c r="C1316" s="41" t="s">
        <v>2636</v>
      </c>
      <c r="D1316" s="41" t="s">
        <v>2637</v>
      </c>
      <c r="E1316" s="41" t="s">
        <v>16</v>
      </c>
      <c r="F1316" s="41" t="s">
        <v>17</v>
      </c>
      <c r="G1316" s="41" t="s">
        <v>18</v>
      </c>
      <c r="H1316" s="41">
        <v>10.177199999999999</v>
      </c>
      <c r="I1316" s="41">
        <v>1.86337</v>
      </c>
      <c r="J1316" s="41">
        <v>-2.4493499999999999</v>
      </c>
      <c r="K1316" s="41">
        <v>-5.0514299999999999</v>
      </c>
      <c r="L1316" s="71">
        <v>5.0000000000000002E-5</v>
      </c>
      <c r="M1316" s="41">
        <v>1.66596E-4</v>
      </c>
      <c r="N1316" s="41" t="s">
        <v>19</v>
      </c>
    </row>
    <row r="1317" spans="1:14" s="41" customFormat="1" x14ac:dyDescent="0.2">
      <c r="A1317" s="41" t="s">
        <v>2638</v>
      </c>
      <c r="B1317" s="41" t="s">
        <v>2638</v>
      </c>
      <c r="C1317" s="41" t="s">
        <v>2638</v>
      </c>
      <c r="D1317" s="41" t="s">
        <v>2639</v>
      </c>
      <c r="E1317" s="41" t="s">
        <v>16</v>
      </c>
      <c r="F1317" s="41" t="s">
        <v>17</v>
      </c>
      <c r="G1317" s="41" t="s">
        <v>18</v>
      </c>
      <c r="H1317" s="41">
        <v>9.5512599999999992</v>
      </c>
      <c r="I1317" s="41">
        <v>0</v>
      </c>
      <c r="J1317" s="41" t="e">
        <f>-inf</f>
        <v>#NAME?</v>
      </c>
      <c r="K1317" s="41" t="e">
        <f>-nan</f>
        <v>#NAME?</v>
      </c>
      <c r="L1317" s="71">
        <v>5.0000000000000002E-5</v>
      </c>
      <c r="M1317" s="41">
        <v>1.66596E-4</v>
      </c>
      <c r="N1317" s="41" t="s">
        <v>19</v>
      </c>
    </row>
    <row r="1318" spans="1:14" s="41" customFormat="1" x14ac:dyDescent="0.2">
      <c r="A1318" s="41" t="s">
        <v>2640</v>
      </c>
      <c r="B1318" s="41" t="s">
        <v>2640</v>
      </c>
      <c r="C1318" s="41" t="s">
        <v>2640</v>
      </c>
      <c r="D1318" s="41" t="s">
        <v>2641</v>
      </c>
      <c r="E1318" s="41" t="s">
        <v>16</v>
      </c>
      <c r="F1318" s="41" t="s">
        <v>17</v>
      </c>
      <c r="G1318" s="41" t="s">
        <v>18</v>
      </c>
      <c r="H1318" s="41">
        <v>33.017499999999998</v>
      </c>
      <c r="I1318" s="41">
        <v>5.9793200000000004</v>
      </c>
      <c r="J1318" s="41">
        <v>-2.4651800000000001</v>
      </c>
      <c r="K1318" s="41">
        <v>-5.29094</v>
      </c>
      <c r="L1318" s="71">
        <v>5.0000000000000002E-5</v>
      </c>
      <c r="M1318" s="41">
        <v>1.66596E-4</v>
      </c>
      <c r="N1318" s="41" t="s">
        <v>19</v>
      </c>
    </row>
    <row r="1319" spans="1:14" s="41" customFormat="1" x14ac:dyDescent="0.2">
      <c r="A1319" s="41" t="s">
        <v>2642</v>
      </c>
      <c r="B1319" s="41" t="s">
        <v>2642</v>
      </c>
      <c r="C1319" s="41" t="s">
        <v>2642</v>
      </c>
      <c r="D1319" s="41" t="s">
        <v>2643</v>
      </c>
      <c r="E1319" s="41" t="s">
        <v>16</v>
      </c>
      <c r="F1319" s="41" t="s">
        <v>17</v>
      </c>
      <c r="G1319" s="41" t="s">
        <v>18</v>
      </c>
      <c r="H1319" s="41">
        <v>30.5914</v>
      </c>
      <c r="I1319" s="41">
        <v>1.4654100000000001</v>
      </c>
      <c r="J1319" s="41">
        <v>-4.38375</v>
      </c>
      <c r="K1319" s="41">
        <v>-5.4679799999999998</v>
      </c>
      <c r="L1319" s="41">
        <v>1.4999999999999999E-4</v>
      </c>
      <c r="M1319" s="41">
        <v>4.6149400000000001E-4</v>
      </c>
      <c r="N1319" s="41" t="s">
        <v>19</v>
      </c>
    </row>
    <row r="1320" spans="1:14" s="41" customFormat="1" x14ac:dyDescent="0.2">
      <c r="A1320" s="41" t="s">
        <v>2644</v>
      </c>
      <c r="B1320" s="41" t="s">
        <v>2644</v>
      </c>
      <c r="C1320" s="41" t="s">
        <v>2644</v>
      </c>
      <c r="D1320" s="41" t="s">
        <v>2645</v>
      </c>
      <c r="E1320" s="41" t="s">
        <v>16</v>
      </c>
      <c r="F1320" s="41" t="s">
        <v>17</v>
      </c>
      <c r="G1320" s="41" t="s">
        <v>18</v>
      </c>
      <c r="H1320" s="41">
        <v>48.926200000000001</v>
      </c>
      <c r="I1320" s="41">
        <v>2.5934200000000001</v>
      </c>
      <c r="J1320" s="41">
        <v>-4.2376800000000001</v>
      </c>
      <c r="K1320" s="41">
        <v>-8.6785099999999993</v>
      </c>
      <c r="L1320" s="71">
        <v>5.0000000000000002E-5</v>
      </c>
      <c r="M1320" s="41">
        <v>1.66596E-4</v>
      </c>
      <c r="N1320" s="41" t="s">
        <v>19</v>
      </c>
    </row>
    <row r="1321" spans="1:14" s="41" customFormat="1" x14ac:dyDescent="0.2">
      <c r="A1321" s="41" t="s">
        <v>2646</v>
      </c>
      <c r="B1321" s="41" t="s">
        <v>2646</v>
      </c>
      <c r="C1321" s="41" t="s">
        <v>2646</v>
      </c>
      <c r="D1321" s="41" t="s">
        <v>2647</v>
      </c>
      <c r="E1321" s="41" t="s">
        <v>16</v>
      </c>
      <c r="F1321" s="41" t="s">
        <v>17</v>
      </c>
      <c r="G1321" s="41" t="s">
        <v>18</v>
      </c>
      <c r="H1321" s="41">
        <v>393.05599999999998</v>
      </c>
      <c r="I1321" s="41">
        <v>50.828699999999998</v>
      </c>
      <c r="J1321" s="41">
        <v>-2.9510200000000002</v>
      </c>
      <c r="K1321" s="41">
        <v>-7.5027999999999997</v>
      </c>
      <c r="L1321" s="71">
        <v>5.0000000000000002E-5</v>
      </c>
      <c r="M1321" s="41">
        <v>1.66596E-4</v>
      </c>
      <c r="N1321" s="41" t="s">
        <v>19</v>
      </c>
    </row>
    <row r="1322" spans="1:14" s="41" customFormat="1" x14ac:dyDescent="0.2">
      <c r="A1322" s="41" t="s">
        <v>2648</v>
      </c>
      <c r="B1322" s="41" t="s">
        <v>2648</v>
      </c>
      <c r="C1322" s="41" t="s">
        <v>2648</v>
      </c>
      <c r="D1322" s="41" t="s">
        <v>2649</v>
      </c>
      <c r="E1322" s="41" t="s">
        <v>16</v>
      </c>
      <c r="F1322" s="41" t="s">
        <v>17</v>
      </c>
      <c r="G1322" s="41" t="s">
        <v>18</v>
      </c>
      <c r="H1322" s="41">
        <v>122.746</v>
      </c>
      <c r="I1322" s="41">
        <v>16.4968</v>
      </c>
      <c r="J1322" s="41">
        <v>-2.8954200000000001</v>
      </c>
      <c r="K1322" s="41">
        <v>-7.6596299999999999</v>
      </c>
      <c r="L1322" s="71">
        <v>5.0000000000000002E-5</v>
      </c>
      <c r="M1322" s="41">
        <v>1.66596E-4</v>
      </c>
      <c r="N1322" s="41" t="s">
        <v>19</v>
      </c>
    </row>
    <row r="1323" spans="1:14" s="41" customFormat="1" x14ac:dyDescent="0.2">
      <c r="A1323" s="41" t="s">
        <v>2650</v>
      </c>
      <c r="B1323" s="41" t="s">
        <v>2650</v>
      </c>
      <c r="C1323" s="41" t="s">
        <v>2650</v>
      </c>
      <c r="D1323" s="41" t="s">
        <v>2651</v>
      </c>
      <c r="E1323" s="41" t="s">
        <v>16</v>
      </c>
      <c r="F1323" s="41" t="s">
        <v>17</v>
      </c>
      <c r="G1323" s="41" t="s">
        <v>18</v>
      </c>
      <c r="H1323" s="41">
        <v>280.01499999999999</v>
      </c>
      <c r="I1323" s="41">
        <v>34.968499999999999</v>
      </c>
      <c r="J1323" s="41">
        <v>-3.0013800000000002</v>
      </c>
      <c r="K1323" s="41">
        <v>-6.4570600000000002</v>
      </c>
      <c r="L1323" s="71">
        <v>5.0000000000000002E-5</v>
      </c>
      <c r="M1323" s="41">
        <v>1.66596E-4</v>
      </c>
      <c r="N1323" s="41" t="s">
        <v>19</v>
      </c>
    </row>
    <row r="1324" spans="1:14" s="41" customFormat="1" x14ac:dyDescent="0.2">
      <c r="A1324" s="41" t="s">
        <v>2652</v>
      </c>
      <c r="B1324" s="41" t="s">
        <v>2652</v>
      </c>
      <c r="C1324" s="41" t="s">
        <v>2652</v>
      </c>
      <c r="D1324" s="41" t="s">
        <v>2653</v>
      </c>
      <c r="E1324" s="41" t="s">
        <v>16</v>
      </c>
      <c r="F1324" s="41" t="s">
        <v>17</v>
      </c>
      <c r="G1324" s="41" t="s">
        <v>18</v>
      </c>
      <c r="H1324" s="41">
        <v>18.7502</v>
      </c>
      <c r="I1324" s="41">
        <v>4.1474599999999997</v>
      </c>
      <c r="J1324" s="41">
        <v>-2.1766100000000002</v>
      </c>
      <c r="K1324" s="41">
        <v>-4.7661699999999998</v>
      </c>
      <c r="L1324" s="71">
        <v>5.0000000000000002E-5</v>
      </c>
      <c r="M1324" s="41">
        <v>1.66596E-4</v>
      </c>
      <c r="N1324" s="41" t="s">
        <v>19</v>
      </c>
    </row>
    <row r="1325" spans="1:14" s="41" customFormat="1" x14ac:dyDescent="0.2">
      <c r="A1325" s="41" t="s">
        <v>2654</v>
      </c>
      <c r="B1325" s="41" t="s">
        <v>2654</v>
      </c>
      <c r="C1325" s="41" t="s">
        <v>2654</v>
      </c>
      <c r="D1325" s="41" t="s">
        <v>2655</v>
      </c>
      <c r="E1325" s="41" t="s">
        <v>16</v>
      </c>
      <c r="F1325" s="41" t="s">
        <v>17</v>
      </c>
      <c r="G1325" s="41" t="s">
        <v>18</v>
      </c>
      <c r="H1325" s="41">
        <v>2.9115000000000002</v>
      </c>
      <c r="I1325" s="41">
        <v>0</v>
      </c>
      <c r="J1325" s="41" t="e">
        <f>-inf</f>
        <v>#NAME?</v>
      </c>
      <c r="K1325" s="41" t="e">
        <f>-nan</f>
        <v>#NAME?</v>
      </c>
      <c r="L1325" s="71">
        <v>5.0000000000000002E-5</v>
      </c>
      <c r="M1325" s="41">
        <v>1.66596E-4</v>
      </c>
      <c r="N1325" s="41" t="s">
        <v>19</v>
      </c>
    </row>
    <row r="1326" spans="1:14" s="41" customFormat="1" x14ac:dyDescent="0.2">
      <c r="A1326" s="41" t="s">
        <v>2656</v>
      </c>
      <c r="B1326" s="41" t="s">
        <v>2656</v>
      </c>
      <c r="C1326" s="41" t="s">
        <v>2656</v>
      </c>
      <c r="D1326" s="41" t="s">
        <v>2657</v>
      </c>
      <c r="E1326" s="41" t="s">
        <v>16</v>
      </c>
      <c r="F1326" s="41" t="s">
        <v>17</v>
      </c>
      <c r="G1326" s="41" t="s">
        <v>18</v>
      </c>
      <c r="H1326" s="41">
        <v>90.280299999999997</v>
      </c>
      <c r="I1326" s="41">
        <v>13.153700000000001</v>
      </c>
      <c r="J1326" s="41">
        <v>-2.77895</v>
      </c>
      <c r="K1326" s="41">
        <v>-6.9051999999999998</v>
      </c>
      <c r="L1326" s="71">
        <v>5.0000000000000002E-5</v>
      </c>
      <c r="M1326" s="41">
        <v>1.66596E-4</v>
      </c>
      <c r="N1326" s="41" t="s">
        <v>19</v>
      </c>
    </row>
    <row r="1327" spans="1:14" s="41" customFormat="1" x14ac:dyDescent="0.2">
      <c r="A1327" s="41" t="s">
        <v>2658</v>
      </c>
      <c r="B1327" s="41" t="s">
        <v>2658</v>
      </c>
      <c r="C1327" s="41" t="s">
        <v>2658</v>
      </c>
      <c r="D1327" s="41" t="s">
        <v>2651</v>
      </c>
      <c r="E1327" s="41" t="s">
        <v>16</v>
      </c>
      <c r="F1327" s="41" t="s">
        <v>17</v>
      </c>
      <c r="G1327" s="41" t="s">
        <v>18</v>
      </c>
      <c r="H1327" s="41">
        <v>50.886000000000003</v>
      </c>
      <c r="I1327" s="41">
        <v>13.794499999999999</v>
      </c>
      <c r="J1327" s="41">
        <v>-1.88317</v>
      </c>
      <c r="K1327" s="41">
        <v>-2.97004</v>
      </c>
      <c r="L1327" s="71">
        <v>5.0000000000000002E-5</v>
      </c>
      <c r="M1327" s="41">
        <v>1.66596E-4</v>
      </c>
      <c r="N1327" s="41" t="s">
        <v>19</v>
      </c>
    </row>
    <row r="1328" spans="1:14" s="41" customFormat="1" x14ac:dyDescent="0.2">
      <c r="A1328" s="41" t="s">
        <v>2659</v>
      </c>
      <c r="B1328" s="41" t="s">
        <v>2659</v>
      </c>
      <c r="C1328" s="41" t="s">
        <v>2659</v>
      </c>
      <c r="D1328" s="41" t="s">
        <v>2660</v>
      </c>
      <c r="E1328" s="41" t="s">
        <v>16</v>
      </c>
      <c r="F1328" s="41" t="s">
        <v>17</v>
      </c>
      <c r="G1328" s="41" t="s">
        <v>18</v>
      </c>
      <c r="H1328" s="41">
        <v>69.782799999999995</v>
      </c>
      <c r="I1328" s="41">
        <v>0</v>
      </c>
      <c r="J1328" s="41" t="e">
        <f>-inf</f>
        <v>#NAME?</v>
      </c>
      <c r="K1328" s="41" t="e">
        <f>-nan</f>
        <v>#NAME?</v>
      </c>
      <c r="L1328" s="71">
        <v>5.0000000000000002E-5</v>
      </c>
      <c r="M1328" s="41">
        <v>1.66596E-4</v>
      </c>
      <c r="N1328" s="41" t="s">
        <v>19</v>
      </c>
    </row>
    <row r="1329" spans="1:14" s="41" customFormat="1" x14ac:dyDescent="0.2">
      <c r="A1329" s="41" t="s">
        <v>2661</v>
      </c>
      <c r="B1329" s="41" t="s">
        <v>2661</v>
      </c>
      <c r="C1329" s="41" t="s">
        <v>2661</v>
      </c>
      <c r="D1329" s="41" t="s">
        <v>2662</v>
      </c>
      <c r="E1329" s="41" t="s">
        <v>16</v>
      </c>
      <c r="F1329" s="41" t="s">
        <v>17</v>
      </c>
      <c r="G1329" s="41" t="s">
        <v>18</v>
      </c>
      <c r="H1329" s="41">
        <v>167.22300000000001</v>
      </c>
      <c r="I1329" s="41">
        <v>38.068199999999997</v>
      </c>
      <c r="J1329" s="41">
        <v>-2.1351200000000001</v>
      </c>
      <c r="K1329" s="41">
        <v>-5.8302699999999996</v>
      </c>
      <c r="L1329" s="71">
        <v>5.0000000000000002E-5</v>
      </c>
      <c r="M1329" s="41">
        <v>1.66596E-4</v>
      </c>
      <c r="N1329" s="41" t="s">
        <v>19</v>
      </c>
    </row>
    <row r="1330" spans="1:14" s="41" customFormat="1" x14ac:dyDescent="0.2">
      <c r="A1330" s="41" t="s">
        <v>2663</v>
      </c>
      <c r="B1330" s="41" t="s">
        <v>2663</v>
      </c>
      <c r="C1330" s="41" t="s">
        <v>2663</v>
      </c>
      <c r="D1330" s="41" t="s">
        <v>2664</v>
      </c>
      <c r="E1330" s="41" t="s">
        <v>16</v>
      </c>
      <c r="F1330" s="41" t="s">
        <v>17</v>
      </c>
      <c r="G1330" s="41" t="s">
        <v>18</v>
      </c>
      <c r="H1330" s="41">
        <v>233.15600000000001</v>
      </c>
      <c r="I1330" s="41">
        <v>43.39</v>
      </c>
      <c r="J1330" s="41">
        <v>-2.4258600000000001</v>
      </c>
      <c r="K1330" s="41">
        <v>-6.5923499999999997</v>
      </c>
      <c r="L1330" s="71">
        <v>5.0000000000000002E-5</v>
      </c>
      <c r="M1330" s="41">
        <v>1.66596E-4</v>
      </c>
      <c r="N1330" s="41" t="s">
        <v>19</v>
      </c>
    </row>
    <row r="1331" spans="1:14" s="41" customFormat="1" x14ac:dyDescent="0.2">
      <c r="A1331" s="41" t="s">
        <v>2665</v>
      </c>
      <c r="B1331" s="41" t="s">
        <v>2665</v>
      </c>
      <c r="C1331" s="41" t="s">
        <v>2665</v>
      </c>
      <c r="D1331" s="41" t="s">
        <v>2666</v>
      </c>
      <c r="E1331" s="41" t="s">
        <v>16</v>
      </c>
      <c r="F1331" s="41" t="s">
        <v>17</v>
      </c>
      <c r="G1331" s="41" t="s">
        <v>18</v>
      </c>
      <c r="H1331" s="41">
        <v>50.421399999999998</v>
      </c>
      <c r="I1331" s="41">
        <v>10.596399999999999</v>
      </c>
      <c r="J1331" s="41">
        <v>-2.25047</v>
      </c>
      <c r="K1331" s="41">
        <v>-2.33256</v>
      </c>
      <c r="L1331" s="41">
        <v>1.1000000000000001E-3</v>
      </c>
      <c r="M1331" s="41">
        <v>2.8255899999999998E-3</v>
      </c>
      <c r="N1331" s="41" t="s">
        <v>19</v>
      </c>
    </row>
    <row r="1332" spans="1:14" s="41" customFormat="1" x14ac:dyDescent="0.2">
      <c r="A1332" s="41" t="s">
        <v>2667</v>
      </c>
      <c r="B1332" s="41" t="s">
        <v>2667</v>
      </c>
      <c r="C1332" s="41" t="s">
        <v>2667</v>
      </c>
      <c r="D1332" s="41" t="s">
        <v>2668</v>
      </c>
      <c r="E1332" s="41" t="s">
        <v>16</v>
      </c>
      <c r="F1332" s="41" t="s">
        <v>17</v>
      </c>
      <c r="G1332" s="41" t="s">
        <v>18</v>
      </c>
      <c r="H1332" s="41">
        <v>41.725000000000001</v>
      </c>
      <c r="I1332" s="41">
        <v>3.6103000000000001</v>
      </c>
      <c r="J1332" s="41">
        <v>-3.5307200000000001</v>
      </c>
      <c r="K1332" s="41">
        <v>-7.7315699999999996</v>
      </c>
      <c r="L1332" s="71">
        <v>5.0000000000000002E-5</v>
      </c>
      <c r="M1332" s="41">
        <v>1.66596E-4</v>
      </c>
      <c r="N1332" s="41" t="s">
        <v>19</v>
      </c>
    </row>
    <row r="1333" spans="1:14" s="41" customFormat="1" x14ac:dyDescent="0.2">
      <c r="A1333" s="41" t="s">
        <v>2669</v>
      </c>
      <c r="B1333" s="41" t="s">
        <v>2669</v>
      </c>
      <c r="C1333" s="41" t="s">
        <v>2669</v>
      </c>
      <c r="D1333" s="41" t="s">
        <v>2670</v>
      </c>
      <c r="E1333" s="41" t="s">
        <v>16</v>
      </c>
      <c r="F1333" s="41" t="s">
        <v>17</v>
      </c>
      <c r="G1333" s="41" t="s">
        <v>18</v>
      </c>
      <c r="H1333" s="41">
        <v>4.6018400000000002</v>
      </c>
      <c r="I1333" s="41">
        <v>0.43646699999999999</v>
      </c>
      <c r="J1333" s="41">
        <v>-3.3982700000000001</v>
      </c>
      <c r="K1333" s="41">
        <v>-3.6695799999999998</v>
      </c>
      <c r="L1333" s="41">
        <v>6.9999999999999999E-4</v>
      </c>
      <c r="M1333" s="41">
        <v>1.8759E-3</v>
      </c>
      <c r="N1333" s="41" t="s">
        <v>19</v>
      </c>
    </row>
    <row r="1334" spans="1:14" s="41" customFormat="1" x14ac:dyDescent="0.2">
      <c r="A1334" s="41" t="s">
        <v>2671</v>
      </c>
      <c r="B1334" s="41" t="s">
        <v>2671</v>
      </c>
      <c r="C1334" s="41" t="s">
        <v>2671</v>
      </c>
      <c r="D1334" s="41" t="s">
        <v>2672</v>
      </c>
      <c r="E1334" s="41" t="s">
        <v>16</v>
      </c>
      <c r="F1334" s="41" t="s">
        <v>17</v>
      </c>
      <c r="G1334" s="41" t="s">
        <v>18</v>
      </c>
      <c r="H1334" s="41">
        <v>17.106400000000001</v>
      </c>
      <c r="I1334" s="41">
        <v>1.8926700000000001</v>
      </c>
      <c r="J1334" s="41">
        <v>-3.17604</v>
      </c>
      <c r="K1334" s="41">
        <v>-4.6153700000000004</v>
      </c>
      <c r="L1334" s="71">
        <v>5.0000000000000002E-5</v>
      </c>
      <c r="M1334" s="41">
        <v>1.66596E-4</v>
      </c>
      <c r="N1334" s="41" t="s">
        <v>19</v>
      </c>
    </row>
    <row r="1335" spans="1:14" s="41" customFormat="1" x14ac:dyDescent="0.2">
      <c r="A1335" s="41" t="s">
        <v>2673</v>
      </c>
      <c r="B1335" s="41" t="s">
        <v>2673</v>
      </c>
      <c r="C1335" s="41" t="s">
        <v>2673</v>
      </c>
      <c r="D1335" s="41" t="s">
        <v>2674</v>
      </c>
      <c r="E1335" s="41" t="s">
        <v>16</v>
      </c>
      <c r="F1335" s="41" t="s">
        <v>17</v>
      </c>
      <c r="G1335" s="41" t="s">
        <v>18</v>
      </c>
      <c r="H1335" s="41">
        <v>23.011900000000001</v>
      </c>
      <c r="I1335" s="41">
        <v>5.1322400000000004</v>
      </c>
      <c r="J1335" s="41">
        <v>-2.16472</v>
      </c>
      <c r="K1335" s="41">
        <v>-5.3947200000000004</v>
      </c>
      <c r="L1335" s="71">
        <v>5.0000000000000002E-5</v>
      </c>
      <c r="M1335" s="41">
        <v>1.66596E-4</v>
      </c>
      <c r="N1335" s="41" t="s">
        <v>19</v>
      </c>
    </row>
    <row r="1336" spans="1:14" s="41" customFormat="1" x14ac:dyDescent="0.2">
      <c r="A1336" s="41" t="s">
        <v>2675</v>
      </c>
      <c r="B1336" s="41" t="s">
        <v>2675</v>
      </c>
      <c r="C1336" s="41" t="s">
        <v>2675</v>
      </c>
      <c r="D1336" s="41" t="s">
        <v>2676</v>
      </c>
      <c r="E1336" s="41" t="s">
        <v>16</v>
      </c>
      <c r="F1336" s="41" t="s">
        <v>17</v>
      </c>
      <c r="G1336" s="41" t="s">
        <v>18</v>
      </c>
      <c r="H1336" s="41">
        <v>6.8684200000000004</v>
      </c>
      <c r="I1336" s="41">
        <v>0.64561800000000003</v>
      </c>
      <c r="J1336" s="41">
        <v>-3.4112300000000002</v>
      </c>
      <c r="K1336" s="41">
        <v>-5.8239400000000003</v>
      </c>
      <c r="L1336" s="71">
        <v>5.0000000000000002E-5</v>
      </c>
      <c r="M1336" s="41">
        <v>1.66596E-4</v>
      </c>
      <c r="N1336" s="41" t="s">
        <v>19</v>
      </c>
    </row>
    <row r="1337" spans="1:14" s="41" customFormat="1" x14ac:dyDescent="0.2">
      <c r="A1337" s="41" t="s">
        <v>2677</v>
      </c>
      <c r="B1337" s="41" t="s">
        <v>2677</v>
      </c>
      <c r="C1337" s="41" t="s">
        <v>2677</v>
      </c>
      <c r="D1337" s="41" t="s">
        <v>2678</v>
      </c>
      <c r="E1337" s="41" t="s">
        <v>16</v>
      </c>
      <c r="F1337" s="41" t="s">
        <v>17</v>
      </c>
      <c r="G1337" s="41" t="s">
        <v>18</v>
      </c>
      <c r="H1337" s="41">
        <v>109.622</v>
      </c>
      <c r="I1337" s="41">
        <v>10.4259</v>
      </c>
      <c r="J1337" s="41">
        <v>-3.3942999999999999</v>
      </c>
      <c r="K1337" s="41">
        <v>-7.5715000000000003</v>
      </c>
      <c r="L1337" s="71">
        <v>5.0000000000000002E-5</v>
      </c>
      <c r="M1337" s="41">
        <v>1.66596E-4</v>
      </c>
      <c r="N1337" s="41" t="s">
        <v>19</v>
      </c>
    </row>
    <row r="1338" spans="1:14" s="41" customFormat="1" x14ac:dyDescent="0.2">
      <c r="A1338" s="41" t="s">
        <v>2679</v>
      </c>
      <c r="B1338" s="41" t="s">
        <v>2679</v>
      </c>
      <c r="C1338" s="41" t="s">
        <v>2679</v>
      </c>
      <c r="D1338" s="41" t="s">
        <v>2680</v>
      </c>
      <c r="E1338" s="41" t="s">
        <v>16</v>
      </c>
      <c r="F1338" s="41" t="s">
        <v>17</v>
      </c>
      <c r="G1338" s="41" t="s">
        <v>18</v>
      </c>
      <c r="H1338" s="41">
        <v>91.269400000000005</v>
      </c>
      <c r="I1338" s="41">
        <v>14.0236</v>
      </c>
      <c r="J1338" s="41">
        <v>-2.70228</v>
      </c>
      <c r="K1338" s="41">
        <v>-6.9039000000000001</v>
      </c>
      <c r="L1338" s="71">
        <v>5.0000000000000002E-5</v>
      </c>
      <c r="M1338" s="41">
        <v>1.66596E-4</v>
      </c>
      <c r="N1338" s="41" t="s">
        <v>19</v>
      </c>
    </row>
    <row r="1339" spans="1:14" s="41" customFormat="1" x14ac:dyDescent="0.2">
      <c r="A1339" s="41" t="s">
        <v>2681</v>
      </c>
      <c r="B1339" s="41" t="s">
        <v>2681</v>
      </c>
      <c r="C1339" s="41" t="s">
        <v>2681</v>
      </c>
      <c r="D1339" s="41" t="s">
        <v>939</v>
      </c>
      <c r="E1339" s="41" t="s">
        <v>16</v>
      </c>
      <c r="F1339" s="41" t="s">
        <v>17</v>
      </c>
      <c r="G1339" s="41" t="s">
        <v>18</v>
      </c>
      <c r="H1339" s="41">
        <v>26.8675</v>
      </c>
      <c r="I1339" s="41">
        <v>85.053600000000003</v>
      </c>
      <c r="J1339" s="41">
        <v>1.6625099999999999</v>
      </c>
      <c r="K1339" s="41">
        <v>2.0626799999999998</v>
      </c>
      <c r="L1339" s="41">
        <v>3.5999999999999999E-3</v>
      </c>
      <c r="M1339" s="41">
        <v>7.9985000000000004E-3</v>
      </c>
      <c r="N1339" s="41" t="s">
        <v>19</v>
      </c>
    </row>
    <row r="1340" spans="1:14" s="41" customFormat="1" x14ac:dyDescent="0.2">
      <c r="A1340" s="41" t="s">
        <v>2682</v>
      </c>
      <c r="B1340" s="41" t="s">
        <v>2682</v>
      </c>
      <c r="C1340" s="41" t="s">
        <v>2682</v>
      </c>
      <c r="D1340" s="41" t="s">
        <v>2683</v>
      </c>
      <c r="E1340" s="41" t="s">
        <v>16</v>
      </c>
      <c r="F1340" s="41" t="s">
        <v>17</v>
      </c>
      <c r="G1340" s="41" t="s">
        <v>18</v>
      </c>
      <c r="H1340" s="41">
        <v>14057.5</v>
      </c>
      <c r="I1340" s="41">
        <v>2029.41</v>
      </c>
      <c r="J1340" s="41">
        <v>-2.7922099999999999</v>
      </c>
      <c r="K1340" s="41">
        <v>-7.5198600000000004</v>
      </c>
      <c r="L1340" s="71">
        <v>5.0000000000000002E-5</v>
      </c>
      <c r="M1340" s="41">
        <v>1.66596E-4</v>
      </c>
      <c r="N1340" s="41" t="s">
        <v>19</v>
      </c>
    </row>
    <row r="1341" spans="1:14" s="41" customFormat="1" x14ac:dyDescent="0.2">
      <c r="A1341" s="41" t="s">
        <v>2684</v>
      </c>
      <c r="B1341" s="41" t="s">
        <v>2684</v>
      </c>
      <c r="C1341" s="41" t="s">
        <v>2684</v>
      </c>
      <c r="D1341" s="41" t="s">
        <v>2685</v>
      </c>
      <c r="E1341" s="41" t="s">
        <v>16</v>
      </c>
      <c r="F1341" s="41" t="s">
        <v>17</v>
      </c>
      <c r="G1341" s="41" t="s">
        <v>18</v>
      </c>
      <c r="H1341" s="41">
        <v>492.81400000000002</v>
      </c>
      <c r="I1341" s="41">
        <v>67.960599999999999</v>
      </c>
      <c r="J1341" s="41">
        <v>-2.8582700000000001</v>
      </c>
      <c r="K1341" s="41">
        <v>-7.4034500000000003</v>
      </c>
      <c r="L1341" s="71">
        <v>5.0000000000000002E-5</v>
      </c>
      <c r="M1341" s="41">
        <v>1.66596E-4</v>
      </c>
      <c r="N1341" s="41" t="s">
        <v>19</v>
      </c>
    </row>
    <row r="1342" spans="1:14" s="41" customFormat="1" x14ac:dyDescent="0.2">
      <c r="A1342" s="41" t="s">
        <v>2686</v>
      </c>
      <c r="B1342" s="41" t="s">
        <v>2686</v>
      </c>
      <c r="C1342" s="41" t="s">
        <v>2686</v>
      </c>
      <c r="D1342" s="41" t="s">
        <v>2687</v>
      </c>
      <c r="E1342" s="41" t="s">
        <v>16</v>
      </c>
      <c r="F1342" s="41" t="s">
        <v>17</v>
      </c>
      <c r="G1342" s="41" t="s">
        <v>18</v>
      </c>
      <c r="H1342" s="41">
        <v>43.290300000000002</v>
      </c>
      <c r="I1342" s="41">
        <v>1.4755499999999999</v>
      </c>
      <c r="J1342" s="41">
        <v>-4.8747199999999999</v>
      </c>
      <c r="K1342" s="41">
        <v>-3.2392599999999998</v>
      </c>
      <c r="L1342" s="41">
        <v>1.865E-2</v>
      </c>
      <c r="M1342" s="41">
        <v>3.4123800000000003E-2</v>
      </c>
      <c r="N1342" s="41" t="s">
        <v>19</v>
      </c>
    </row>
    <row r="1343" spans="1:14" s="41" customFormat="1" x14ac:dyDescent="0.2">
      <c r="A1343" s="41" t="s">
        <v>2688</v>
      </c>
      <c r="B1343" s="41" t="s">
        <v>2688</v>
      </c>
      <c r="C1343" s="41" t="s">
        <v>2688</v>
      </c>
      <c r="D1343" s="41" t="s">
        <v>2689</v>
      </c>
      <c r="E1343" s="41" t="s">
        <v>16</v>
      </c>
      <c r="F1343" s="41" t="s">
        <v>17</v>
      </c>
      <c r="G1343" s="41" t="s">
        <v>18</v>
      </c>
      <c r="H1343" s="41">
        <v>6.0470100000000002</v>
      </c>
      <c r="I1343" s="41">
        <v>0.32767099999999999</v>
      </c>
      <c r="J1343" s="41">
        <v>-4.2058999999999997</v>
      </c>
      <c r="K1343" s="41">
        <v>-4.1608499999999999</v>
      </c>
      <c r="L1343" s="41">
        <v>1.6999999999999999E-3</v>
      </c>
      <c r="M1343" s="41">
        <v>4.1200000000000004E-3</v>
      </c>
      <c r="N1343" s="41" t="s">
        <v>19</v>
      </c>
    </row>
    <row r="1344" spans="1:14" s="41" customFormat="1" x14ac:dyDescent="0.2">
      <c r="A1344" s="41" t="s">
        <v>2690</v>
      </c>
      <c r="B1344" s="41" t="s">
        <v>2690</v>
      </c>
      <c r="C1344" s="41" t="s">
        <v>2690</v>
      </c>
      <c r="D1344" s="41" t="s">
        <v>2691</v>
      </c>
      <c r="E1344" s="41" t="s">
        <v>16</v>
      </c>
      <c r="F1344" s="41" t="s">
        <v>17</v>
      </c>
      <c r="G1344" s="41" t="s">
        <v>18</v>
      </c>
      <c r="H1344" s="41">
        <v>492.84899999999999</v>
      </c>
      <c r="I1344" s="41">
        <v>40.755499999999998</v>
      </c>
      <c r="J1344" s="41">
        <v>-3.5960800000000002</v>
      </c>
      <c r="K1344" s="41">
        <v>-9.6166400000000003</v>
      </c>
      <c r="L1344" s="71">
        <v>5.0000000000000002E-5</v>
      </c>
      <c r="M1344" s="41">
        <v>1.66596E-4</v>
      </c>
      <c r="N1344" s="41" t="s">
        <v>19</v>
      </c>
    </row>
    <row r="1345" spans="1:14" s="41" customFormat="1" x14ac:dyDescent="0.2">
      <c r="A1345" s="41" t="s">
        <v>2692</v>
      </c>
      <c r="B1345" s="41" t="s">
        <v>2692</v>
      </c>
      <c r="C1345" s="41" t="s">
        <v>2692</v>
      </c>
      <c r="D1345" s="41" t="s">
        <v>761</v>
      </c>
      <c r="E1345" s="41" t="s">
        <v>16</v>
      </c>
      <c r="F1345" s="41" t="s">
        <v>17</v>
      </c>
      <c r="G1345" s="41" t="s">
        <v>18</v>
      </c>
      <c r="H1345" s="41">
        <v>17.0168</v>
      </c>
      <c r="I1345" s="41">
        <v>2.5447899999999999</v>
      </c>
      <c r="J1345" s="41">
        <v>-2.7413400000000001</v>
      </c>
      <c r="K1345" s="41">
        <v>-4.7167500000000002</v>
      </c>
      <c r="L1345" s="71">
        <v>5.0000000000000002E-5</v>
      </c>
      <c r="M1345" s="41">
        <v>1.66596E-4</v>
      </c>
      <c r="N1345" s="41" t="s">
        <v>19</v>
      </c>
    </row>
    <row r="1346" spans="1:14" s="41" customFormat="1" x14ac:dyDescent="0.2">
      <c r="A1346" s="41" t="s">
        <v>2693</v>
      </c>
      <c r="B1346" s="41" t="s">
        <v>2693</v>
      </c>
      <c r="C1346" s="41" t="s">
        <v>2693</v>
      </c>
      <c r="D1346" s="41" t="s">
        <v>2694</v>
      </c>
      <c r="E1346" s="41" t="s">
        <v>16</v>
      </c>
      <c r="F1346" s="41" t="s">
        <v>17</v>
      </c>
      <c r="G1346" s="41" t="s">
        <v>18</v>
      </c>
      <c r="H1346" s="41">
        <v>78.797300000000007</v>
      </c>
      <c r="I1346" s="41">
        <v>8.1047799999999999</v>
      </c>
      <c r="J1346" s="41">
        <v>-3.2812999999999999</v>
      </c>
      <c r="K1346" s="41">
        <v>-8.4058200000000003</v>
      </c>
      <c r="L1346" s="71">
        <v>5.0000000000000002E-5</v>
      </c>
      <c r="M1346" s="41">
        <v>1.66596E-4</v>
      </c>
      <c r="N1346" s="41" t="s">
        <v>19</v>
      </c>
    </row>
    <row r="1347" spans="1:14" s="41" customFormat="1" x14ac:dyDescent="0.2">
      <c r="A1347" s="41" t="s">
        <v>2695</v>
      </c>
      <c r="B1347" s="41" t="s">
        <v>2695</v>
      </c>
      <c r="C1347" s="41" t="s">
        <v>2695</v>
      </c>
      <c r="D1347" s="41" t="s">
        <v>2696</v>
      </c>
      <c r="E1347" s="41" t="s">
        <v>16</v>
      </c>
      <c r="F1347" s="41" t="s">
        <v>17</v>
      </c>
      <c r="G1347" s="41" t="s">
        <v>18</v>
      </c>
      <c r="H1347" s="41">
        <v>135.9</v>
      </c>
      <c r="I1347" s="41">
        <v>26.497499999999999</v>
      </c>
      <c r="J1347" s="41">
        <v>-2.3586200000000002</v>
      </c>
      <c r="K1347" s="41">
        <v>-3.6287699999999998</v>
      </c>
      <c r="L1347" s="71">
        <v>5.0000000000000002E-5</v>
      </c>
      <c r="M1347" s="41">
        <v>1.66596E-4</v>
      </c>
      <c r="N1347" s="41" t="s">
        <v>19</v>
      </c>
    </row>
    <row r="1348" spans="1:14" s="41" customFormat="1" x14ac:dyDescent="0.2">
      <c r="A1348" s="41" t="s">
        <v>2697</v>
      </c>
      <c r="B1348" s="41" t="s">
        <v>2697</v>
      </c>
      <c r="C1348" s="41" t="s">
        <v>2697</v>
      </c>
      <c r="D1348" s="41" t="s">
        <v>2698</v>
      </c>
      <c r="E1348" s="41" t="s">
        <v>16</v>
      </c>
      <c r="F1348" s="41" t="s">
        <v>17</v>
      </c>
      <c r="G1348" s="41" t="s">
        <v>18</v>
      </c>
      <c r="H1348" s="41">
        <v>86.348600000000005</v>
      </c>
      <c r="I1348" s="41">
        <v>8.1176100000000009</v>
      </c>
      <c r="J1348" s="41">
        <v>-3.4110499999999999</v>
      </c>
      <c r="K1348" s="41">
        <v>-7.4102899999999998</v>
      </c>
      <c r="L1348" s="71">
        <v>5.0000000000000002E-5</v>
      </c>
      <c r="M1348" s="41">
        <v>1.66596E-4</v>
      </c>
      <c r="N1348" s="41" t="s">
        <v>19</v>
      </c>
    </row>
    <row r="1349" spans="1:14" s="41" customFormat="1" x14ac:dyDescent="0.2">
      <c r="A1349" s="41" t="s">
        <v>2699</v>
      </c>
      <c r="B1349" s="41" t="s">
        <v>2699</v>
      </c>
      <c r="C1349" s="41" t="s">
        <v>2699</v>
      </c>
      <c r="D1349" s="41" t="s">
        <v>2700</v>
      </c>
      <c r="E1349" s="41" t="s">
        <v>16</v>
      </c>
      <c r="F1349" s="41" t="s">
        <v>17</v>
      </c>
      <c r="G1349" s="41" t="s">
        <v>18</v>
      </c>
      <c r="H1349" s="41">
        <v>720.13499999999999</v>
      </c>
      <c r="I1349" s="41">
        <v>121.85899999999999</v>
      </c>
      <c r="J1349" s="41">
        <v>-2.5630500000000001</v>
      </c>
      <c r="K1349" s="41">
        <v>-7.0205900000000003</v>
      </c>
      <c r="L1349" s="71">
        <v>5.0000000000000002E-5</v>
      </c>
      <c r="M1349" s="41">
        <v>1.66596E-4</v>
      </c>
      <c r="N1349" s="41" t="s">
        <v>19</v>
      </c>
    </row>
    <row r="1350" spans="1:14" s="41" customFormat="1" x14ac:dyDescent="0.2">
      <c r="A1350" s="41" t="s">
        <v>2701</v>
      </c>
      <c r="B1350" s="41" t="s">
        <v>2701</v>
      </c>
      <c r="C1350" s="41" t="s">
        <v>2701</v>
      </c>
      <c r="D1350" s="41" t="s">
        <v>2702</v>
      </c>
      <c r="E1350" s="41" t="s">
        <v>16</v>
      </c>
      <c r="F1350" s="41" t="s">
        <v>17</v>
      </c>
      <c r="G1350" s="41" t="s">
        <v>18</v>
      </c>
      <c r="H1350" s="41">
        <v>58.062399999999997</v>
      </c>
      <c r="I1350" s="41">
        <v>5.8578299999999999</v>
      </c>
      <c r="J1350" s="41">
        <v>-3.3091699999999999</v>
      </c>
      <c r="K1350" s="41">
        <v>-4.5560499999999999</v>
      </c>
      <c r="L1350" s="71">
        <v>5.0000000000000002E-5</v>
      </c>
      <c r="M1350" s="41">
        <v>1.66596E-4</v>
      </c>
      <c r="N1350" s="41" t="s">
        <v>19</v>
      </c>
    </row>
    <row r="1351" spans="1:14" s="41" customFormat="1" x14ac:dyDescent="0.2">
      <c r="A1351" s="41" t="s">
        <v>2703</v>
      </c>
      <c r="B1351" s="41" t="s">
        <v>2703</v>
      </c>
      <c r="C1351" s="41" t="s">
        <v>2703</v>
      </c>
      <c r="D1351" s="41" t="s">
        <v>2704</v>
      </c>
      <c r="E1351" s="41" t="s">
        <v>16</v>
      </c>
      <c r="F1351" s="41" t="s">
        <v>17</v>
      </c>
      <c r="G1351" s="41" t="s">
        <v>18</v>
      </c>
      <c r="H1351" s="41">
        <v>185.37299999999999</v>
      </c>
      <c r="I1351" s="41">
        <v>32.211199999999998</v>
      </c>
      <c r="J1351" s="41">
        <v>-2.5247899999999999</v>
      </c>
      <c r="K1351" s="41">
        <v>-6.85771</v>
      </c>
      <c r="L1351" s="71">
        <v>5.0000000000000002E-5</v>
      </c>
      <c r="M1351" s="41">
        <v>1.66596E-4</v>
      </c>
      <c r="N1351" s="41" t="s">
        <v>19</v>
      </c>
    </row>
    <row r="1352" spans="1:14" s="41" customFormat="1" x14ac:dyDescent="0.2">
      <c r="A1352" s="41" t="s">
        <v>2705</v>
      </c>
      <c r="B1352" s="41" t="s">
        <v>2705</v>
      </c>
      <c r="C1352" s="41" t="s">
        <v>2705</v>
      </c>
      <c r="D1352" s="41" t="s">
        <v>2706</v>
      </c>
      <c r="E1352" s="41" t="s">
        <v>16</v>
      </c>
      <c r="F1352" s="41" t="s">
        <v>17</v>
      </c>
      <c r="G1352" s="41" t="s">
        <v>18</v>
      </c>
      <c r="H1352" s="41">
        <v>65.563100000000006</v>
      </c>
      <c r="I1352" s="41">
        <v>0</v>
      </c>
      <c r="J1352" s="41" t="e">
        <f>-inf</f>
        <v>#NAME?</v>
      </c>
      <c r="K1352" s="41" t="e">
        <f>-nan</f>
        <v>#NAME?</v>
      </c>
      <c r="L1352" s="71">
        <v>5.0000000000000002E-5</v>
      </c>
      <c r="M1352" s="41">
        <v>1.66596E-4</v>
      </c>
      <c r="N1352" s="41" t="s">
        <v>19</v>
      </c>
    </row>
    <row r="1353" spans="1:14" s="41" customFormat="1" x14ac:dyDescent="0.2">
      <c r="A1353" s="41" t="s">
        <v>2707</v>
      </c>
      <c r="B1353" s="41" t="s">
        <v>2707</v>
      </c>
      <c r="C1353" s="41" t="s">
        <v>2707</v>
      </c>
      <c r="D1353" s="41" t="s">
        <v>2708</v>
      </c>
      <c r="E1353" s="41" t="s">
        <v>16</v>
      </c>
      <c r="F1353" s="41" t="s">
        <v>17</v>
      </c>
      <c r="G1353" s="41" t="s">
        <v>18</v>
      </c>
      <c r="H1353" s="41">
        <v>303.858</v>
      </c>
      <c r="I1353" s="41">
        <v>28.390499999999999</v>
      </c>
      <c r="J1353" s="41">
        <v>-3.4199199999999998</v>
      </c>
      <c r="K1353" s="41">
        <v>-7.82545</v>
      </c>
      <c r="L1353" s="71">
        <v>5.0000000000000002E-5</v>
      </c>
      <c r="M1353" s="41">
        <v>1.66596E-4</v>
      </c>
      <c r="N1353" s="41" t="s">
        <v>19</v>
      </c>
    </row>
    <row r="1354" spans="1:14" s="41" customFormat="1" x14ac:dyDescent="0.2">
      <c r="A1354" s="41" t="s">
        <v>2709</v>
      </c>
      <c r="B1354" s="41" t="s">
        <v>2709</v>
      </c>
      <c r="C1354" s="41" t="s">
        <v>2709</v>
      </c>
      <c r="D1354" s="41" t="s">
        <v>2710</v>
      </c>
      <c r="E1354" s="41" t="s">
        <v>16</v>
      </c>
      <c r="F1354" s="41" t="s">
        <v>17</v>
      </c>
      <c r="G1354" s="41" t="s">
        <v>18</v>
      </c>
      <c r="H1354" s="41">
        <v>64.561099999999996</v>
      </c>
      <c r="I1354" s="41">
        <v>3.8570099999999998</v>
      </c>
      <c r="J1354" s="41">
        <v>-4.0651099999999998</v>
      </c>
      <c r="K1354" s="41">
        <v>-6.3400299999999996</v>
      </c>
      <c r="L1354" s="71">
        <v>5.0000000000000002E-5</v>
      </c>
      <c r="M1354" s="41">
        <v>1.66596E-4</v>
      </c>
      <c r="N1354" s="41" t="s">
        <v>19</v>
      </c>
    </row>
    <row r="1355" spans="1:14" s="41" customFormat="1" x14ac:dyDescent="0.2">
      <c r="A1355" s="41" t="s">
        <v>2711</v>
      </c>
      <c r="B1355" s="41" t="s">
        <v>2711</v>
      </c>
      <c r="C1355" s="41" t="s">
        <v>2711</v>
      </c>
      <c r="D1355" s="41" t="s">
        <v>2712</v>
      </c>
      <c r="E1355" s="41" t="s">
        <v>16</v>
      </c>
      <c r="F1355" s="41" t="s">
        <v>17</v>
      </c>
      <c r="G1355" s="41" t="s">
        <v>18</v>
      </c>
      <c r="H1355" s="41">
        <v>11.8565</v>
      </c>
      <c r="I1355" s="41">
        <v>0</v>
      </c>
      <c r="J1355" s="41" t="e">
        <f>-inf</f>
        <v>#NAME?</v>
      </c>
      <c r="K1355" s="41" t="e">
        <f>-nan</f>
        <v>#NAME?</v>
      </c>
      <c r="L1355" s="71">
        <v>5.0000000000000002E-5</v>
      </c>
      <c r="M1355" s="41">
        <v>1.66596E-4</v>
      </c>
      <c r="N1355" s="41" t="s">
        <v>19</v>
      </c>
    </row>
    <row r="1356" spans="1:14" s="41" customFormat="1" x14ac:dyDescent="0.2">
      <c r="A1356" s="41" t="s">
        <v>2713</v>
      </c>
      <c r="B1356" s="41" t="s">
        <v>2713</v>
      </c>
      <c r="C1356" s="41" t="s">
        <v>2713</v>
      </c>
      <c r="D1356" s="41" t="s">
        <v>2714</v>
      </c>
      <c r="E1356" s="41" t="s">
        <v>16</v>
      </c>
      <c r="F1356" s="41" t="s">
        <v>17</v>
      </c>
      <c r="G1356" s="41" t="s">
        <v>18</v>
      </c>
      <c r="H1356" s="41">
        <v>637.73400000000004</v>
      </c>
      <c r="I1356" s="41">
        <v>136.55199999999999</v>
      </c>
      <c r="J1356" s="41">
        <v>-2.2235</v>
      </c>
      <c r="K1356" s="41">
        <v>-6.21502</v>
      </c>
      <c r="L1356" s="71">
        <v>5.0000000000000002E-5</v>
      </c>
      <c r="M1356" s="41">
        <v>1.66596E-4</v>
      </c>
      <c r="N1356" s="41" t="s">
        <v>19</v>
      </c>
    </row>
    <row r="1357" spans="1:14" s="41" customFormat="1" x14ac:dyDescent="0.2">
      <c r="A1357" s="41" t="s">
        <v>2715</v>
      </c>
      <c r="B1357" s="41" t="s">
        <v>2715</v>
      </c>
      <c r="C1357" s="41" t="s">
        <v>2715</v>
      </c>
      <c r="D1357" s="41" t="s">
        <v>2716</v>
      </c>
      <c r="E1357" s="41" t="s">
        <v>16</v>
      </c>
      <c r="F1357" s="41" t="s">
        <v>17</v>
      </c>
      <c r="G1357" s="41" t="s">
        <v>18</v>
      </c>
      <c r="H1357" s="41">
        <v>185.232</v>
      </c>
      <c r="I1357" s="41">
        <v>34.659199999999998</v>
      </c>
      <c r="J1357" s="41">
        <v>-2.4180199999999998</v>
      </c>
      <c r="K1357" s="41">
        <v>-6.5619699999999996</v>
      </c>
      <c r="L1357" s="71">
        <v>5.0000000000000002E-5</v>
      </c>
      <c r="M1357" s="41">
        <v>1.66596E-4</v>
      </c>
      <c r="N1357" s="41" t="s">
        <v>19</v>
      </c>
    </row>
    <row r="1358" spans="1:14" s="41" customFormat="1" x14ac:dyDescent="0.2">
      <c r="A1358" s="41" t="s">
        <v>2717</v>
      </c>
      <c r="B1358" s="41" t="s">
        <v>2717</v>
      </c>
      <c r="C1358" s="41" t="s">
        <v>2717</v>
      </c>
      <c r="D1358" s="41" t="s">
        <v>2718</v>
      </c>
      <c r="E1358" s="41" t="s">
        <v>16</v>
      </c>
      <c r="F1358" s="41" t="s">
        <v>17</v>
      </c>
      <c r="G1358" s="41" t="s">
        <v>18</v>
      </c>
      <c r="H1358" s="41">
        <v>47.900799999999997</v>
      </c>
      <c r="I1358" s="41">
        <v>10.331200000000001</v>
      </c>
      <c r="J1358" s="41">
        <v>-2.21305</v>
      </c>
      <c r="K1358" s="41">
        <v>-5.6795999999999998</v>
      </c>
      <c r="L1358" s="71">
        <v>5.0000000000000002E-5</v>
      </c>
      <c r="M1358" s="41">
        <v>1.66596E-4</v>
      </c>
      <c r="N1358" s="41" t="s">
        <v>19</v>
      </c>
    </row>
    <row r="1359" spans="1:14" s="41" customFormat="1" x14ac:dyDescent="0.2">
      <c r="A1359" s="41" t="s">
        <v>2719</v>
      </c>
      <c r="B1359" s="41" t="s">
        <v>2719</v>
      </c>
      <c r="C1359" s="41" t="s">
        <v>2719</v>
      </c>
      <c r="D1359" s="41" t="s">
        <v>2720</v>
      </c>
      <c r="E1359" s="41" t="s">
        <v>16</v>
      </c>
      <c r="F1359" s="41" t="s">
        <v>17</v>
      </c>
      <c r="G1359" s="41" t="s">
        <v>18</v>
      </c>
      <c r="H1359" s="41">
        <v>61.532899999999998</v>
      </c>
      <c r="I1359" s="41">
        <v>13.2866</v>
      </c>
      <c r="J1359" s="41">
        <v>-2.2113900000000002</v>
      </c>
      <c r="K1359" s="41">
        <v>-6.0801100000000003</v>
      </c>
      <c r="L1359" s="71">
        <v>5.0000000000000002E-5</v>
      </c>
      <c r="M1359" s="41">
        <v>1.66596E-4</v>
      </c>
      <c r="N1359" s="41" t="s">
        <v>19</v>
      </c>
    </row>
    <row r="1360" spans="1:14" s="41" customFormat="1" x14ac:dyDescent="0.2">
      <c r="A1360" s="41" t="s">
        <v>2721</v>
      </c>
      <c r="B1360" s="41" t="s">
        <v>2721</v>
      </c>
      <c r="C1360" s="41" t="s">
        <v>2721</v>
      </c>
      <c r="D1360" s="41" t="s">
        <v>2722</v>
      </c>
      <c r="E1360" s="41" t="s">
        <v>16</v>
      </c>
      <c r="F1360" s="41" t="s">
        <v>17</v>
      </c>
      <c r="G1360" s="41" t="s">
        <v>18</v>
      </c>
      <c r="H1360" s="41">
        <v>31.570799999999998</v>
      </c>
      <c r="I1360" s="41">
        <v>0</v>
      </c>
      <c r="J1360" s="41" t="e">
        <f>-inf</f>
        <v>#NAME?</v>
      </c>
      <c r="K1360" s="41" t="e">
        <f>-nan</f>
        <v>#NAME?</v>
      </c>
      <c r="L1360" s="71">
        <v>5.0000000000000002E-5</v>
      </c>
      <c r="M1360" s="41">
        <v>1.66596E-4</v>
      </c>
      <c r="N1360" s="41" t="s">
        <v>19</v>
      </c>
    </row>
    <row r="1361" spans="1:14" s="41" customFormat="1" x14ac:dyDescent="0.2">
      <c r="A1361" s="41" t="s">
        <v>2723</v>
      </c>
      <c r="B1361" s="41" t="s">
        <v>2723</v>
      </c>
      <c r="C1361" s="41" t="s">
        <v>2723</v>
      </c>
      <c r="D1361" s="41" t="s">
        <v>2724</v>
      </c>
      <c r="E1361" s="41" t="s">
        <v>16</v>
      </c>
      <c r="F1361" s="41" t="s">
        <v>17</v>
      </c>
      <c r="G1361" s="41" t="s">
        <v>18</v>
      </c>
      <c r="H1361" s="41">
        <v>16.6553</v>
      </c>
      <c r="I1361" s="41">
        <v>2.6891099999999999</v>
      </c>
      <c r="J1361" s="41">
        <v>-2.6307800000000001</v>
      </c>
      <c r="K1361" s="41">
        <v>-5.32334</v>
      </c>
      <c r="L1361" s="71">
        <v>5.0000000000000002E-5</v>
      </c>
      <c r="M1361" s="41">
        <v>1.66596E-4</v>
      </c>
      <c r="N1361" s="41" t="s">
        <v>19</v>
      </c>
    </row>
    <row r="1362" spans="1:14" s="41" customFormat="1" x14ac:dyDescent="0.2">
      <c r="A1362" s="41" t="s">
        <v>2725</v>
      </c>
      <c r="B1362" s="41" t="s">
        <v>2725</v>
      </c>
      <c r="C1362" s="41" t="s">
        <v>2725</v>
      </c>
      <c r="D1362" s="41" t="s">
        <v>2726</v>
      </c>
      <c r="E1362" s="41" t="s">
        <v>16</v>
      </c>
      <c r="F1362" s="41" t="s">
        <v>17</v>
      </c>
      <c r="G1362" s="41" t="s">
        <v>18</v>
      </c>
      <c r="H1362" s="41">
        <v>14.870699999999999</v>
      </c>
      <c r="I1362" s="41">
        <v>0</v>
      </c>
      <c r="J1362" s="41" t="e">
        <f>-inf</f>
        <v>#NAME?</v>
      </c>
      <c r="K1362" s="41" t="e">
        <f>-nan</f>
        <v>#NAME?</v>
      </c>
      <c r="L1362" s="71">
        <v>5.0000000000000002E-5</v>
      </c>
      <c r="M1362" s="41">
        <v>1.66596E-4</v>
      </c>
      <c r="N1362" s="41" t="s">
        <v>19</v>
      </c>
    </row>
    <row r="1363" spans="1:14" s="41" customFormat="1" x14ac:dyDescent="0.2">
      <c r="A1363" s="41" t="s">
        <v>2727</v>
      </c>
      <c r="B1363" s="41" t="s">
        <v>2727</v>
      </c>
      <c r="C1363" s="41" t="s">
        <v>2727</v>
      </c>
      <c r="D1363" s="41" t="s">
        <v>2728</v>
      </c>
      <c r="E1363" s="41" t="s">
        <v>16</v>
      </c>
      <c r="F1363" s="41" t="s">
        <v>17</v>
      </c>
      <c r="G1363" s="41" t="s">
        <v>18</v>
      </c>
      <c r="H1363" s="41">
        <v>941.16099999999994</v>
      </c>
      <c r="I1363" s="41">
        <v>205.19900000000001</v>
      </c>
      <c r="J1363" s="41">
        <v>-2.1974200000000002</v>
      </c>
      <c r="K1363" s="41">
        <v>-5.9046500000000002</v>
      </c>
      <c r="L1363" s="71">
        <v>5.0000000000000002E-5</v>
      </c>
      <c r="M1363" s="41">
        <v>1.66596E-4</v>
      </c>
      <c r="N1363" s="41" t="s">
        <v>19</v>
      </c>
    </row>
    <row r="1364" spans="1:14" s="41" customFormat="1" x14ac:dyDescent="0.2">
      <c r="A1364" s="41" t="s">
        <v>2729</v>
      </c>
      <c r="B1364" s="41" t="s">
        <v>2729</v>
      </c>
      <c r="C1364" s="41" t="s">
        <v>2729</v>
      </c>
      <c r="D1364" s="41" t="s">
        <v>2730</v>
      </c>
      <c r="E1364" s="41" t="s">
        <v>16</v>
      </c>
      <c r="F1364" s="41" t="s">
        <v>17</v>
      </c>
      <c r="G1364" s="41" t="s">
        <v>18</v>
      </c>
      <c r="H1364" s="41">
        <v>201.70599999999999</v>
      </c>
      <c r="I1364" s="41">
        <v>33.9163</v>
      </c>
      <c r="J1364" s="41">
        <v>-2.5722</v>
      </c>
      <c r="K1364" s="41">
        <v>-5.3658900000000003</v>
      </c>
      <c r="L1364" s="71">
        <v>5.0000000000000002E-5</v>
      </c>
      <c r="M1364" s="41">
        <v>1.66596E-4</v>
      </c>
      <c r="N1364" s="41" t="s">
        <v>19</v>
      </c>
    </row>
    <row r="1365" spans="1:14" s="41" customFormat="1" x14ac:dyDescent="0.2">
      <c r="A1365" s="41" t="s">
        <v>2731</v>
      </c>
      <c r="B1365" s="41" t="s">
        <v>2731</v>
      </c>
      <c r="C1365" s="41" t="s">
        <v>2731</v>
      </c>
      <c r="D1365" s="41" t="s">
        <v>2732</v>
      </c>
      <c r="E1365" s="41" t="s">
        <v>16</v>
      </c>
      <c r="F1365" s="41" t="s">
        <v>17</v>
      </c>
      <c r="G1365" s="41" t="s">
        <v>18</v>
      </c>
      <c r="H1365" s="41">
        <v>18.865500000000001</v>
      </c>
      <c r="I1365" s="41">
        <v>2.7270599999999998</v>
      </c>
      <c r="J1365" s="41">
        <v>-2.79033</v>
      </c>
      <c r="K1365" s="41">
        <v>-4.8793699999999998</v>
      </c>
      <c r="L1365" s="71">
        <v>5.0000000000000002E-5</v>
      </c>
      <c r="M1365" s="41">
        <v>1.66596E-4</v>
      </c>
      <c r="N1365" s="41" t="s">
        <v>19</v>
      </c>
    </row>
    <row r="1366" spans="1:14" s="41" customFormat="1" x14ac:dyDescent="0.2">
      <c r="A1366" s="41" t="s">
        <v>2733</v>
      </c>
      <c r="B1366" s="41" t="s">
        <v>2733</v>
      </c>
      <c r="C1366" s="41" t="s">
        <v>2733</v>
      </c>
      <c r="D1366" s="41" t="s">
        <v>2734</v>
      </c>
      <c r="E1366" s="41" t="s">
        <v>16</v>
      </c>
      <c r="F1366" s="41" t="s">
        <v>17</v>
      </c>
      <c r="G1366" s="41" t="s">
        <v>18</v>
      </c>
      <c r="H1366" s="41">
        <v>72.769199999999998</v>
      </c>
      <c r="I1366" s="41">
        <v>9.4232899999999997</v>
      </c>
      <c r="J1366" s="41">
        <v>-2.94902</v>
      </c>
      <c r="K1366" s="41">
        <v>-7.17537</v>
      </c>
      <c r="L1366" s="71">
        <v>5.0000000000000002E-5</v>
      </c>
      <c r="M1366" s="41">
        <v>1.66596E-4</v>
      </c>
      <c r="N1366" s="41" t="s">
        <v>19</v>
      </c>
    </row>
    <row r="1367" spans="1:14" s="41" customFormat="1" x14ac:dyDescent="0.2">
      <c r="A1367" s="41" t="s">
        <v>2735</v>
      </c>
      <c r="B1367" s="41" t="s">
        <v>2735</v>
      </c>
      <c r="C1367" s="41" t="s">
        <v>2735</v>
      </c>
      <c r="D1367" s="41" t="s">
        <v>2736</v>
      </c>
      <c r="E1367" s="41" t="s">
        <v>16</v>
      </c>
      <c r="F1367" s="41" t="s">
        <v>17</v>
      </c>
      <c r="G1367" s="41" t="s">
        <v>18</v>
      </c>
      <c r="H1367" s="41">
        <v>3.17326</v>
      </c>
      <c r="I1367" s="41">
        <v>0</v>
      </c>
      <c r="J1367" s="41" t="e">
        <f>-inf</f>
        <v>#NAME?</v>
      </c>
      <c r="K1367" s="41" t="e">
        <f>-nan</f>
        <v>#NAME?</v>
      </c>
      <c r="L1367" s="71">
        <v>5.0000000000000002E-5</v>
      </c>
      <c r="M1367" s="41">
        <v>1.66596E-4</v>
      </c>
      <c r="N1367" s="41" t="s">
        <v>19</v>
      </c>
    </row>
    <row r="1368" spans="1:14" s="41" customFormat="1" x14ac:dyDescent="0.2">
      <c r="A1368" s="41" t="s">
        <v>2737</v>
      </c>
      <c r="B1368" s="41" t="s">
        <v>2737</v>
      </c>
      <c r="C1368" s="41" t="s">
        <v>2737</v>
      </c>
      <c r="D1368" s="41" t="s">
        <v>2738</v>
      </c>
      <c r="E1368" s="41" t="s">
        <v>16</v>
      </c>
      <c r="F1368" s="41" t="s">
        <v>17</v>
      </c>
      <c r="G1368" s="41" t="s">
        <v>18</v>
      </c>
      <c r="H1368" s="41">
        <v>4.1549300000000002</v>
      </c>
      <c r="I1368" s="41">
        <v>0.466555</v>
      </c>
      <c r="J1368" s="41">
        <v>-3.1547000000000001</v>
      </c>
      <c r="K1368" s="41">
        <v>-5.2910399999999997</v>
      </c>
      <c r="L1368" s="71">
        <v>5.0000000000000002E-5</v>
      </c>
      <c r="M1368" s="41">
        <v>1.66596E-4</v>
      </c>
      <c r="N1368" s="41" t="s">
        <v>19</v>
      </c>
    </row>
    <row r="1369" spans="1:14" s="41" customFormat="1" x14ac:dyDescent="0.2">
      <c r="A1369" s="41" t="s">
        <v>2739</v>
      </c>
      <c r="B1369" s="41" t="s">
        <v>2739</v>
      </c>
      <c r="C1369" s="41" t="s">
        <v>2739</v>
      </c>
      <c r="D1369" s="41" t="s">
        <v>2740</v>
      </c>
      <c r="E1369" s="41" t="s">
        <v>16</v>
      </c>
      <c r="F1369" s="41" t="s">
        <v>17</v>
      </c>
      <c r="G1369" s="41" t="s">
        <v>18</v>
      </c>
      <c r="H1369" s="41">
        <v>107.548</v>
      </c>
      <c r="I1369" s="41">
        <v>5.0615399999999999</v>
      </c>
      <c r="J1369" s="41">
        <v>-4.4092599999999997</v>
      </c>
      <c r="K1369" s="41">
        <v>-7.7605500000000003</v>
      </c>
      <c r="L1369" s="71">
        <v>5.0000000000000002E-5</v>
      </c>
      <c r="M1369" s="41">
        <v>1.66596E-4</v>
      </c>
      <c r="N1369" s="41" t="s">
        <v>19</v>
      </c>
    </row>
    <row r="1370" spans="1:14" s="41" customFormat="1" x14ac:dyDescent="0.2">
      <c r="A1370" s="41" t="s">
        <v>2741</v>
      </c>
      <c r="B1370" s="41" t="s">
        <v>2741</v>
      </c>
      <c r="C1370" s="41" t="s">
        <v>2741</v>
      </c>
      <c r="D1370" s="41" t="s">
        <v>2742</v>
      </c>
      <c r="E1370" s="41" t="s">
        <v>16</v>
      </c>
      <c r="F1370" s="41" t="s">
        <v>17</v>
      </c>
      <c r="G1370" s="41" t="s">
        <v>18</v>
      </c>
      <c r="H1370" s="41">
        <v>21.1144</v>
      </c>
      <c r="I1370" s="41">
        <v>2.1372499999999999</v>
      </c>
      <c r="J1370" s="41">
        <v>-3.3043900000000002</v>
      </c>
      <c r="K1370" s="41">
        <v>-5.9996400000000003</v>
      </c>
      <c r="L1370" s="71">
        <v>5.0000000000000002E-5</v>
      </c>
      <c r="M1370" s="41">
        <v>1.66596E-4</v>
      </c>
      <c r="N1370" s="41" t="s">
        <v>19</v>
      </c>
    </row>
    <row r="1371" spans="1:14" s="41" customFormat="1" x14ac:dyDescent="0.2">
      <c r="A1371" s="41" t="s">
        <v>2743</v>
      </c>
      <c r="B1371" s="41" t="s">
        <v>2743</v>
      </c>
      <c r="C1371" s="41" t="s">
        <v>2743</v>
      </c>
      <c r="D1371" s="41" t="s">
        <v>2744</v>
      </c>
      <c r="E1371" s="41" t="s">
        <v>16</v>
      </c>
      <c r="F1371" s="41" t="s">
        <v>17</v>
      </c>
      <c r="G1371" s="41" t="s">
        <v>18</v>
      </c>
      <c r="H1371" s="41">
        <v>4.4055200000000001</v>
      </c>
      <c r="I1371" s="41">
        <v>0</v>
      </c>
      <c r="J1371" s="41" t="e">
        <f>-inf</f>
        <v>#NAME?</v>
      </c>
      <c r="K1371" s="41" t="e">
        <f>-nan</f>
        <v>#NAME?</v>
      </c>
      <c r="L1371" s="71">
        <v>5.0000000000000002E-5</v>
      </c>
      <c r="M1371" s="41">
        <v>1.66596E-4</v>
      </c>
      <c r="N1371" s="41" t="s">
        <v>19</v>
      </c>
    </row>
    <row r="1372" spans="1:14" s="41" customFormat="1" x14ac:dyDescent="0.2">
      <c r="A1372" s="41" t="s">
        <v>2745</v>
      </c>
      <c r="B1372" s="41" t="s">
        <v>2745</v>
      </c>
      <c r="C1372" s="41" t="s">
        <v>2745</v>
      </c>
      <c r="D1372" s="41" t="s">
        <v>2746</v>
      </c>
      <c r="E1372" s="41" t="s">
        <v>16</v>
      </c>
      <c r="F1372" s="41" t="s">
        <v>17</v>
      </c>
      <c r="G1372" s="41" t="s">
        <v>18</v>
      </c>
      <c r="H1372" s="41">
        <v>23.308499999999999</v>
      </c>
      <c r="I1372" s="41">
        <v>3.6046100000000001</v>
      </c>
      <c r="J1372" s="41">
        <v>-2.6929400000000001</v>
      </c>
      <c r="K1372" s="41">
        <v>-5.6525299999999996</v>
      </c>
      <c r="L1372" s="71">
        <v>5.0000000000000002E-5</v>
      </c>
      <c r="M1372" s="41">
        <v>1.66596E-4</v>
      </c>
      <c r="N1372" s="41" t="s">
        <v>19</v>
      </c>
    </row>
    <row r="1373" spans="1:14" s="41" customFormat="1" x14ac:dyDescent="0.2">
      <c r="A1373" s="41" t="s">
        <v>2747</v>
      </c>
      <c r="B1373" s="41" t="s">
        <v>2747</v>
      </c>
      <c r="C1373" s="41" t="s">
        <v>2747</v>
      </c>
      <c r="D1373" s="41" t="s">
        <v>2748</v>
      </c>
      <c r="E1373" s="41" t="s">
        <v>16</v>
      </c>
      <c r="F1373" s="41" t="s">
        <v>17</v>
      </c>
      <c r="G1373" s="41" t="s">
        <v>18</v>
      </c>
      <c r="H1373" s="41">
        <v>28.689699999999998</v>
      </c>
      <c r="I1373" s="41">
        <v>5.6279599999999999</v>
      </c>
      <c r="J1373" s="41">
        <v>-2.34985</v>
      </c>
      <c r="K1373" s="41">
        <v>-6.1665099999999997</v>
      </c>
      <c r="L1373" s="71">
        <v>5.0000000000000002E-5</v>
      </c>
      <c r="M1373" s="41">
        <v>1.66596E-4</v>
      </c>
      <c r="N1373" s="41" t="s">
        <v>19</v>
      </c>
    </row>
    <row r="1374" spans="1:14" s="41" customFormat="1" x14ac:dyDescent="0.2">
      <c r="A1374" s="41" t="s">
        <v>2749</v>
      </c>
      <c r="B1374" s="41" t="s">
        <v>2749</v>
      </c>
      <c r="C1374" s="41" t="s">
        <v>2749</v>
      </c>
      <c r="D1374" s="41" t="s">
        <v>2750</v>
      </c>
      <c r="E1374" s="41" t="s">
        <v>16</v>
      </c>
      <c r="F1374" s="41" t="s">
        <v>17</v>
      </c>
      <c r="G1374" s="41" t="s">
        <v>18</v>
      </c>
      <c r="H1374" s="41">
        <v>6475.15</v>
      </c>
      <c r="I1374" s="41">
        <v>896.60400000000004</v>
      </c>
      <c r="J1374" s="41">
        <v>-2.8523700000000001</v>
      </c>
      <c r="K1374" s="41">
        <v>-5.0309400000000002</v>
      </c>
      <c r="L1374" s="71">
        <v>5.0000000000000002E-5</v>
      </c>
      <c r="M1374" s="41">
        <v>1.66596E-4</v>
      </c>
      <c r="N1374" s="41" t="s">
        <v>19</v>
      </c>
    </row>
    <row r="1375" spans="1:14" s="41" customFormat="1" x14ac:dyDescent="0.2">
      <c r="A1375" s="41" t="s">
        <v>2751</v>
      </c>
      <c r="B1375" s="41" t="s">
        <v>2751</v>
      </c>
      <c r="C1375" s="41" t="s">
        <v>2751</v>
      </c>
      <c r="D1375" s="41" t="s">
        <v>2752</v>
      </c>
      <c r="E1375" s="41" t="s">
        <v>16</v>
      </c>
      <c r="F1375" s="41" t="s">
        <v>17</v>
      </c>
      <c r="G1375" s="41" t="s">
        <v>18</v>
      </c>
      <c r="H1375" s="41">
        <v>120.663</v>
      </c>
      <c r="I1375" s="41">
        <v>32.384099999999997</v>
      </c>
      <c r="J1375" s="41">
        <v>-1.8976299999999999</v>
      </c>
      <c r="K1375" s="41">
        <v>-4.9947600000000003</v>
      </c>
      <c r="L1375" s="71">
        <v>5.0000000000000002E-5</v>
      </c>
      <c r="M1375" s="41">
        <v>1.66596E-4</v>
      </c>
      <c r="N1375" s="41" t="s">
        <v>19</v>
      </c>
    </row>
    <row r="1376" spans="1:14" s="41" customFormat="1" x14ac:dyDescent="0.2">
      <c r="A1376" s="41" t="s">
        <v>2753</v>
      </c>
      <c r="B1376" s="41" t="s">
        <v>2753</v>
      </c>
      <c r="C1376" s="41" t="s">
        <v>2753</v>
      </c>
      <c r="D1376" s="41" t="s">
        <v>2754</v>
      </c>
      <c r="E1376" s="41" t="s">
        <v>16</v>
      </c>
      <c r="F1376" s="41" t="s">
        <v>17</v>
      </c>
      <c r="G1376" s="41" t="s">
        <v>18</v>
      </c>
      <c r="H1376" s="41">
        <v>111.221</v>
      </c>
      <c r="I1376" s="41">
        <v>13.0449</v>
      </c>
      <c r="J1376" s="41">
        <v>-3.0918600000000001</v>
      </c>
      <c r="K1376" s="41">
        <v>-8.2751099999999997</v>
      </c>
      <c r="L1376" s="71">
        <v>5.0000000000000002E-5</v>
      </c>
      <c r="M1376" s="41">
        <v>1.66596E-4</v>
      </c>
      <c r="N1376" s="41" t="s">
        <v>19</v>
      </c>
    </row>
    <row r="1377" spans="1:14" s="41" customFormat="1" x14ac:dyDescent="0.2">
      <c r="A1377" s="41" t="s">
        <v>2755</v>
      </c>
      <c r="B1377" s="41" t="s">
        <v>2755</v>
      </c>
      <c r="C1377" s="41" t="s">
        <v>2755</v>
      </c>
      <c r="D1377" s="41" t="s">
        <v>2756</v>
      </c>
      <c r="E1377" s="41" t="s">
        <v>16</v>
      </c>
      <c r="F1377" s="41" t="s">
        <v>17</v>
      </c>
      <c r="G1377" s="41" t="s">
        <v>18</v>
      </c>
      <c r="H1377" s="41">
        <v>159.75399999999999</v>
      </c>
      <c r="I1377" s="41">
        <v>26.4649</v>
      </c>
      <c r="J1377" s="41">
        <v>-2.5937000000000001</v>
      </c>
      <c r="K1377" s="41">
        <v>-5.2675400000000003</v>
      </c>
      <c r="L1377" s="71">
        <v>5.0000000000000002E-5</v>
      </c>
      <c r="M1377" s="41">
        <v>1.66596E-4</v>
      </c>
      <c r="N1377" s="41" t="s">
        <v>19</v>
      </c>
    </row>
    <row r="1378" spans="1:14" s="41" customFormat="1" x14ac:dyDescent="0.2">
      <c r="A1378" s="41" t="s">
        <v>2757</v>
      </c>
      <c r="B1378" s="41" t="s">
        <v>2757</v>
      </c>
      <c r="C1378" s="41" t="s">
        <v>2757</v>
      </c>
      <c r="D1378" s="41" t="s">
        <v>2758</v>
      </c>
      <c r="E1378" s="41" t="s">
        <v>16</v>
      </c>
      <c r="F1378" s="41" t="s">
        <v>17</v>
      </c>
      <c r="G1378" s="41" t="s">
        <v>18</v>
      </c>
      <c r="H1378" s="41">
        <v>10.8483</v>
      </c>
      <c r="I1378" s="41">
        <v>0</v>
      </c>
      <c r="J1378" s="41" t="e">
        <f>-inf</f>
        <v>#NAME?</v>
      </c>
      <c r="K1378" s="41" t="e">
        <f>-nan</f>
        <v>#NAME?</v>
      </c>
      <c r="L1378" s="71">
        <v>5.0000000000000002E-5</v>
      </c>
      <c r="M1378" s="41">
        <v>1.66596E-4</v>
      </c>
      <c r="N1378" s="41" t="s">
        <v>19</v>
      </c>
    </row>
    <row r="1379" spans="1:14" s="41" customFormat="1" x14ac:dyDescent="0.2">
      <c r="A1379" s="41" t="s">
        <v>2759</v>
      </c>
      <c r="B1379" s="41" t="s">
        <v>2759</v>
      </c>
      <c r="C1379" s="41" t="s">
        <v>2759</v>
      </c>
      <c r="D1379" s="41" t="s">
        <v>2760</v>
      </c>
      <c r="E1379" s="41" t="s">
        <v>16</v>
      </c>
      <c r="F1379" s="41" t="s">
        <v>17</v>
      </c>
      <c r="G1379" s="41" t="s">
        <v>18</v>
      </c>
      <c r="H1379" s="41">
        <v>1448.06</v>
      </c>
      <c r="I1379" s="41">
        <v>281.697</v>
      </c>
      <c r="J1379" s="41">
        <v>-2.36191</v>
      </c>
      <c r="K1379" s="41">
        <v>-6.3617699999999999</v>
      </c>
      <c r="L1379" s="71">
        <v>5.0000000000000002E-5</v>
      </c>
      <c r="M1379" s="41">
        <v>1.66596E-4</v>
      </c>
      <c r="N1379" s="41" t="s">
        <v>19</v>
      </c>
    </row>
    <row r="1380" spans="1:14" s="41" customFormat="1" x14ac:dyDescent="0.2">
      <c r="A1380" s="41" t="s">
        <v>2761</v>
      </c>
      <c r="B1380" s="41" t="s">
        <v>2761</v>
      </c>
      <c r="C1380" s="41" t="s">
        <v>2761</v>
      </c>
      <c r="D1380" s="41" t="s">
        <v>2762</v>
      </c>
      <c r="E1380" s="41" t="s">
        <v>16</v>
      </c>
      <c r="F1380" s="41" t="s">
        <v>17</v>
      </c>
      <c r="G1380" s="41" t="s">
        <v>18</v>
      </c>
      <c r="H1380" s="41">
        <v>15.465199999999999</v>
      </c>
      <c r="I1380" s="41">
        <v>4.5526600000000004</v>
      </c>
      <c r="J1380" s="41">
        <v>-1.7642500000000001</v>
      </c>
      <c r="K1380" s="41">
        <v>-4.2691999999999997</v>
      </c>
      <c r="L1380" s="71">
        <v>5.0000000000000002E-5</v>
      </c>
      <c r="M1380" s="41">
        <v>1.66596E-4</v>
      </c>
      <c r="N1380" s="41" t="s">
        <v>19</v>
      </c>
    </row>
    <row r="1381" spans="1:14" s="41" customFormat="1" x14ac:dyDescent="0.2">
      <c r="A1381" s="41" t="s">
        <v>2763</v>
      </c>
      <c r="B1381" s="41" t="s">
        <v>2763</v>
      </c>
      <c r="C1381" s="41" t="s">
        <v>2763</v>
      </c>
      <c r="D1381" s="41" t="s">
        <v>2764</v>
      </c>
      <c r="E1381" s="41" t="s">
        <v>16</v>
      </c>
      <c r="F1381" s="41" t="s">
        <v>17</v>
      </c>
      <c r="G1381" s="41" t="s">
        <v>18</v>
      </c>
      <c r="H1381" s="41">
        <v>70.126400000000004</v>
      </c>
      <c r="I1381" s="41">
        <v>2.13185</v>
      </c>
      <c r="J1381" s="41">
        <v>-5.0397800000000004</v>
      </c>
      <c r="K1381" s="41">
        <v>-9.6285299999999996</v>
      </c>
      <c r="L1381" s="71">
        <v>5.0000000000000002E-5</v>
      </c>
      <c r="M1381" s="41">
        <v>1.66596E-4</v>
      </c>
      <c r="N1381" s="41" t="s">
        <v>19</v>
      </c>
    </row>
    <row r="1382" spans="1:14" s="41" customFormat="1" x14ac:dyDescent="0.2">
      <c r="A1382" s="41" t="s">
        <v>2765</v>
      </c>
      <c r="B1382" s="41" t="s">
        <v>2765</v>
      </c>
      <c r="C1382" s="41" t="s">
        <v>2765</v>
      </c>
      <c r="D1382" s="41" t="s">
        <v>2766</v>
      </c>
      <c r="E1382" s="41" t="s">
        <v>16</v>
      </c>
      <c r="F1382" s="41" t="s">
        <v>17</v>
      </c>
      <c r="G1382" s="41" t="s">
        <v>18</v>
      </c>
      <c r="H1382" s="41">
        <v>16.251300000000001</v>
      </c>
      <c r="I1382" s="41">
        <v>1.6867300000000001</v>
      </c>
      <c r="J1382" s="41">
        <v>-3.2682500000000001</v>
      </c>
      <c r="K1382" s="41">
        <v>-3.5836999999999999</v>
      </c>
      <c r="L1382" s="71">
        <v>5.0000000000000002E-5</v>
      </c>
      <c r="M1382" s="41">
        <v>1.66596E-4</v>
      </c>
      <c r="N1382" s="41" t="s">
        <v>19</v>
      </c>
    </row>
    <row r="1383" spans="1:14" s="41" customFormat="1" x14ac:dyDescent="0.2">
      <c r="A1383" s="41" t="s">
        <v>2767</v>
      </c>
      <c r="B1383" s="41" t="s">
        <v>2767</v>
      </c>
      <c r="C1383" s="41" t="s">
        <v>2767</v>
      </c>
      <c r="D1383" s="41" t="s">
        <v>2768</v>
      </c>
      <c r="E1383" s="41" t="s">
        <v>16</v>
      </c>
      <c r="F1383" s="41" t="s">
        <v>17</v>
      </c>
      <c r="G1383" s="41" t="s">
        <v>18</v>
      </c>
      <c r="H1383" s="41">
        <v>52.372599999999998</v>
      </c>
      <c r="I1383" s="41">
        <v>7.1568800000000001</v>
      </c>
      <c r="J1383" s="41">
        <v>-2.87141</v>
      </c>
      <c r="K1383" s="41">
        <v>-4.6347300000000002</v>
      </c>
      <c r="L1383" s="71">
        <v>5.0000000000000002E-5</v>
      </c>
      <c r="M1383" s="41">
        <v>1.66596E-4</v>
      </c>
      <c r="N1383" s="41" t="s">
        <v>19</v>
      </c>
    </row>
    <row r="1384" spans="1:14" s="41" customFormat="1" x14ac:dyDescent="0.2">
      <c r="A1384" s="41" t="s">
        <v>2769</v>
      </c>
      <c r="B1384" s="41" t="s">
        <v>2769</v>
      </c>
      <c r="C1384" s="41" t="s">
        <v>2769</v>
      </c>
      <c r="D1384" s="41" t="s">
        <v>2770</v>
      </c>
      <c r="E1384" s="41" t="s">
        <v>16</v>
      </c>
      <c r="F1384" s="41" t="s">
        <v>17</v>
      </c>
      <c r="G1384" s="41" t="s">
        <v>18</v>
      </c>
      <c r="H1384" s="41">
        <v>62.613100000000003</v>
      </c>
      <c r="I1384" s="41">
        <v>15.8779</v>
      </c>
      <c r="J1384" s="41">
        <v>-1.9794400000000001</v>
      </c>
      <c r="K1384" s="41">
        <v>-5.1940099999999996</v>
      </c>
      <c r="L1384" s="71">
        <v>5.0000000000000002E-5</v>
      </c>
      <c r="M1384" s="41">
        <v>1.66596E-4</v>
      </c>
      <c r="N1384" s="41" t="s">
        <v>19</v>
      </c>
    </row>
    <row r="1385" spans="1:14" s="41" customFormat="1" x14ac:dyDescent="0.2">
      <c r="A1385" s="41" t="s">
        <v>2771</v>
      </c>
      <c r="B1385" s="41" t="s">
        <v>2771</v>
      </c>
      <c r="C1385" s="41" t="s">
        <v>2771</v>
      </c>
      <c r="D1385" s="41" t="s">
        <v>2772</v>
      </c>
      <c r="E1385" s="41" t="s">
        <v>16</v>
      </c>
      <c r="F1385" s="41" t="s">
        <v>17</v>
      </c>
      <c r="G1385" s="41" t="s">
        <v>18</v>
      </c>
      <c r="H1385" s="41">
        <v>114.136</v>
      </c>
      <c r="I1385" s="41">
        <v>23.3154</v>
      </c>
      <c r="J1385" s="41">
        <v>-2.2913999999999999</v>
      </c>
      <c r="K1385" s="41">
        <v>-5.8547099999999999</v>
      </c>
      <c r="L1385" s="71">
        <v>5.0000000000000002E-5</v>
      </c>
      <c r="M1385" s="41">
        <v>1.66596E-4</v>
      </c>
      <c r="N1385" s="41" t="s">
        <v>19</v>
      </c>
    </row>
    <row r="1386" spans="1:14" s="41" customFormat="1" x14ac:dyDescent="0.2">
      <c r="A1386" s="41" t="s">
        <v>2773</v>
      </c>
      <c r="B1386" s="41" t="s">
        <v>2773</v>
      </c>
      <c r="C1386" s="41" t="s">
        <v>2773</v>
      </c>
      <c r="D1386" s="41" t="s">
        <v>2774</v>
      </c>
      <c r="E1386" s="41" t="s">
        <v>16</v>
      </c>
      <c r="F1386" s="41" t="s">
        <v>17</v>
      </c>
      <c r="G1386" s="41" t="s">
        <v>18</v>
      </c>
      <c r="H1386" s="41">
        <v>34.972900000000003</v>
      </c>
      <c r="I1386" s="41">
        <v>6.7718400000000001</v>
      </c>
      <c r="J1386" s="41">
        <v>-2.3686199999999999</v>
      </c>
      <c r="K1386" s="41">
        <v>-5.0464200000000003</v>
      </c>
      <c r="L1386" s="71">
        <v>5.0000000000000002E-5</v>
      </c>
      <c r="M1386" s="41">
        <v>1.66596E-4</v>
      </c>
      <c r="N1386" s="41" t="s">
        <v>19</v>
      </c>
    </row>
    <row r="1387" spans="1:14" s="41" customFormat="1" x14ac:dyDescent="0.2">
      <c r="A1387" s="41" t="s">
        <v>2775</v>
      </c>
      <c r="B1387" s="41" t="s">
        <v>2775</v>
      </c>
      <c r="C1387" s="41" t="s">
        <v>2775</v>
      </c>
      <c r="D1387" s="41" t="s">
        <v>2776</v>
      </c>
      <c r="E1387" s="41" t="s">
        <v>16</v>
      </c>
      <c r="F1387" s="41" t="s">
        <v>17</v>
      </c>
      <c r="G1387" s="41" t="s">
        <v>18</v>
      </c>
      <c r="H1387" s="41">
        <v>5.6717399999999998</v>
      </c>
      <c r="I1387" s="41">
        <v>0.27667000000000003</v>
      </c>
      <c r="J1387" s="41">
        <v>-4.3575499999999998</v>
      </c>
      <c r="K1387" s="41">
        <v>-3.2002199999999998</v>
      </c>
      <c r="L1387" s="41">
        <v>1.44E-2</v>
      </c>
      <c r="M1387" s="41">
        <v>2.72255E-2</v>
      </c>
      <c r="N1387" s="41" t="s">
        <v>19</v>
      </c>
    </row>
    <row r="1388" spans="1:14" s="41" customFormat="1" x14ac:dyDescent="0.2">
      <c r="A1388" s="41" t="s">
        <v>2777</v>
      </c>
      <c r="B1388" s="41" t="s">
        <v>2777</v>
      </c>
      <c r="C1388" s="41" t="s">
        <v>2777</v>
      </c>
      <c r="D1388" s="41" t="s">
        <v>2778</v>
      </c>
      <c r="E1388" s="41" t="s">
        <v>16</v>
      </c>
      <c r="F1388" s="41" t="s">
        <v>17</v>
      </c>
      <c r="G1388" s="41" t="s">
        <v>18</v>
      </c>
      <c r="H1388" s="41">
        <v>10.7644</v>
      </c>
      <c r="I1388" s="41">
        <v>1.4147700000000001</v>
      </c>
      <c r="J1388" s="41">
        <v>-2.9276300000000002</v>
      </c>
      <c r="K1388" s="41">
        <v>-5.8018599999999996</v>
      </c>
      <c r="L1388" s="71">
        <v>5.0000000000000002E-5</v>
      </c>
      <c r="M1388" s="41">
        <v>1.66596E-4</v>
      </c>
      <c r="N1388" s="41" t="s">
        <v>19</v>
      </c>
    </row>
    <row r="1389" spans="1:14" s="41" customFormat="1" x14ac:dyDescent="0.2">
      <c r="A1389" s="41" t="s">
        <v>2779</v>
      </c>
      <c r="B1389" s="41" t="s">
        <v>2779</v>
      </c>
      <c r="C1389" s="41" t="s">
        <v>2779</v>
      </c>
      <c r="D1389" s="41" t="s">
        <v>2780</v>
      </c>
      <c r="E1389" s="41" t="s">
        <v>16</v>
      </c>
      <c r="F1389" s="41" t="s">
        <v>17</v>
      </c>
      <c r="G1389" s="41" t="s">
        <v>18</v>
      </c>
      <c r="H1389" s="41">
        <v>527.21299999999997</v>
      </c>
      <c r="I1389" s="41">
        <v>93.558599999999998</v>
      </c>
      <c r="J1389" s="41">
        <v>-2.49444</v>
      </c>
      <c r="K1389" s="41">
        <v>-6.28071</v>
      </c>
      <c r="L1389" s="71">
        <v>5.0000000000000002E-5</v>
      </c>
      <c r="M1389" s="41">
        <v>1.66596E-4</v>
      </c>
      <c r="N1389" s="41" t="s">
        <v>19</v>
      </c>
    </row>
    <row r="1390" spans="1:14" s="41" customFormat="1" x14ac:dyDescent="0.2">
      <c r="A1390" s="41" t="s">
        <v>2781</v>
      </c>
      <c r="B1390" s="41" t="s">
        <v>2781</v>
      </c>
      <c r="C1390" s="41" t="s">
        <v>2781</v>
      </c>
      <c r="D1390" s="41" t="s">
        <v>2782</v>
      </c>
      <c r="E1390" s="41" t="s">
        <v>16</v>
      </c>
      <c r="F1390" s="41" t="s">
        <v>17</v>
      </c>
      <c r="G1390" s="41" t="s">
        <v>18</v>
      </c>
      <c r="H1390" s="41">
        <v>23882.7</v>
      </c>
      <c r="I1390" s="41">
        <v>4525</v>
      </c>
      <c r="J1390" s="41">
        <v>-2.3999700000000002</v>
      </c>
      <c r="K1390" s="41">
        <v>-6.79488</v>
      </c>
      <c r="L1390" s="71">
        <v>5.0000000000000002E-5</v>
      </c>
      <c r="M1390" s="41">
        <v>1.66596E-4</v>
      </c>
      <c r="N1390" s="41" t="s">
        <v>19</v>
      </c>
    </row>
    <row r="1391" spans="1:14" s="41" customFormat="1" x14ac:dyDescent="0.2">
      <c r="A1391" s="41" t="s">
        <v>2783</v>
      </c>
      <c r="B1391" s="41" t="s">
        <v>2783</v>
      </c>
      <c r="C1391" s="41" t="s">
        <v>2783</v>
      </c>
      <c r="D1391" s="41" t="s">
        <v>2784</v>
      </c>
      <c r="E1391" s="41" t="s">
        <v>16</v>
      </c>
      <c r="F1391" s="41" t="s">
        <v>17</v>
      </c>
      <c r="G1391" s="41" t="s">
        <v>18</v>
      </c>
      <c r="H1391" s="41">
        <v>6.4276099999999996</v>
      </c>
      <c r="I1391" s="41">
        <v>0.42926599999999998</v>
      </c>
      <c r="J1391" s="41">
        <v>-3.9043399999999999</v>
      </c>
      <c r="K1391" s="41">
        <v>-4.7717099999999997</v>
      </c>
      <c r="L1391" s="41">
        <v>2.0000000000000001E-4</v>
      </c>
      <c r="M1391" s="41">
        <v>6.0107800000000001E-4</v>
      </c>
      <c r="N1391" s="41" t="s">
        <v>19</v>
      </c>
    </row>
    <row r="1392" spans="1:14" s="41" customFormat="1" x14ac:dyDescent="0.2">
      <c r="A1392" s="41" t="s">
        <v>2785</v>
      </c>
      <c r="B1392" s="41" t="s">
        <v>2785</v>
      </c>
      <c r="C1392" s="41" t="s">
        <v>2785</v>
      </c>
      <c r="D1392" s="41" t="s">
        <v>2786</v>
      </c>
      <c r="E1392" s="41" t="s">
        <v>16</v>
      </c>
      <c r="F1392" s="41" t="s">
        <v>17</v>
      </c>
      <c r="G1392" s="41" t="s">
        <v>18</v>
      </c>
      <c r="H1392" s="41">
        <v>9.2764500000000005</v>
      </c>
      <c r="I1392" s="41">
        <v>1.7997700000000001</v>
      </c>
      <c r="J1392" s="41">
        <v>-2.3657599999999999</v>
      </c>
      <c r="K1392" s="41">
        <v>-2.9313600000000002</v>
      </c>
      <c r="L1392" s="71">
        <v>5.0000000000000002E-5</v>
      </c>
      <c r="M1392" s="41">
        <v>1.66596E-4</v>
      </c>
      <c r="N1392" s="41" t="s">
        <v>19</v>
      </c>
    </row>
    <row r="1393" spans="1:14" s="41" customFormat="1" x14ac:dyDescent="0.2">
      <c r="A1393" s="41" t="s">
        <v>2787</v>
      </c>
      <c r="B1393" s="41" t="s">
        <v>2787</v>
      </c>
      <c r="C1393" s="41" t="s">
        <v>2787</v>
      </c>
      <c r="D1393" s="41" t="s">
        <v>2788</v>
      </c>
      <c r="E1393" s="41" t="s">
        <v>16</v>
      </c>
      <c r="F1393" s="41" t="s">
        <v>17</v>
      </c>
      <c r="G1393" s="41" t="s">
        <v>18</v>
      </c>
      <c r="H1393" s="41">
        <v>49.828000000000003</v>
      </c>
      <c r="I1393" s="41">
        <v>0</v>
      </c>
      <c r="J1393" s="41" t="e">
        <f>-inf</f>
        <v>#NAME?</v>
      </c>
      <c r="K1393" s="41" t="e">
        <f>-nan</f>
        <v>#NAME?</v>
      </c>
      <c r="L1393" s="71">
        <v>5.0000000000000002E-5</v>
      </c>
      <c r="M1393" s="41">
        <v>1.66596E-4</v>
      </c>
      <c r="N1393" s="41" t="s">
        <v>19</v>
      </c>
    </row>
    <row r="1394" spans="1:14" s="41" customFormat="1" x14ac:dyDescent="0.2">
      <c r="A1394" s="41" t="s">
        <v>2789</v>
      </c>
      <c r="B1394" s="41" t="s">
        <v>2789</v>
      </c>
      <c r="C1394" s="41" t="s">
        <v>2789</v>
      </c>
      <c r="D1394" s="41" t="s">
        <v>2790</v>
      </c>
      <c r="E1394" s="41" t="s">
        <v>16</v>
      </c>
      <c r="F1394" s="41" t="s">
        <v>17</v>
      </c>
      <c r="G1394" s="41" t="s">
        <v>18</v>
      </c>
      <c r="H1394" s="41">
        <v>13.012499999999999</v>
      </c>
      <c r="I1394" s="41">
        <v>0</v>
      </c>
      <c r="J1394" s="41" t="e">
        <f>-inf</f>
        <v>#NAME?</v>
      </c>
      <c r="K1394" s="41" t="e">
        <f>-nan</f>
        <v>#NAME?</v>
      </c>
      <c r="L1394" s="71">
        <v>5.0000000000000002E-5</v>
      </c>
      <c r="M1394" s="41">
        <v>1.66596E-4</v>
      </c>
      <c r="N1394" s="41" t="s">
        <v>19</v>
      </c>
    </row>
    <row r="1395" spans="1:14" s="41" customFormat="1" x14ac:dyDescent="0.2">
      <c r="A1395" s="41" t="s">
        <v>2791</v>
      </c>
      <c r="B1395" s="41" t="s">
        <v>2791</v>
      </c>
      <c r="C1395" s="41" t="s">
        <v>2791</v>
      </c>
      <c r="D1395" s="41" t="s">
        <v>2792</v>
      </c>
      <c r="E1395" s="41" t="s">
        <v>16</v>
      </c>
      <c r="F1395" s="41" t="s">
        <v>17</v>
      </c>
      <c r="G1395" s="41" t="s">
        <v>18</v>
      </c>
      <c r="H1395" s="41">
        <v>15.226599999999999</v>
      </c>
      <c r="I1395" s="41">
        <v>0.58770900000000004</v>
      </c>
      <c r="J1395" s="41">
        <v>-4.6953500000000004</v>
      </c>
      <c r="K1395" s="41">
        <v>-2.6419999999999999</v>
      </c>
      <c r="L1395" s="41">
        <v>1.125E-2</v>
      </c>
      <c r="M1395" s="41">
        <v>2.1935199999999998E-2</v>
      </c>
      <c r="N1395" s="41" t="s">
        <v>19</v>
      </c>
    </row>
    <row r="1396" spans="1:14" s="41" customFormat="1" x14ac:dyDescent="0.2">
      <c r="A1396" s="41" t="s">
        <v>2793</v>
      </c>
      <c r="B1396" s="41" t="s">
        <v>2793</v>
      </c>
      <c r="C1396" s="41" t="s">
        <v>2793</v>
      </c>
      <c r="D1396" s="41" t="s">
        <v>2794</v>
      </c>
      <c r="E1396" s="41" t="s">
        <v>16</v>
      </c>
      <c r="F1396" s="41" t="s">
        <v>17</v>
      </c>
      <c r="G1396" s="41" t="s">
        <v>18</v>
      </c>
      <c r="H1396" s="41">
        <v>73.507900000000006</v>
      </c>
      <c r="I1396" s="41">
        <v>8.1930200000000006</v>
      </c>
      <c r="J1396" s="41">
        <v>-3.1654300000000002</v>
      </c>
      <c r="K1396" s="41">
        <v>-8.1470199999999995</v>
      </c>
      <c r="L1396" s="71">
        <v>5.0000000000000002E-5</v>
      </c>
      <c r="M1396" s="41">
        <v>1.66596E-4</v>
      </c>
      <c r="N1396" s="41" t="s">
        <v>19</v>
      </c>
    </row>
    <row r="1397" spans="1:14" s="41" customFormat="1" x14ac:dyDescent="0.2">
      <c r="A1397" s="41" t="s">
        <v>2795</v>
      </c>
      <c r="B1397" s="41" t="s">
        <v>2795</v>
      </c>
      <c r="C1397" s="41" t="s">
        <v>2795</v>
      </c>
      <c r="D1397" s="41" t="s">
        <v>2796</v>
      </c>
      <c r="E1397" s="41" t="s">
        <v>16</v>
      </c>
      <c r="F1397" s="41" t="s">
        <v>17</v>
      </c>
      <c r="G1397" s="41" t="s">
        <v>18</v>
      </c>
      <c r="H1397" s="41">
        <v>58.871899999999997</v>
      </c>
      <c r="I1397" s="41">
        <v>8.7951800000000002</v>
      </c>
      <c r="J1397" s="41">
        <v>-2.7427899999999998</v>
      </c>
      <c r="K1397" s="41">
        <v>-7.3620999999999999</v>
      </c>
      <c r="L1397" s="71">
        <v>5.0000000000000002E-5</v>
      </c>
      <c r="M1397" s="41">
        <v>1.66596E-4</v>
      </c>
      <c r="N1397" s="41" t="s">
        <v>19</v>
      </c>
    </row>
    <row r="1398" spans="1:14" s="41" customFormat="1" x14ac:dyDescent="0.2">
      <c r="A1398" s="41" t="s">
        <v>2797</v>
      </c>
      <c r="B1398" s="41" t="s">
        <v>2797</v>
      </c>
      <c r="C1398" s="41" t="s">
        <v>2797</v>
      </c>
      <c r="D1398" s="41" t="s">
        <v>2798</v>
      </c>
      <c r="E1398" s="41" t="s">
        <v>16</v>
      </c>
      <c r="F1398" s="41" t="s">
        <v>17</v>
      </c>
      <c r="G1398" s="41" t="s">
        <v>18</v>
      </c>
      <c r="H1398" s="41">
        <v>121.601</v>
      </c>
      <c r="I1398" s="41">
        <v>23.337700000000002</v>
      </c>
      <c r="J1398" s="41">
        <v>-2.3814199999999999</v>
      </c>
      <c r="K1398" s="41">
        <v>-6.1209699999999998</v>
      </c>
      <c r="L1398" s="71">
        <v>5.0000000000000002E-5</v>
      </c>
      <c r="M1398" s="41">
        <v>1.66596E-4</v>
      </c>
      <c r="N1398" s="41" t="s">
        <v>19</v>
      </c>
    </row>
    <row r="1399" spans="1:14" s="41" customFormat="1" x14ac:dyDescent="0.2">
      <c r="A1399" s="41" t="s">
        <v>2799</v>
      </c>
      <c r="B1399" s="41" t="s">
        <v>2799</v>
      </c>
      <c r="C1399" s="41" t="s">
        <v>2799</v>
      </c>
      <c r="D1399" s="41" t="s">
        <v>2800</v>
      </c>
      <c r="E1399" s="41" t="s">
        <v>16</v>
      </c>
      <c r="F1399" s="41" t="s">
        <v>17</v>
      </c>
      <c r="G1399" s="41" t="s">
        <v>18</v>
      </c>
      <c r="H1399" s="41">
        <v>16.7117</v>
      </c>
      <c r="I1399" s="41">
        <v>1.37087</v>
      </c>
      <c r="J1399" s="41">
        <v>-3.6076999999999999</v>
      </c>
      <c r="K1399" s="41">
        <v>-4.3416800000000002</v>
      </c>
      <c r="L1399" s="41">
        <v>1.4999999999999999E-4</v>
      </c>
      <c r="M1399" s="41">
        <v>4.6149400000000001E-4</v>
      </c>
      <c r="N1399" s="41" t="s">
        <v>19</v>
      </c>
    </row>
    <row r="1400" spans="1:14" s="41" customFormat="1" x14ac:dyDescent="0.2">
      <c r="A1400" s="41" t="s">
        <v>2801</v>
      </c>
      <c r="B1400" s="41" t="s">
        <v>2801</v>
      </c>
      <c r="C1400" s="41" t="s">
        <v>2801</v>
      </c>
      <c r="D1400" s="41" t="s">
        <v>2802</v>
      </c>
      <c r="E1400" s="41" t="s">
        <v>16</v>
      </c>
      <c r="F1400" s="41" t="s">
        <v>17</v>
      </c>
      <c r="G1400" s="41" t="s">
        <v>18</v>
      </c>
      <c r="H1400" s="41">
        <v>23.000499999999999</v>
      </c>
      <c r="I1400" s="41">
        <v>2.52597</v>
      </c>
      <c r="J1400" s="41">
        <v>-3.18675</v>
      </c>
      <c r="K1400" s="41">
        <v>-7.1856900000000001</v>
      </c>
      <c r="L1400" s="71">
        <v>5.0000000000000002E-5</v>
      </c>
      <c r="M1400" s="41">
        <v>1.66596E-4</v>
      </c>
      <c r="N1400" s="41" t="s">
        <v>19</v>
      </c>
    </row>
    <row r="1401" spans="1:14" s="41" customFormat="1" x14ac:dyDescent="0.2">
      <c r="A1401" s="41" t="s">
        <v>2803</v>
      </c>
      <c r="B1401" s="41" t="s">
        <v>2803</v>
      </c>
      <c r="C1401" s="41" t="s">
        <v>2803</v>
      </c>
      <c r="D1401" s="41" t="s">
        <v>2804</v>
      </c>
      <c r="E1401" s="41" t="s">
        <v>16</v>
      </c>
      <c r="F1401" s="41" t="s">
        <v>17</v>
      </c>
      <c r="G1401" s="41" t="s">
        <v>18</v>
      </c>
      <c r="H1401" s="41">
        <v>3.65598</v>
      </c>
      <c r="I1401" s="41">
        <v>0.222162</v>
      </c>
      <c r="J1401" s="41">
        <v>-4.0405699999999998</v>
      </c>
      <c r="K1401" s="41">
        <v>-3.3387799999999999</v>
      </c>
      <c r="L1401" s="41">
        <v>2.1499999999999998E-2</v>
      </c>
      <c r="M1401" s="41">
        <v>3.8586000000000002E-2</v>
      </c>
      <c r="N1401" s="41" t="s">
        <v>19</v>
      </c>
    </row>
    <row r="1402" spans="1:14" s="41" customFormat="1" x14ac:dyDescent="0.2">
      <c r="A1402" s="41" t="s">
        <v>2805</v>
      </c>
      <c r="B1402" s="41" t="s">
        <v>2805</v>
      </c>
      <c r="C1402" s="41" t="s">
        <v>2805</v>
      </c>
      <c r="D1402" s="41" t="s">
        <v>2806</v>
      </c>
      <c r="E1402" s="41" t="s">
        <v>16</v>
      </c>
      <c r="F1402" s="41" t="s">
        <v>17</v>
      </c>
      <c r="G1402" s="41" t="s">
        <v>18</v>
      </c>
      <c r="H1402" s="41">
        <v>3.3334100000000002</v>
      </c>
      <c r="I1402" s="41">
        <v>0</v>
      </c>
      <c r="J1402" s="41" t="e">
        <f>-inf</f>
        <v>#NAME?</v>
      </c>
      <c r="K1402" s="41" t="e">
        <f>-nan</f>
        <v>#NAME?</v>
      </c>
      <c r="L1402" s="71">
        <v>5.0000000000000002E-5</v>
      </c>
      <c r="M1402" s="41">
        <v>1.66596E-4</v>
      </c>
      <c r="N1402" s="41" t="s">
        <v>19</v>
      </c>
    </row>
    <row r="1403" spans="1:14" s="41" customFormat="1" x14ac:dyDescent="0.2">
      <c r="A1403" s="41" t="s">
        <v>2807</v>
      </c>
      <c r="B1403" s="41" t="s">
        <v>2807</v>
      </c>
      <c r="C1403" s="41" t="s">
        <v>2807</v>
      </c>
      <c r="D1403" s="41" t="s">
        <v>2808</v>
      </c>
      <c r="E1403" s="41" t="s">
        <v>16</v>
      </c>
      <c r="F1403" s="41" t="s">
        <v>17</v>
      </c>
      <c r="G1403" s="41" t="s">
        <v>18</v>
      </c>
      <c r="H1403" s="41">
        <v>34.245600000000003</v>
      </c>
      <c r="I1403" s="41">
        <v>7.3052299999999999</v>
      </c>
      <c r="J1403" s="41">
        <v>-2.22892</v>
      </c>
      <c r="K1403" s="41">
        <v>-3.9176600000000001</v>
      </c>
      <c r="L1403" s="71">
        <v>5.0000000000000002E-5</v>
      </c>
      <c r="M1403" s="41">
        <v>1.66596E-4</v>
      </c>
      <c r="N1403" s="41" t="s">
        <v>19</v>
      </c>
    </row>
    <row r="1404" spans="1:14" s="41" customFormat="1" x14ac:dyDescent="0.2">
      <c r="A1404" s="41" t="s">
        <v>2809</v>
      </c>
      <c r="B1404" s="41" t="s">
        <v>2809</v>
      </c>
      <c r="C1404" s="41" t="s">
        <v>2809</v>
      </c>
      <c r="D1404" s="41" t="s">
        <v>2810</v>
      </c>
      <c r="E1404" s="41" t="s">
        <v>16</v>
      </c>
      <c r="F1404" s="41" t="s">
        <v>17</v>
      </c>
      <c r="G1404" s="41" t="s">
        <v>18</v>
      </c>
      <c r="H1404" s="41">
        <v>360.83</v>
      </c>
      <c r="I1404" s="41">
        <v>135.63300000000001</v>
      </c>
      <c r="J1404" s="41">
        <v>-1.41161</v>
      </c>
      <c r="K1404" s="41">
        <v>-3.9564499999999998</v>
      </c>
      <c r="L1404" s="71">
        <v>5.0000000000000002E-5</v>
      </c>
      <c r="M1404" s="41">
        <v>1.66596E-4</v>
      </c>
      <c r="N1404" s="41" t="s">
        <v>19</v>
      </c>
    </row>
    <row r="1405" spans="1:14" s="41" customFormat="1" x14ac:dyDescent="0.2">
      <c r="A1405" s="41" t="s">
        <v>2811</v>
      </c>
      <c r="B1405" s="41" t="s">
        <v>2811</v>
      </c>
      <c r="C1405" s="41" t="s">
        <v>2811</v>
      </c>
      <c r="D1405" s="41" t="s">
        <v>2812</v>
      </c>
      <c r="E1405" s="41" t="s">
        <v>16</v>
      </c>
      <c r="F1405" s="41" t="s">
        <v>17</v>
      </c>
      <c r="G1405" s="41" t="s">
        <v>18</v>
      </c>
      <c r="H1405" s="41">
        <v>55.713700000000003</v>
      </c>
      <c r="I1405" s="41">
        <v>8.0552200000000003</v>
      </c>
      <c r="J1405" s="41">
        <v>-2.7900399999999999</v>
      </c>
      <c r="K1405" s="41">
        <v>-6.6255100000000002</v>
      </c>
      <c r="L1405" s="71">
        <v>5.0000000000000002E-5</v>
      </c>
      <c r="M1405" s="41">
        <v>1.66596E-4</v>
      </c>
      <c r="N1405" s="41" t="s">
        <v>19</v>
      </c>
    </row>
    <row r="1406" spans="1:14" s="41" customFormat="1" x14ac:dyDescent="0.2">
      <c r="A1406" s="41" t="s">
        <v>2813</v>
      </c>
      <c r="B1406" s="41" t="s">
        <v>2813</v>
      </c>
      <c r="C1406" s="41" t="s">
        <v>2813</v>
      </c>
      <c r="D1406" s="41" t="s">
        <v>2814</v>
      </c>
      <c r="E1406" s="41" t="s">
        <v>16</v>
      </c>
      <c r="F1406" s="41" t="s">
        <v>17</v>
      </c>
      <c r="G1406" s="41" t="s">
        <v>18</v>
      </c>
      <c r="H1406" s="41">
        <v>32.824599999999997</v>
      </c>
      <c r="I1406" s="41">
        <v>1.12859</v>
      </c>
      <c r="J1406" s="41">
        <v>-4.8621800000000004</v>
      </c>
      <c r="K1406" s="41">
        <v>-4.4685800000000002</v>
      </c>
      <c r="L1406" s="41">
        <v>5.5999999999999999E-3</v>
      </c>
      <c r="M1406" s="41">
        <v>1.1884799999999999E-2</v>
      </c>
      <c r="N1406" s="41" t="s">
        <v>19</v>
      </c>
    </row>
    <row r="1407" spans="1:14" s="41" customFormat="1" x14ac:dyDescent="0.2">
      <c r="A1407" s="41" t="s">
        <v>2815</v>
      </c>
      <c r="B1407" s="41" t="s">
        <v>2815</v>
      </c>
      <c r="C1407" s="41" t="s">
        <v>2815</v>
      </c>
      <c r="D1407" s="41" t="s">
        <v>2816</v>
      </c>
      <c r="E1407" s="41" t="s">
        <v>16</v>
      </c>
      <c r="F1407" s="41" t="s">
        <v>17</v>
      </c>
      <c r="G1407" s="41" t="s">
        <v>18</v>
      </c>
      <c r="H1407" s="41">
        <v>113.553</v>
      </c>
      <c r="I1407" s="41">
        <v>14.557</v>
      </c>
      <c r="J1407" s="41">
        <v>-2.9635799999999999</v>
      </c>
      <c r="K1407" s="41">
        <v>-7.4309099999999999</v>
      </c>
      <c r="L1407" s="71">
        <v>5.0000000000000002E-5</v>
      </c>
      <c r="M1407" s="41">
        <v>1.66596E-4</v>
      </c>
      <c r="N1407" s="41" t="s">
        <v>19</v>
      </c>
    </row>
    <row r="1408" spans="1:14" s="41" customFormat="1" x14ac:dyDescent="0.2">
      <c r="A1408" s="41" t="s">
        <v>2817</v>
      </c>
      <c r="B1408" s="41" t="s">
        <v>2817</v>
      </c>
      <c r="C1408" s="41" t="s">
        <v>2817</v>
      </c>
      <c r="D1408" s="41" t="s">
        <v>2818</v>
      </c>
      <c r="E1408" s="41" t="s">
        <v>16</v>
      </c>
      <c r="F1408" s="41" t="s">
        <v>17</v>
      </c>
      <c r="G1408" s="41" t="s">
        <v>18</v>
      </c>
      <c r="H1408" s="41">
        <v>7.9309900000000004</v>
      </c>
      <c r="I1408" s="41">
        <v>0.59837200000000001</v>
      </c>
      <c r="J1408" s="41">
        <v>-3.7283900000000001</v>
      </c>
      <c r="K1408" s="41">
        <v>-3.6635200000000001</v>
      </c>
      <c r="L1408" s="41">
        <v>2.15E-3</v>
      </c>
      <c r="M1408" s="41">
        <v>5.0705300000000002E-3</v>
      </c>
      <c r="N1408" s="41" t="s">
        <v>19</v>
      </c>
    </row>
    <row r="1409" spans="1:14" s="41" customFormat="1" x14ac:dyDescent="0.2">
      <c r="A1409" s="41" t="s">
        <v>2819</v>
      </c>
      <c r="B1409" s="41" t="s">
        <v>2819</v>
      </c>
      <c r="C1409" s="41" t="s">
        <v>2819</v>
      </c>
      <c r="D1409" s="41" t="s">
        <v>2820</v>
      </c>
      <c r="E1409" s="41" t="s">
        <v>16</v>
      </c>
      <c r="F1409" s="41" t="s">
        <v>17</v>
      </c>
      <c r="G1409" s="41" t="s">
        <v>18</v>
      </c>
      <c r="H1409" s="41">
        <v>10.245100000000001</v>
      </c>
      <c r="I1409" s="41">
        <v>2.3061099999999999</v>
      </c>
      <c r="J1409" s="41">
        <v>-2.1514099999999998</v>
      </c>
      <c r="K1409" s="41">
        <v>-4.0476799999999997</v>
      </c>
      <c r="L1409" s="71">
        <v>5.0000000000000002E-5</v>
      </c>
      <c r="M1409" s="41">
        <v>1.66596E-4</v>
      </c>
      <c r="N1409" s="41" t="s">
        <v>19</v>
      </c>
    </row>
    <row r="1410" spans="1:14" s="41" customFormat="1" x14ac:dyDescent="0.2">
      <c r="A1410" s="41" t="s">
        <v>2821</v>
      </c>
      <c r="B1410" s="41" t="s">
        <v>2821</v>
      </c>
      <c r="C1410" s="41" t="s">
        <v>2821</v>
      </c>
      <c r="D1410" s="41" t="s">
        <v>2822</v>
      </c>
      <c r="E1410" s="41" t="s">
        <v>16</v>
      </c>
      <c r="F1410" s="41" t="s">
        <v>17</v>
      </c>
      <c r="G1410" s="41" t="s">
        <v>18</v>
      </c>
      <c r="H1410" s="41">
        <v>770.21500000000003</v>
      </c>
      <c r="I1410" s="41">
        <v>222.929</v>
      </c>
      <c r="J1410" s="41">
        <v>-1.78868</v>
      </c>
      <c r="K1410" s="41">
        <v>-4.3647299999999998</v>
      </c>
      <c r="L1410" s="71">
        <v>5.0000000000000002E-5</v>
      </c>
      <c r="M1410" s="41">
        <v>1.66596E-4</v>
      </c>
      <c r="N1410" s="41" t="s">
        <v>19</v>
      </c>
    </row>
    <row r="1411" spans="1:14" s="41" customFormat="1" x14ac:dyDescent="0.2">
      <c r="A1411" s="41" t="s">
        <v>2823</v>
      </c>
      <c r="B1411" s="41" t="s">
        <v>2823</v>
      </c>
      <c r="C1411" s="41" t="s">
        <v>2823</v>
      </c>
      <c r="D1411" s="41" t="s">
        <v>2824</v>
      </c>
      <c r="E1411" s="41" t="s">
        <v>16</v>
      </c>
      <c r="F1411" s="41" t="s">
        <v>17</v>
      </c>
      <c r="G1411" s="41" t="s">
        <v>18</v>
      </c>
      <c r="H1411" s="41">
        <v>7.9965700000000002</v>
      </c>
      <c r="I1411" s="41">
        <v>0.53356099999999995</v>
      </c>
      <c r="J1411" s="41">
        <v>-3.9056600000000001</v>
      </c>
      <c r="K1411" s="41">
        <v>-3.66919</v>
      </c>
      <c r="L1411" s="41">
        <v>2.2000000000000001E-3</v>
      </c>
      <c r="M1411" s="41">
        <v>5.1742899999999998E-3</v>
      </c>
      <c r="N1411" s="41" t="s">
        <v>19</v>
      </c>
    </row>
    <row r="1412" spans="1:14" s="41" customFormat="1" x14ac:dyDescent="0.2">
      <c r="A1412" s="41" t="s">
        <v>2825</v>
      </c>
      <c r="B1412" s="41" t="s">
        <v>2825</v>
      </c>
      <c r="C1412" s="41" t="s">
        <v>2825</v>
      </c>
      <c r="D1412" s="41" t="s">
        <v>2826</v>
      </c>
      <c r="E1412" s="41" t="s">
        <v>16</v>
      </c>
      <c r="F1412" s="41" t="s">
        <v>17</v>
      </c>
      <c r="G1412" s="41" t="s">
        <v>18</v>
      </c>
      <c r="H1412" s="41">
        <v>192.09700000000001</v>
      </c>
      <c r="I1412" s="41">
        <v>38.771799999999999</v>
      </c>
      <c r="J1412" s="41">
        <v>-2.3087599999999999</v>
      </c>
      <c r="K1412" s="41">
        <v>-6.4401000000000002</v>
      </c>
      <c r="L1412" s="71">
        <v>5.0000000000000002E-5</v>
      </c>
      <c r="M1412" s="41">
        <v>1.66596E-4</v>
      </c>
      <c r="N1412" s="41" t="s">
        <v>19</v>
      </c>
    </row>
    <row r="1413" spans="1:14" s="41" customFormat="1" x14ac:dyDescent="0.2">
      <c r="A1413" s="41" t="s">
        <v>2827</v>
      </c>
      <c r="B1413" s="41" t="s">
        <v>2827</v>
      </c>
      <c r="C1413" s="41" t="s">
        <v>2827</v>
      </c>
      <c r="D1413" s="41" t="s">
        <v>2828</v>
      </c>
      <c r="E1413" s="41" t="s">
        <v>16</v>
      </c>
      <c r="F1413" s="41" t="s">
        <v>17</v>
      </c>
      <c r="G1413" s="41" t="s">
        <v>18</v>
      </c>
      <c r="H1413" s="41">
        <v>3.82159</v>
      </c>
      <c r="I1413" s="41">
        <v>0.30071199999999998</v>
      </c>
      <c r="J1413" s="41">
        <v>-3.6677200000000001</v>
      </c>
      <c r="K1413" s="41">
        <v>-3.35873</v>
      </c>
      <c r="L1413" s="41">
        <v>5.8500000000000002E-3</v>
      </c>
      <c r="M1413" s="41">
        <v>1.23655E-2</v>
      </c>
      <c r="N1413" s="41" t="s">
        <v>19</v>
      </c>
    </row>
    <row r="1414" spans="1:14" s="41" customFormat="1" x14ac:dyDescent="0.2">
      <c r="A1414" s="41" t="s">
        <v>2829</v>
      </c>
      <c r="B1414" s="41" t="s">
        <v>2829</v>
      </c>
      <c r="C1414" s="41" t="s">
        <v>2829</v>
      </c>
      <c r="D1414" s="41" t="s">
        <v>2830</v>
      </c>
      <c r="E1414" s="41" t="s">
        <v>16</v>
      </c>
      <c r="F1414" s="41" t="s">
        <v>17</v>
      </c>
      <c r="G1414" s="41" t="s">
        <v>18</v>
      </c>
      <c r="H1414" s="41">
        <v>51.8078</v>
      </c>
      <c r="I1414" s="41">
        <v>5.4801700000000002</v>
      </c>
      <c r="J1414" s="41">
        <v>-3.2408700000000001</v>
      </c>
      <c r="K1414" s="41">
        <v>-8.0508600000000001</v>
      </c>
      <c r="L1414" s="71">
        <v>5.0000000000000002E-5</v>
      </c>
      <c r="M1414" s="41">
        <v>1.66596E-4</v>
      </c>
      <c r="N1414" s="41" t="s">
        <v>19</v>
      </c>
    </row>
    <row r="1415" spans="1:14" s="41" customFormat="1" x14ac:dyDescent="0.2">
      <c r="A1415" s="41" t="s">
        <v>2831</v>
      </c>
      <c r="B1415" s="41" t="s">
        <v>2831</v>
      </c>
      <c r="C1415" s="41" t="s">
        <v>2831</v>
      </c>
      <c r="D1415" s="41" t="s">
        <v>2832</v>
      </c>
      <c r="E1415" s="41" t="s">
        <v>16</v>
      </c>
      <c r="F1415" s="41" t="s">
        <v>17</v>
      </c>
      <c r="G1415" s="41" t="s">
        <v>18</v>
      </c>
      <c r="H1415" s="41">
        <v>46.572099999999999</v>
      </c>
      <c r="I1415" s="41">
        <v>8.5319299999999991</v>
      </c>
      <c r="J1415" s="41">
        <v>-2.4485199999999998</v>
      </c>
      <c r="K1415" s="41">
        <v>-4.6856900000000001</v>
      </c>
      <c r="L1415" s="71">
        <v>5.0000000000000002E-5</v>
      </c>
      <c r="M1415" s="41">
        <v>1.66596E-4</v>
      </c>
      <c r="N1415" s="41" t="s">
        <v>19</v>
      </c>
    </row>
    <row r="1416" spans="1:14" s="41" customFormat="1" x14ac:dyDescent="0.2">
      <c r="A1416" s="41" t="s">
        <v>2833</v>
      </c>
      <c r="B1416" s="41" t="s">
        <v>2833</v>
      </c>
      <c r="C1416" s="41" t="s">
        <v>2833</v>
      </c>
      <c r="D1416" s="41" t="s">
        <v>2834</v>
      </c>
      <c r="E1416" s="41" t="s">
        <v>16</v>
      </c>
      <c r="F1416" s="41" t="s">
        <v>17</v>
      </c>
      <c r="G1416" s="41" t="s">
        <v>18</v>
      </c>
      <c r="H1416" s="41">
        <v>169.78299999999999</v>
      </c>
      <c r="I1416" s="41">
        <v>27.516999999999999</v>
      </c>
      <c r="J1416" s="41">
        <v>-2.6253000000000002</v>
      </c>
      <c r="K1416" s="41">
        <v>-7.2513899999999998</v>
      </c>
      <c r="L1416" s="71">
        <v>5.0000000000000002E-5</v>
      </c>
      <c r="M1416" s="41">
        <v>1.66596E-4</v>
      </c>
      <c r="N1416" s="41" t="s">
        <v>19</v>
      </c>
    </row>
    <row r="1417" spans="1:14" s="41" customFormat="1" x14ac:dyDescent="0.2">
      <c r="A1417" s="41" t="s">
        <v>2835</v>
      </c>
      <c r="B1417" s="41" t="s">
        <v>2835</v>
      </c>
      <c r="C1417" s="41" t="s">
        <v>2835</v>
      </c>
      <c r="D1417" s="41" t="s">
        <v>2836</v>
      </c>
      <c r="E1417" s="41" t="s">
        <v>16</v>
      </c>
      <c r="F1417" s="41" t="s">
        <v>17</v>
      </c>
      <c r="G1417" s="41" t="s">
        <v>18</v>
      </c>
      <c r="H1417" s="41">
        <v>122.52200000000001</v>
      </c>
      <c r="I1417" s="41">
        <v>3.8474699999999999</v>
      </c>
      <c r="J1417" s="41">
        <v>-4.9929899999999998</v>
      </c>
      <c r="K1417" s="41">
        <v>-6.2873000000000001</v>
      </c>
      <c r="L1417" s="41">
        <v>1E-4</v>
      </c>
      <c r="M1417" s="41">
        <v>3.18521E-4</v>
      </c>
      <c r="N1417" s="41" t="s">
        <v>19</v>
      </c>
    </row>
    <row r="1418" spans="1:14" s="41" customFormat="1" x14ac:dyDescent="0.2">
      <c r="A1418" s="41" t="s">
        <v>2837</v>
      </c>
      <c r="B1418" s="41" t="s">
        <v>2837</v>
      </c>
      <c r="C1418" s="41" t="s">
        <v>2837</v>
      </c>
      <c r="D1418" s="41" t="s">
        <v>2838</v>
      </c>
      <c r="E1418" s="41" t="s">
        <v>16</v>
      </c>
      <c r="F1418" s="41" t="s">
        <v>17</v>
      </c>
      <c r="G1418" s="41" t="s">
        <v>18</v>
      </c>
      <c r="H1418" s="41">
        <v>27.203199999999999</v>
      </c>
      <c r="I1418" s="41">
        <v>5.8971099999999996</v>
      </c>
      <c r="J1418" s="41">
        <v>-2.2057000000000002</v>
      </c>
      <c r="K1418" s="41">
        <v>-5.0403799999999999</v>
      </c>
      <c r="L1418" s="71">
        <v>5.0000000000000002E-5</v>
      </c>
      <c r="M1418" s="41">
        <v>1.66596E-4</v>
      </c>
      <c r="N1418" s="41" t="s">
        <v>19</v>
      </c>
    </row>
    <row r="1419" spans="1:14" s="41" customFormat="1" x14ac:dyDescent="0.2">
      <c r="A1419" s="41" t="s">
        <v>2839</v>
      </c>
      <c r="B1419" s="41" t="s">
        <v>2839</v>
      </c>
      <c r="C1419" s="41" t="s">
        <v>2839</v>
      </c>
      <c r="D1419" s="41" t="s">
        <v>2840</v>
      </c>
      <c r="E1419" s="41" t="s">
        <v>16</v>
      </c>
      <c r="F1419" s="41" t="s">
        <v>17</v>
      </c>
      <c r="G1419" s="41" t="s">
        <v>18</v>
      </c>
      <c r="H1419" s="41">
        <v>9.2025600000000001</v>
      </c>
      <c r="I1419" s="41">
        <v>1.0317700000000001</v>
      </c>
      <c r="J1419" s="41">
        <v>-3.1569099999999999</v>
      </c>
      <c r="K1419" s="41">
        <v>-5.9439599999999997</v>
      </c>
      <c r="L1419" s="71">
        <v>5.0000000000000002E-5</v>
      </c>
      <c r="M1419" s="41">
        <v>1.66596E-4</v>
      </c>
      <c r="N1419" s="41" t="s">
        <v>19</v>
      </c>
    </row>
    <row r="1420" spans="1:14" s="41" customFormat="1" x14ac:dyDescent="0.2">
      <c r="A1420" s="41" t="s">
        <v>2841</v>
      </c>
      <c r="B1420" s="41" t="s">
        <v>2841</v>
      </c>
      <c r="C1420" s="41" t="s">
        <v>2841</v>
      </c>
      <c r="D1420" s="41" t="s">
        <v>2842</v>
      </c>
      <c r="E1420" s="41" t="s">
        <v>16</v>
      </c>
      <c r="F1420" s="41" t="s">
        <v>17</v>
      </c>
      <c r="G1420" s="41" t="s">
        <v>18</v>
      </c>
      <c r="H1420" s="41">
        <v>32.128999999999998</v>
      </c>
      <c r="I1420" s="41">
        <v>2.2337600000000002</v>
      </c>
      <c r="J1420" s="41">
        <v>-3.84633</v>
      </c>
      <c r="K1420" s="41">
        <v>-5.8481699999999996</v>
      </c>
      <c r="L1420" s="71">
        <v>5.0000000000000002E-5</v>
      </c>
      <c r="M1420" s="41">
        <v>1.66596E-4</v>
      </c>
      <c r="N1420" s="41" t="s">
        <v>19</v>
      </c>
    </row>
    <row r="1421" spans="1:14" s="41" customFormat="1" x14ac:dyDescent="0.2">
      <c r="A1421" s="41" t="s">
        <v>2843</v>
      </c>
      <c r="B1421" s="41" t="s">
        <v>2843</v>
      </c>
      <c r="C1421" s="41" t="s">
        <v>2843</v>
      </c>
      <c r="D1421" s="41" t="s">
        <v>2844</v>
      </c>
      <c r="E1421" s="41" t="s">
        <v>16</v>
      </c>
      <c r="F1421" s="41" t="s">
        <v>17</v>
      </c>
      <c r="G1421" s="41" t="s">
        <v>18</v>
      </c>
      <c r="H1421" s="41">
        <v>3.90612</v>
      </c>
      <c r="I1421" s="41">
        <v>0</v>
      </c>
      <c r="J1421" s="41" t="e">
        <f>-inf</f>
        <v>#NAME?</v>
      </c>
      <c r="K1421" s="41" t="e">
        <f>-nan</f>
        <v>#NAME?</v>
      </c>
      <c r="L1421" s="71">
        <v>5.0000000000000002E-5</v>
      </c>
      <c r="M1421" s="41">
        <v>1.66596E-4</v>
      </c>
      <c r="N1421" s="41" t="s">
        <v>19</v>
      </c>
    </row>
    <row r="1422" spans="1:14" s="41" customFormat="1" x14ac:dyDescent="0.2">
      <c r="A1422" s="41" t="s">
        <v>2845</v>
      </c>
      <c r="B1422" s="41" t="s">
        <v>2845</v>
      </c>
      <c r="C1422" s="41" t="s">
        <v>2845</v>
      </c>
      <c r="D1422" s="41" t="s">
        <v>2846</v>
      </c>
      <c r="E1422" s="41" t="s">
        <v>16</v>
      </c>
      <c r="F1422" s="41" t="s">
        <v>17</v>
      </c>
      <c r="G1422" s="41" t="s">
        <v>18</v>
      </c>
      <c r="H1422" s="41">
        <v>583.75</v>
      </c>
      <c r="I1422" s="41">
        <v>134.714</v>
      </c>
      <c r="J1422" s="41">
        <v>-2.1154500000000001</v>
      </c>
      <c r="K1422" s="41">
        <v>-5.7982899999999997</v>
      </c>
      <c r="L1422" s="71">
        <v>5.0000000000000002E-5</v>
      </c>
      <c r="M1422" s="41">
        <v>1.66596E-4</v>
      </c>
      <c r="N1422" s="41" t="s">
        <v>19</v>
      </c>
    </row>
    <row r="1423" spans="1:14" s="41" customFormat="1" x14ac:dyDescent="0.2">
      <c r="A1423" s="41" t="s">
        <v>2847</v>
      </c>
      <c r="B1423" s="41" t="s">
        <v>2847</v>
      </c>
      <c r="C1423" s="41" t="s">
        <v>2847</v>
      </c>
      <c r="D1423" s="41" t="s">
        <v>2848</v>
      </c>
      <c r="E1423" s="41" t="s">
        <v>16</v>
      </c>
      <c r="F1423" s="41" t="s">
        <v>17</v>
      </c>
      <c r="G1423" s="41" t="s">
        <v>18</v>
      </c>
      <c r="H1423" s="41">
        <v>7.3166900000000004</v>
      </c>
      <c r="I1423" s="41">
        <v>0.25250899999999998</v>
      </c>
      <c r="J1423" s="41">
        <v>-4.8567900000000002</v>
      </c>
      <c r="K1423" s="41">
        <v>-5.4849300000000003</v>
      </c>
      <c r="L1423" s="41">
        <v>1.4999999999999999E-4</v>
      </c>
      <c r="M1423" s="41">
        <v>4.6149400000000001E-4</v>
      </c>
      <c r="N1423" s="41" t="s">
        <v>19</v>
      </c>
    </row>
    <row r="1424" spans="1:14" s="41" customFormat="1" x14ac:dyDescent="0.2">
      <c r="A1424" s="41" t="s">
        <v>2849</v>
      </c>
      <c r="B1424" s="41" t="s">
        <v>2849</v>
      </c>
      <c r="C1424" s="41" t="s">
        <v>2849</v>
      </c>
      <c r="D1424" s="41" t="s">
        <v>2850</v>
      </c>
      <c r="E1424" s="41" t="s">
        <v>16</v>
      </c>
      <c r="F1424" s="41" t="s">
        <v>17</v>
      </c>
      <c r="G1424" s="41" t="s">
        <v>18</v>
      </c>
      <c r="H1424" s="41">
        <v>174.77500000000001</v>
      </c>
      <c r="I1424" s="41">
        <v>38.250900000000001</v>
      </c>
      <c r="J1424" s="41">
        <v>-2.1919400000000002</v>
      </c>
      <c r="K1424" s="41">
        <v>-3.0526499999999999</v>
      </c>
      <c r="L1424" s="71">
        <v>5.0000000000000002E-5</v>
      </c>
      <c r="M1424" s="41">
        <v>1.66596E-4</v>
      </c>
      <c r="N1424" s="41" t="s">
        <v>19</v>
      </c>
    </row>
    <row r="1425" spans="1:14" s="41" customFormat="1" x14ac:dyDescent="0.2">
      <c r="A1425" s="41" t="s">
        <v>2851</v>
      </c>
      <c r="B1425" s="41" t="s">
        <v>2851</v>
      </c>
      <c r="C1425" s="41" t="s">
        <v>2851</v>
      </c>
      <c r="D1425" s="41" t="s">
        <v>2852</v>
      </c>
      <c r="E1425" s="41" t="s">
        <v>16</v>
      </c>
      <c r="F1425" s="41" t="s">
        <v>17</v>
      </c>
      <c r="G1425" s="41" t="s">
        <v>18</v>
      </c>
      <c r="H1425" s="41">
        <v>165.02500000000001</v>
      </c>
      <c r="I1425" s="41">
        <v>26.324000000000002</v>
      </c>
      <c r="J1425" s="41">
        <v>-2.6482299999999999</v>
      </c>
      <c r="K1425" s="41">
        <v>-6.7728900000000003</v>
      </c>
      <c r="L1425" s="71">
        <v>5.0000000000000002E-5</v>
      </c>
      <c r="M1425" s="41">
        <v>1.66596E-4</v>
      </c>
      <c r="N1425" s="41" t="s">
        <v>19</v>
      </c>
    </row>
    <row r="1426" spans="1:14" s="41" customFormat="1" x14ac:dyDescent="0.2">
      <c r="A1426" s="41" t="s">
        <v>2853</v>
      </c>
      <c r="B1426" s="41" t="s">
        <v>2853</v>
      </c>
      <c r="C1426" s="41" t="s">
        <v>2853</v>
      </c>
      <c r="D1426" s="41" t="s">
        <v>2854</v>
      </c>
      <c r="E1426" s="41" t="s">
        <v>16</v>
      </c>
      <c r="F1426" s="41" t="s">
        <v>17</v>
      </c>
      <c r="G1426" s="41" t="s">
        <v>18</v>
      </c>
      <c r="H1426" s="41">
        <v>1166.44</v>
      </c>
      <c r="I1426" s="41">
        <v>319.97300000000001</v>
      </c>
      <c r="J1426" s="41">
        <v>-1.86609</v>
      </c>
      <c r="K1426" s="41">
        <v>-5.1856200000000001</v>
      </c>
      <c r="L1426" s="71">
        <v>5.0000000000000002E-5</v>
      </c>
      <c r="M1426" s="41">
        <v>1.66596E-4</v>
      </c>
      <c r="N1426" s="41" t="s">
        <v>19</v>
      </c>
    </row>
    <row r="1427" spans="1:14" s="41" customFormat="1" x14ac:dyDescent="0.2">
      <c r="A1427" s="41" t="s">
        <v>2855</v>
      </c>
      <c r="B1427" s="41" t="s">
        <v>2855</v>
      </c>
      <c r="C1427" s="41" t="s">
        <v>2855</v>
      </c>
      <c r="D1427" s="41" t="s">
        <v>2856</v>
      </c>
      <c r="E1427" s="41" t="s">
        <v>16</v>
      </c>
      <c r="F1427" s="41" t="s">
        <v>17</v>
      </c>
      <c r="G1427" s="41" t="s">
        <v>18</v>
      </c>
      <c r="H1427" s="41">
        <v>4.25685</v>
      </c>
      <c r="I1427" s="41">
        <v>0.25686500000000001</v>
      </c>
      <c r="J1427" s="41">
        <v>-4.0507</v>
      </c>
      <c r="K1427" s="41">
        <v>-3.4421499999999998</v>
      </c>
      <c r="L1427" s="41">
        <v>2.1499999999999998E-2</v>
      </c>
      <c r="M1427" s="41">
        <v>3.8586000000000002E-2</v>
      </c>
      <c r="N1427" s="41" t="s">
        <v>19</v>
      </c>
    </row>
    <row r="1428" spans="1:14" s="41" customFormat="1" x14ac:dyDescent="0.2">
      <c r="A1428" s="41" t="s">
        <v>2857</v>
      </c>
      <c r="B1428" s="41" t="s">
        <v>2857</v>
      </c>
      <c r="C1428" s="41" t="s">
        <v>2857</v>
      </c>
      <c r="D1428" s="41" t="s">
        <v>2858</v>
      </c>
      <c r="E1428" s="41" t="s">
        <v>16</v>
      </c>
      <c r="F1428" s="41" t="s">
        <v>17</v>
      </c>
      <c r="G1428" s="41" t="s">
        <v>18</v>
      </c>
      <c r="H1428" s="41">
        <v>31.892800000000001</v>
      </c>
      <c r="I1428" s="41">
        <v>0.53964900000000005</v>
      </c>
      <c r="J1428" s="41">
        <v>-5.8850600000000002</v>
      </c>
      <c r="K1428" s="41">
        <v>-3.2031800000000001</v>
      </c>
      <c r="L1428" s="41">
        <v>1.125E-2</v>
      </c>
      <c r="M1428" s="41">
        <v>2.1935199999999998E-2</v>
      </c>
      <c r="N1428" s="41" t="s">
        <v>19</v>
      </c>
    </row>
    <row r="1429" spans="1:14" s="41" customFormat="1" x14ac:dyDescent="0.2">
      <c r="A1429" s="41" t="s">
        <v>2859</v>
      </c>
      <c r="B1429" s="41" t="s">
        <v>2859</v>
      </c>
      <c r="C1429" s="41" t="s">
        <v>2859</v>
      </c>
      <c r="D1429" s="41" t="s">
        <v>2860</v>
      </c>
      <c r="E1429" s="41" t="s">
        <v>16</v>
      </c>
      <c r="F1429" s="41" t="s">
        <v>17</v>
      </c>
      <c r="G1429" s="41" t="s">
        <v>18</v>
      </c>
      <c r="H1429" s="41">
        <v>37.654699999999998</v>
      </c>
      <c r="I1429" s="41">
        <v>7.1398999999999999</v>
      </c>
      <c r="J1429" s="41">
        <v>-2.39886</v>
      </c>
      <c r="K1429" s="41">
        <v>-5.2024100000000004</v>
      </c>
      <c r="L1429" s="71">
        <v>5.0000000000000002E-5</v>
      </c>
      <c r="M1429" s="41">
        <v>1.66596E-4</v>
      </c>
      <c r="N1429" s="41" t="s">
        <v>19</v>
      </c>
    </row>
    <row r="1430" spans="1:14" s="41" customFormat="1" x14ac:dyDescent="0.2">
      <c r="A1430" s="41" t="s">
        <v>2861</v>
      </c>
      <c r="B1430" s="41" t="s">
        <v>2861</v>
      </c>
      <c r="C1430" s="41" t="s">
        <v>2861</v>
      </c>
      <c r="D1430" s="41" t="s">
        <v>2696</v>
      </c>
      <c r="E1430" s="41" t="s">
        <v>16</v>
      </c>
      <c r="F1430" s="41" t="s">
        <v>17</v>
      </c>
      <c r="G1430" s="41" t="s">
        <v>18</v>
      </c>
      <c r="H1430" s="41">
        <v>92.270700000000005</v>
      </c>
      <c r="I1430" s="41">
        <v>18.678699999999999</v>
      </c>
      <c r="J1430" s="41">
        <v>-2.3044799999999999</v>
      </c>
      <c r="K1430" s="41">
        <v>-4.5913899999999996</v>
      </c>
      <c r="L1430" s="71">
        <v>5.0000000000000002E-5</v>
      </c>
      <c r="M1430" s="41">
        <v>1.66596E-4</v>
      </c>
      <c r="N1430" s="41" t="s">
        <v>19</v>
      </c>
    </row>
    <row r="1431" spans="1:14" s="41" customFormat="1" x14ac:dyDescent="0.2">
      <c r="A1431" s="41" t="s">
        <v>2862</v>
      </c>
      <c r="B1431" s="41" t="s">
        <v>2862</v>
      </c>
      <c r="C1431" s="41" t="s">
        <v>2862</v>
      </c>
      <c r="D1431" s="41" t="s">
        <v>2863</v>
      </c>
      <c r="E1431" s="41" t="s">
        <v>16</v>
      </c>
      <c r="F1431" s="41" t="s">
        <v>17</v>
      </c>
      <c r="G1431" s="41" t="s">
        <v>18</v>
      </c>
      <c r="H1431" s="41">
        <v>42.847999999999999</v>
      </c>
      <c r="I1431" s="41">
        <v>12.2486</v>
      </c>
      <c r="J1431" s="41">
        <v>-1.80661</v>
      </c>
      <c r="K1431" s="41">
        <v>-4.6421299999999999</v>
      </c>
      <c r="L1431" s="71">
        <v>5.0000000000000002E-5</v>
      </c>
      <c r="M1431" s="41">
        <v>1.66596E-4</v>
      </c>
      <c r="N1431" s="41" t="s">
        <v>19</v>
      </c>
    </row>
    <row r="1432" spans="1:14" s="41" customFormat="1" x14ac:dyDescent="0.2">
      <c r="A1432" s="41" t="s">
        <v>2864</v>
      </c>
      <c r="B1432" s="41" t="s">
        <v>2864</v>
      </c>
      <c r="C1432" s="41" t="s">
        <v>2864</v>
      </c>
      <c r="D1432" s="41" t="s">
        <v>2865</v>
      </c>
      <c r="E1432" s="41" t="s">
        <v>16</v>
      </c>
      <c r="F1432" s="41" t="s">
        <v>17</v>
      </c>
      <c r="G1432" s="41" t="s">
        <v>18</v>
      </c>
      <c r="H1432" s="41">
        <v>35.8459</v>
      </c>
      <c r="I1432" s="41">
        <v>7.5133700000000001</v>
      </c>
      <c r="J1432" s="41">
        <v>-2.2542800000000001</v>
      </c>
      <c r="K1432" s="41">
        <v>-4.7432800000000004</v>
      </c>
      <c r="L1432" s="71">
        <v>5.0000000000000002E-5</v>
      </c>
      <c r="M1432" s="41">
        <v>1.66596E-4</v>
      </c>
      <c r="N1432" s="41" t="s">
        <v>19</v>
      </c>
    </row>
    <row r="1433" spans="1:14" s="41" customFormat="1" x14ac:dyDescent="0.2">
      <c r="A1433" s="41" t="s">
        <v>2866</v>
      </c>
      <c r="B1433" s="41" t="s">
        <v>2866</v>
      </c>
      <c r="C1433" s="41" t="s">
        <v>2866</v>
      </c>
      <c r="D1433" s="41" t="s">
        <v>2867</v>
      </c>
      <c r="E1433" s="41" t="s">
        <v>16</v>
      </c>
      <c r="F1433" s="41" t="s">
        <v>17</v>
      </c>
      <c r="G1433" s="41" t="s">
        <v>18</v>
      </c>
      <c r="H1433" s="41">
        <v>29.3306</v>
      </c>
      <c r="I1433" s="41">
        <v>6.9674800000000001</v>
      </c>
      <c r="J1433" s="41">
        <v>-2.0737000000000001</v>
      </c>
      <c r="K1433" s="41">
        <v>-4.0737899999999998</v>
      </c>
      <c r="L1433" s="71">
        <v>5.0000000000000002E-5</v>
      </c>
      <c r="M1433" s="41">
        <v>1.66596E-4</v>
      </c>
      <c r="N1433" s="41" t="s">
        <v>19</v>
      </c>
    </row>
    <row r="1434" spans="1:14" s="41" customFormat="1" x14ac:dyDescent="0.2">
      <c r="A1434" s="41" t="s">
        <v>2868</v>
      </c>
      <c r="B1434" s="41" t="s">
        <v>2868</v>
      </c>
      <c r="C1434" s="41" t="s">
        <v>2868</v>
      </c>
      <c r="D1434" s="41" t="s">
        <v>2869</v>
      </c>
      <c r="E1434" s="41" t="s">
        <v>16</v>
      </c>
      <c r="F1434" s="41" t="s">
        <v>17</v>
      </c>
      <c r="G1434" s="41" t="s">
        <v>18</v>
      </c>
      <c r="H1434" s="41">
        <v>105.321</v>
      </c>
      <c r="I1434" s="41">
        <v>26.1997</v>
      </c>
      <c r="J1434" s="41">
        <v>-2.0071599999999998</v>
      </c>
      <c r="K1434" s="41">
        <v>-5.6308299999999996</v>
      </c>
      <c r="L1434" s="71">
        <v>5.0000000000000002E-5</v>
      </c>
      <c r="M1434" s="41">
        <v>1.66596E-4</v>
      </c>
      <c r="N1434" s="41" t="s">
        <v>19</v>
      </c>
    </row>
    <row r="1435" spans="1:14" s="41" customFormat="1" x14ac:dyDescent="0.2">
      <c r="A1435" s="41" t="s">
        <v>2870</v>
      </c>
      <c r="B1435" s="41" t="s">
        <v>2870</v>
      </c>
      <c r="C1435" s="41" t="s">
        <v>2870</v>
      </c>
      <c r="D1435" s="41" t="s">
        <v>2871</v>
      </c>
      <c r="E1435" s="41" t="s">
        <v>16</v>
      </c>
      <c r="F1435" s="41" t="s">
        <v>17</v>
      </c>
      <c r="G1435" s="41" t="s">
        <v>18</v>
      </c>
      <c r="H1435" s="41">
        <v>8.3265700000000002</v>
      </c>
      <c r="I1435" s="41">
        <v>0.45854499999999998</v>
      </c>
      <c r="J1435" s="41">
        <v>-4.1825900000000003</v>
      </c>
      <c r="K1435" s="41">
        <v>-3.8852600000000002</v>
      </c>
      <c r="L1435" s="41">
        <v>2.1499999999999998E-2</v>
      </c>
      <c r="M1435" s="41">
        <v>3.8586000000000002E-2</v>
      </c>
      <c r="N1435" s="41" t="s">
        <v>19</v>
      </c>
    </row>
    <row r="1436" spans="1:14" s="41" customFormat="1" x14ac:dyDescent="0.2">
      <c r="A1436" s="41" t="s">
        <v>2872</v>
      </c>
      <c r="B1436" s="41" t="s">
        <v>2872</v>
      </c>
      <c r="C1436" s="41" t="s">
        <v>2872</v>
      </c>
      <c r="D1436" s="41" t="s">
        <v>2873</v>
      </c>
      <c r="E1436" s="41" t="s">
        <v>16</v>
      </c>
      <c r="F1436" s="41" t="s">
        <v>17</v>
      </c>
      <c r="G1436" s="41" t="s">
        <v>18</v>
      </c>
      <c r="H1436" s="41">
        <v>6.8565399999999999</v>
      </c>
      <c r="I1436" s="41">
        <v>0.58892900000000004</v>
      </c>
      <c r="J1436" s="41">
        <v>-3.5413199999999998</v>
      </c>
      <c r="K1436" s="41">
        <v>-5.0045400000000004</v>
      </c>
      <c r="L1436" s="71">
        <v>5.0000000000000002E-5</v>
      </c>
      <c r="M1436" s="41">
        <v>1.66596E-4</v>
      </c>
      <c r="N1436" s="41" t="s">
        <v>19</v>
      </c>
    </row>
    <row r="1437" spans="1:14" s="41" customFormat="1" x14ac:dyDescent="0.2">
      <c r="A1437" s="41" t="s">
        <v>2874</v>
      </c>
      <c r="B1437" s="41" t="s">
        <v>2874</v>
      </c>
      <c r="C1437" s="41" t="s">
        <v>2874</v>
      </c>
      <c r="D1437" s="41" t="s">
        <v>2875</v>
      </c>
      <c r="E1437" s="41" t="s">
        <v>16</v>
      </c>
      <c r="F1437" s="41" t="s">
        <v>17</v>
      </c>
      <c r="G1437" s="41" t="s">
        <v>18</v>
      </c>
      <c r="H1437" s="41">
        <v>49.921799999999998</v>
      </c>
      <c r="I1437" s="41">
        <v>10.0619</v>
      </c>
      <c r="J1437" s="41">
        <v>-2.3107700000000002</v>
      </c>
      <c r="K1437" s="41">
        <v>-5.4004899999999996</v>
      </c>
      <c r="L1437" s="71">
        <v>5.0000000000000002E-5</v>
      </c>
      <c r="M1437" s="41">
        <v>1.66596E-4</v>
      </c>
      <c r="N1437" s="41" t="s">
        <v>19</v>
      </c>
    </row>
    <row r="1438" spans="1:14" s="41" customFormat="1" x14ac:dyDescent="0.2">
      <c r="A1438" s="41" t="s">
        <v>2876</v>
      </c>
      <c r="B1438" s="41" t="s">
        <v>2876</v>
      </c>
      <c r="C1438" s="41" t="s">
        <v>2876</v>
      </c>
      <c r="D1438" s="41" t="s">
        <v>2877</v>
      </c>
      <c r="E1438" s="41" t="s">
        <v>16</v>
      </c>
      <c r="F1438" s="41" t="s">
        <v>17</v>
      </c>
      <c r="G1438" s="41" t="s">
        <v>18</v>
      </c>
      <c r="H1438" s="41">
        <v>80.551400000000001</v>
      </c>
      <c r="I1438" s="41">
        <v>10.0268</v>
      </c>
      <c r="J1438" s="41">
        <v>-3.00604</v>
      </c>
      <c r="K1438" s="41">
        <v>-5.5576600000000003</v>
      </c>
      <c r="L1438" s="71">
        <v>5.0000000000000002E-5</v>
      </c>
      <c r="M1438" s="41">
        <v>1.66596E-4</v>
      </c>
      <c r="N1438" s="41" t="s">
        <v>19</v>
      </c>
    </row>
    <row r="1439" spans="1:14" s="41" customFormat="1" x14ac:dyDescent="0.2">
      <c r="A1439" s="41" t="s">
        <v>2878</v>
      </c>
      <c r="B1439" s="41" t="s">
        <v>2878</v>
      </c>
      <c r="C1439" s="41" t="s">
        <v>2878</v>
      </c>
      <c r="D1439" s="41" t="s">
        <v>2879</v>
      </c>
      <c r="E1439" s="41" t="s">
        <v>16</v>
      </c>
      <c r="F1439" s="41" t="s">
        <v>17</v>
      </c>
      <c r="G1439" s="41" t="s">
        <v>18</v>
      </c>
      <c r="H1439" s="41">
        <v>4.4892500000000002</v>
      </c>
      <c r="I1439" s="41">
        <v>0.30307800000000001</v>
      </c>
      <c r="J1439" s="41">
        <v>-3.8887100000000001</v>
      </c>
      <c r="K1439" s="41">
        <v>-4.6525400000000001</v>
      </c>
      <c r="L1439" s="71">
        <v>5.0000000000000002E-5</v>
      </c>
      <c r="M1439" s="41">
        <v>1.66596E-4</v>
      </c>
      <c r="N1439" s="41" t="s">
        <v>19</v>
      </c>
    </row>
    <row r="1440" spans="1:14" s="41" customFormat="1" x14ac:dyDescent="0.2">
      <c r="A1440" s="41" t="s">
        <v>2880</v>
      </c>
      <c r="B1440" s="41" t="s">
        <v>2880</v>
      </c>
      <c r="C1440" s="41" t="s">
        <v>2880</v>
      </c>
      <c r="D1440" s="41" t="s">
        <v>1842</v>
      </c>
      <c r="E1440" s="41" t="s">
        <v>16</v>
      </c>
      <c r="F1440" s="41" t="s">
        <v>17</v>
      </c>
      <c r="G1440" s="41" t="s">
        <v>18</v>
      </c>
      <c r="H1440" s="41">
        <v>187.05500000000001</v>
      </c>
      <c r="I1440" s="41">
        <v>60.660299999999999</v>
      </c>
      <c r="J1440" s="41">
        <v>-1.6246400000000001</v>
      </c>
      <c r="K1440" s="41">
        <v>-2.8987699999999998</v>
      </c>
      <c r="L1440" s="71">
        <v>5.0000000000000002E-5</v>
      </c>
      <c r="M1440" s="41">
        <v>1.66596E-4</v>
      </c>
      <c r="N1440" s="41" t="s">
        <v>19</v>
      </c>
    </row>
    <row r="1441" spans="1:14" s="41" customFormat="1" x14ac:dyDescent="0.2">
      <c r="A1441" s="41" t="s">
        <v>2881</v>
      </c>
      <c r="B1441" s="41" t="s">
        <v>2881</v>
      </c>
      <c r="C1441" s="41" t="s">
        <v>2881</v>
      </c>
      <c r="D1441" s="41" t="s">
        <v>2882</v>
      </c>
      <c r="E1441" s="41" t="s">
        <v>16</v>
      </c>
      <c r="F1441" s="41" t="s">
        <v>17</v>
      </c>
      <c r="G1441" s="41" t="s">
        <v>18</v>
      </c>
      <c r="H1441" s="41">
        <v>14.416600000000001</v>
      </c>
      <c r="I1441" s="41">
        <v>1.9222600000000001</v>
      </c>
      <c r="J1441" s="41">
        <v>-2.9068499999999999</v>
      </c>
      <c r="K1441" s="41">
        <v>-2.1480000000000001</v>
      </c>
      <c r="L1441" s="41">
        <v>1.3899999999999999E-2</v>
      </c>
      <c r="M1441" s="41">
        <v>2.6396099999999999E-2</v>
      </c>
      <c r="N1441" s="41" t="s">
        <v>19</v>
      </c>
    </row>
    <row r="1442" spans="1:14" s="41" customFormat="1" x14ac:dyDescent="0.2">
      <c r="A1442" s="41" t="s">
        <v>2883</v>
      </c>
      <c r="B1442" s="41" t="s">
        <v>2883</v>
      </c>
      <c r="C1442" s="41" t="s">
        <v>2883</v>
      </c>
      <c r="D1442" s="41" t="s">
        <v>2884</v>
      </c>
      <c r="E1442" s="41" t="s">
        <v>16</v>
      </c>
      <c r="F1442" s="41" t="s">
        <v>17</v>
      </c>
      <c r="G1442" s="41" t="s">
        <v>18</v>
      </c>
      <c r="H1442" s="41">
        <v>137.822</v>
      </c>
      <c r="I1442" s="41">
        <v>25.939599999999999</v>
      </c>
      <c r="J1442" s="41">
        <v>-2.4095800000000001</v>
      </c>
      <c r="K1442" s="41">
        <v>-5.5274799999999997</v>
      </c>
      <c r="L1442" s="71">
        <v>5.0000000000000002E-5</v>
      </c>
      <c r="M1442" s="41">
        <v>1.66596E-4</v>
      </c>
      <c r="N1442" s="41" t="s">
        <v>19</v>
      </c>
    </row>
    <row r="1443" spans="1:14" s="41" customFormat="1" x14ac:dyDescent="0.2">
      <c r="A1443" s="41" t="s">
        <v>2885</v>
      </c>
      <c r="B1443" s="41" t="s">
        <v>2885</v>
      </c>
      <c r="C1443" s="41" t="s">
        <v>2885</v>
      </c>
      <c r="D1443" s="41" t="s">
        <v>2886</v>
      </c>
      <c r="E1443" s="41" t="s">
        <v>16</v>
      </c>
      <c r="F1443" s="41" t="s">
        <v>17</v>
      </c>
      <c r="G1443" s="41" t="s">
        <v>18</v>
      </c>
      <c r="H1443" s="41">
        <v>58.6569</v>
      </c>
      <c r="I1443" s="41">
        <v>5.7329800000000004</v>
      </c>
      <c r="J1443" s="41">
        <v>-3.35494</v>
      </c>
      <c r="K1443" s="41">
        <v>-8.5828600000000002</v>
      </c>
      <c r="L1443" s="71">
        <v>5.0000000000000002E-5</v>
      </c>
      <c r="M1443" s="41">
        <v>1.66596E-4</v>
      </c>
      <c r="N1443" s="41" t="s">
        <v>19</v>
      </c>
    </row>
    <row r="1444" spans="1:14" s="41" customFormat="1" x14ac:dyDescent="0.2">
      <c r="A1444" s="41" t="s">
        <v>2887</v>
      </c>
      <c r="B1444" s="41" t="s">
        <v>2887</v>
      </c>
      <c r="C1444" s="41" t="s">
        <v>2887</v>
      </c>
      <c r="D1444" s="41" t="s">
        <v>2888</v>
      </c>
      <c r="E1444" s="41" t="s">
        <v>16</v>
      </c>
      <c r="F1444" s="41" t="s">
        <v>17</v>
      </c>
      <c r="G1444" s="41" t="s">
        <v>18</v>
      </c>
      <c r="H1444" s="41">
        <v>38.133699999999997</v>
      </c>
      <c r="I1444" s="41">
        <v>2.0049199999999998</v>
      </c>
      <c r="J1444" s="41">
        <v>-4.2494500000000004</v>
      </c>
      <c r="K1444" s="41">
        <v>-7.2618499999999999</v>
      </c>
      <c r="L1444" s="71">
        <v>5.0000000000000002E-5</v>
      </c>
      <c r="M1444" s="41">
        <v>1.66596E-4</v>
      </c>
      <c r="N1444" s="41" t="s">
        <v>19</v>
      </c>
    </row>
    <row r="1445" spans="1:14" s="41" customFormat="1" x14ac:dyDescent="0.2">
      <c r="A1445" s="41" t="s">
        <v>2889</v>
      </c>
      <c r="B1445" s="41" t="s">
        <v>2889</v>
      </c>
      <c r="C1445" s="41" t="s">
        <v>2889</v>
      </c>
      <c r="D1445" s="41" t="s">
        <v>2890</v>
      </c>
      <c r="E1445" s="41" t="s">
        <v>16</v>
      </c>
      <c r="F1445" s="41" t="s">
        <v>17</v>
      </c>
      <c r="G1445" s="41" t="s">
        <v>18</v>
      </c>
      <c r="H1445" s="41">
        <v>257.55399999999997</v>
      </c>
      <c r="I1445" s="41">
        <v>31.203199999999999</v>
      </c>
      <c r="J1445" s="41">
        <v>-3.0451100000000002</v>
      </c>
      <c r="K1445" s="41">
        <v>-5.1142599999999998</v>
      </c>
      <c r="L1445" s="71">
        <v>5.0000000000000002E-5</v>
      </c>
      <c r="M1445" s="41">
        <v>1.66596E-4</v>
      </c>
      <c r="N1445" s="41" t="s">
        <v>19</v>
      </c>
    </row>
    <row r="1446" spans="1:14" s="41" customFormat="1" x14ac:dyDescent="0.2">
      <c r="A1446" s="41" t="s">
        <v>2891</v>
      </c>
      <c r="B1446" s="41" t="s">
        <v>2891</v>
      </c>
      <c r="C1446" s="41" t="s">
        <v>2891</v>
      </c>
      <c r="D1446" s="41" t="s">
        <v>2892</v>
      </c>
      <c r="E1446" s="41" t="s">
        <v>16</v>
      </c>
      <c r="F1446" s="41" t="s">
        <v>17</v>
      </c>
      <c r="G1446" s="41" t="s">
        <v>18</v>
      </c>
      <c r="H1446" s="41">
        <v>15.584</v>
      </c>
      <c r="I1446" s="41">
        <v>3.2178</v>
      </c>
      <c r="J1446" s="41">
        <v>-2.2759100000000001</v>
      </c>
      <c r="K1446" s="41">
        <v>-4.9408899999999996</v>
      </c>
      <c r="L1446" s="71">
        <v>5.0000000000000002E-5</v>
      </c>
      <c r="M1446" s="41">
        <v>1.66596E-4</v>
      </c>
      <c r="N1446" s="41" t="s">
        <v>19</v>
      </c>
    </row>
    <row r="1447" spans="1:14" s="41" customFormat="1" x14ac:dyDescent="0.2">
      <c r="A1447" s="41" t="s">
        <v>2893</v>
      </c>
      <c r="B1447" s="41" t="s">
        <v>2893</v>
      </c>
      <c r="C1447" s="41" t="s">
        <v>2893</v>
      </c>
      <c r="D1447" s="41" t="s">
        <v>2894</v>
      </c>
      <c r="E1447" s="41" t="s">
        <v>16</v>
      </c>
      <c r="F1447" s="41" t="s">
        <v>17</v>
      </c>
      <c r="G1447" s="41" t="s">
        <v>18</v>
      </c>
      <c r="H1447" s="41">
        <v>35.740699999999997</v>
      </c>
      <c r="I1447" s="41">
        <v>7.7753199999999998</v>
      </c>
      <c r="J1447" s="41">
        <v>-2.20059</v>
      </c>
      <c r="K1447" s="41">
        <v>-4.8924399999999997</v>
      </c>
      <c r="L1447" s="71">
        <v>5.0000000000000002E-5</v>
      </c>
      <c r="M1447" s="41">
        <v>1.66596E-4</v>
      </c>
      <c r="N1447" s="41" t="s">
        <v>19</v>
      </c>
    </row>
    <row r="1448" spans="1:14" s="41" customFormat="1" x14ac:dyDescent="0.2">
      <c r="A1448" s="41" t="s">
        <v>2895</v>
      </c>
      <c r="B1448" s="41" t="s">
        <v>2895</v>
      </c>
      <c r="C1448" s="41" t="s">
        <v>2895</v>
      </c>
      <c r="D1448" s="41" t="s">
        <v>2896</v>
      </c>
      <c r="E1448" s="41" t="s">
        <v>16</v>
      </c>
      <c r="F1448" s="41" t="s">
        <v>17</v>
      </c>
      <c r="G1448" s="41" t="s">
        <v>18</v>
      </c>
      <c r="H1448" s="41">
        <v>44.0154</v>
      </c>
      <c r="I1448" s="41">
        <v>10.970499999999999</v>
      </c>
      <c r="J1448" s="41">
        <v>-2.0043799999999998</v>
      </c>
      <c r="K1448" s="41">
        <v>-4.6224699999999999</v>
      </c>
      <c r="L1448" s="71">
        <v>5.0000000000000002E-5</v>
      </c>
      <c r="M1448" s="41">
        <v>1.66596E-4</v>
      </c>
      <c r="N1448" s="41" t="s">
        <v>19</v>
      </c>
    </row>
    <row r="1449" spans="1:14" s="41" customFormat="1" x14ac:dyDescent="0.2">
      <c r="A1449" s="41" t="s">
        <v>2897</v>
      </c>
      <c r="B1449" s="41" t="s">
        <v>2897</v>
      </c>
      <c r="C1449" s="41" t="s">
        <v>2897</v>
      </c>
      <c r="D1449" s="41" t="s">
        <v>2898</v>
      </c>
      <c r="E1449" s="41" t="s">
        <v>16</v>
      </c>
      <c r="F1449" s="41" t="s">
        <v>17</v>
      </c>
      <c r="G1449" s="41" t="s">
        <v>18</v>
      </c>
      <c r="H1449" s="41">
        <v>5.7667999999999999</v>
      </c>
      <c r="I1449" s="41">
        <v>0.18727099999999999</v>
      </c>
      <c r="J1449" s="41">
        <v>-4.9445699999999997</v>
      </c>
      <c r="K1449" s="41">
        <v>-4.0708700000000002</v>
      </c>
      <c r="L1449" s="41">
        <v>8.8999999999999999E-3</v>
      </c>
      <c r="M1449" s="41">
        <v>1.7932500000000001E-2</v>
      </c>
      <c r="N1449" s="41" t="s">
        <v>19</v>
      </c>
    </row>
    <row r="1450" spans="1:14" s="41" customFormat="1" x14ac:dyDescent="0.2">
      <c r="A1450" s="41" t="s">
        <v>2899</v>
      </c>
      <c r="B1450" s="41" t="s">
        <v>2899</v>
      </c>
      <c r="C1450" s="41" t="s">
        <v>2899</v>
      </c>
      <c r="D1450" s="41" t="s">
        <v>2900</v>
      </c>
      <c r="E1450" s="41" t="s">
        <v>16</v>
      </c>
      <c r="F1450" s="41" t="s">
        <v>17</v>
      </c>
      <c r="G1450" s="41" t="s">
        <v>18</v>
      </c>
      <c r="H1450" s="41">
        <v>250.24600000000001</v>
      </c>
      <c r="I1450" s="41">
        <v>0</v>
      </c>
      <c r="J1450" s="41" t="e">
        <f>-inf</f>
        <v>#NAME?</v>
      </c>
      <c r="K1450" s="41" t="e">
        <f>-nan</f>
        <v>#NAME?</v>
      </c>
      <c r="L1450" s="71">
        <v>5.0000000000000002E-5</v>
      </c>
      <c r="M1450" s="41">
        <v>1.66596E-4</v>
      </c>
      <c r="N1450" s="41" t="s">
        <v>19</v>
      </c>
    </row>
    <row r="1451" spans="1:14" s="41" customFormat="1" x14ac:dyDescent="0.2">
      <c r="A1451" s="41" t="s">
        <v>2901</v>
      </c>
      <c r="B1451" s="41" t="s">
        <v>2901</v>
      </c>
      <c r="C1451" s="41" t="s">
        <v>2901</v>
      </c>
      <c r="D1451" s="41" t="s">
        <v>2902</v>
      </c>
      <c r="E1451" s="41" t="s">
        <v>16</v>
      </c>
      <c r="F1451" s="41" t="s">
        <v>17</v>
      </c>
      <c r="G1451" s="41" t="s">
        <v>18</v>
      </c>
      <c r="H1451" s="41">
        <v>486.60700000000003</v>
      </c>
      <c r="I1451" s="41">
        <v>67.799300000000002</v>
      </c>
      <c r="J1451" s="41">
        <v>-2.84341</v>
      </c>
      <c r="K1451" s="41">
        <v>-7.7395399999999999</v>
      </c>
      <c r="L1451" s="71">
        <v>5.0000000000000002E-5</v>
      </c>
      <c r="M1451" s="41">
        <v>1.66596E-4</v>
      </c>
      <c r="N1451" s="41" t="s">
        <v>19</v>
      </c>
    </row>
    <row r="1452" spans="1:14" s="41" customFormat="1" x14ac:dyDescent="0.2">
      <c r="A1452" s="41" t="s">
        <v>2903</v>
      </c>
      <c r="B1452" s="41" t="s">
        <v>2903</v>
      </c>
      <c r="C1452" s="41" t="s">
        <v>2903</v>
      </c>
      <c r="D1452" s="41" t="s">
        <v>2904</v>
      </c>
      <c r="E1452" s="41" t="s">
        <v>16</v>
      </c>
      <c r="F1452" s="41" t="s">
        <v>17</v>
      </c>
      <c r="G1452" s="41" t="s">
        <v>18</v>
      </c>
      <c r="H1452" s="41">
        <v>51.552100000000003</v>
      </c>
      <c r="I1452" s="41">
        <v>13.8568</v>
      </c>
      <c r="J1452" s="41">
        <v>-1.89544</v>
      </c>
      <c r="K1452" s="41">
        <v>-5.0188699999999997</v>
      </c>
      <c r="L1452" s="71">
        <v>5.0000000000000002E-5</v>
      </c>
      <c r="M1452" s="41">
        <v>1.66596E-4</v>
      </c>
      <c r="N1452" s="41" t="s">
        <v>19</v>
      </c>
    </row>
    <row r="1453" spans="1:14" s="41" customFormat="1" x14ac:dyDescent="0.2">
      <c r="A1453" s="41" t="s">
        <v>2905</v>
      </c>
      <c r="B1453" s="41" t="s">
        <v>2905</v>
      </c>
      <c r="C1453" s="41" t="s">
        <v>2905</v>
      </c>
      <c r="D1453" s="41" t="s">
        <v>2906</v>
      </c>
      <c r="E1453" s="41" t="s">
        <v>16</v>
      </c>
      <c r="F1453" s="41" t="s">
        <v>17</v>
      </c>
      <c r="G1453" s="41" t="s">
        <v>18</v>
      </c>
      <c r="H1453" s="41">
        <v>16.134499999999999</v>
      </c>
      <c r="I1453" s="41">
        <v>1.71479</v>
      </c>
      <c r="J1453" s="41">
        <v>-3.2340399999999998</v>
      </c>
      <c r="K1453" s="41">
        <v>-4.6075999999999997</v>
      </c>
      <c r="L1453" s="41">
        <v>1E-4</v>
      </c>
      <c r="M1453" s="41">
        <v>3.18521E-4</v>
      </c>
      <c r="N1453" s="41" t="s">
        <v>19</v>
      </c>
    </row>
    <row r="1454" spans="1:14" s="41" customFormat="1" x14ac:dyDescent="0.2">
      <c r="A1454" s="41" t="s">
        <v>2907</v>
      </c>
      <c r="B1454" s="41" t="s">
        <v>2907</v>
      </c>
      <c r="C1454" s="41" t="s">
        <v>2907</v>
      </c>
      <c r="D1454" s="41" t="s">
        <v>2750</v>
      </c>
      <c r="E1454" s="41" t="s">
        <v>16</v>
      </c>
      <c r="F1454" s="41" t="s">
        <v>17</v>
      </c>
      <c r="G1454" s="41" t="s">
        <v>18</v>
      </c>
      <c r="H1454" s="41">
        <v>175.33199999999999</v>
      </c>
      <c r="I1454" s="41">
        <v>46.780799999999999</v>
      </c>
      <c r="J1454" s="41">
        <v>-1.9060999999999999</v>
      </c>
      <c r="K1454" s="41">
        <v>-1.8282099999999999</v>
      </c>
      <c r="L1454" s="41">
        <v>8.6499999999999997E-3</v>
      </c>
      <c r="M1454" s="41">
        <v>1.7506899999999999E-2</v>
      </c>
      <c r="N1454" s="41" t="s">
        <v>19</v>
      </c>
    </row>
    <row r="1455" spans="1:14" s="41" customFormat="1" x14ac:dyDescent="0.2">
      <c r="A1455" s="41" t="s">
        <v>2908</v>
      </c>
      <c r="B1455" s="41" t="s">
        <v>2908</v>
      </c>
      <c r="C1455" s="41" t="s">
        <v>2908</v>
      </c>
      <c r="D1455" s="41" t="s">
        <v>2909</v>
      </c>
      <c r="E1455" s="41" t="s">
        <v>16</v>
      </c>
      <c r="F1455" s="41" t="s">
        <v>17</v>
      </c>
      <c r="G1455" s="41" t="s">
        <v>18</v>
      </c>
      <c r="H1455" s="41">
        <v>6.2574300000000003</v>
      </c>
      <c r="I1455" s="41">
        <v>2.1071200000000001</v>
      </c>
      <c r="J1455" s="41">
        <v>-1.5703</v>
      </c>
      <c r="K1455" s="41">
        <v>-3.3569</v>
      </c>
      <c r="L1455" s="71">
        <v>5.0000000000000002E-5</v>
      </c>
      <c r="M1455" s="41">
        <v>1.66596E-4</v>
      </c>
      <c r="N1455" s="41" t="s">
        <v>19</v>
      </c>
    </row>
    <row r="1456" spans="1:14" s="41" customFormat="1" x14ac:dyDescent="0.2">
      <c r="A1456" s="41" t="s">
        <v>2910</v>
      </c>
      <c r="B1456" s="41" t="s">
        <v>2910</v>
      </c>
      <c r="C1456" s="41" t="s">
        <v>2910</v>
      </c>
      <c r="D1456" s="41" t="s">
        <v>2911</v>
      </c>
      <c r="E1456" s="41" t="s">
        <v>16</v>
      </c>
      <c r="F1456" s="41" t="s">
        <v>17</v>
      </c>
      <c r="G1456" s="41" t="s">
        <v>18</v>
      </c>
      <c r="H1456" s="41">
        <v>16.107800000000001</v>
      </c>
      <c r="I1456" s="41">
        <v>2.82491</v>
      </c>
      <c r="J1456" s="41">
        <v>-2.5114899999999998</v>
      </c>
      <c r="K1456" s="41">
        <v>-4.9299799999999996</v>
      </c>
      <c r="L1456" s="71">
        <v>5.0000000000000002E-5</v>
      </c>
      <c r="M1456" s="41">
        <v>1.66596E-4</v>
      </c>
      <c r="N1456" s="41" t="s">
        <v>19</v>
      </c>
    </row>
    <row r="1457" spans="1:14" s="41" customFormat="1" x14ac:dyDescent="0.2">
      <c r="A1457" s="41" t="s">
        <v>2912</v>
      </c>
      <c r="B1457" s="41" t="s">
        <v>2912</v>
      </c>
      <c r="C1457" s="41" t="s">
        <v>2912</v>
      </c>
      <c r="D1457" s="41" t="s">
        <v>2913</v>
      </c>
      <c r="E1457" s="41" t="s">
        <v>16</v>
      </c>
      <c r="F1457" s="41" t="s">
        <v>17</v>
      </c>
      <c r="G1457" s="41" t="s">
        <v>18</v>
      </c>
      <c r="H1457" s="41">
        <v>7.2960900000000004</v>
      </c>
      <c r="I1457" s="41">
        <v>1.9670000000000001</v>
      </c>
      <c r="J1457" s="41">
        <v>-1.89113</v>
      </c>
      <c r="K1457" s="41">
        <v>-2.6488399999999999</v>
      </c>
      <c r="L1457" s="41">
        <v>2.0000000000000001E-4</v>
      </c>
      <c r="M1457" s="41">
        <v>6.0107800000000001E-4</v>
      </c>
      <c r="N1457" s="41" t="s">
        <v>19</v>
      </c>
    </row>
    <row r="1458" spans="1:14" s="41" customFormat="1" x14ac:dyDescent="0.2">
      <c r="A1458" s="41" t="s">
        <v>2914</v>
      </c>
      <c r="B1458" s="41" t="s">
        <v>2914</v>
      </c>
      <c r="C1458" s="41" t="s">
        <v>2914</v>
      </c>
      <c r="D1458" s="41" t="s">
        <v>2915</v>
      </c>
      <c r="E1458" s="41" t="s">
        <v>16</v>
      </c>
      <c r="F1458" s="41" t="s">
        <v>17</v>
      </c>
      <c r="G1458" s="41" t="s">
        <v>18</v>
      </c>
      <c r="H1458" s="41">
        <v>210.59</v>
      </c>
      <c r="I1458" s="41">
        <v>31.565799999999999</v>
      </c>
      <c r="J1458" s="41">
        <v>-2.7380100000000001</v>
      </c>
      <c r="K1458" s="41">
        <v>-6.1617600000000001</v>
      </c>
      <c r="L1458" s="71">
        <v>5.0000000000000002E-5</v>
      </c>
      <c r="M1458" s="41">
        <v>1.66596E-4</v>
      </c>
      <c r="N1458" s="41" t="s">
        <v>19</v>
      </c>
    </row>
    <row r="1459" spans="1:14" s="41" customFormat="1" x14ac:dyDescent="0.2">
      <c r="A1459" s="41" t="s">
        <v>2916</v>
      </c>
      <c r="B1459" s="41" t="s">
        <v>2916</v>
      </c>
      <c r="C1459" s="41" t="s">
        <v>2916</v>
      </c>
      <c r="D1459" s="41" t="s">
        <v>2917</v>
      </c>
      <c r="E1459" s="41" t="s">
        <v>16</v>
      </c>
      <c r="F1459" s="41" t="s">
        <v>17</v>
      </c>
      <c r="G1459" s="41" t="s">
        <v>18</v>
      </c>
      <c r="H1459" s="41">
        <v>2085.98</v>
      </c>
      <c r="I1459" s="41">
        <v>498.81599999999997</v>
      </c>
      <c r="J1459" s="41">
        <v>-2.0641500000000002</v>
      </c>
      <c r="K1459" s="41">
        <v>-5.5762700000000001</v>
      </c>
      <c r="L1459" s="71">
        <v>5.0000000000000002E-5</v>
      </c>
      <c r="M1459" s="41">
        <v>1.66596E-4</v>
      </c>
      <c r="N1459" s="41" t="s">
        <v>19</v>
      </c>
    </row>
    <row r="1460" spans="1:14" s="41" customFormat="1" x14ac:dyDescent="0.2">
      <c r="A1460" s="41" t="s">
        <v>2918</v>
      </c>
      <c r="B1460" s="41" t="s">
        <v>2918</v>
      </c>
      <c r="C1460" s="41" t="s">
        <v>2918</v>
      </c>
      <c r="D1460" s="41" t="s">
        <v>2919</v>
      </c>
      <c r="E1460" s="41" t="s">
        <v>16</v>
      </c>
      <c r="F1460" s="41" t="s">
        <v>17</v>
      </c>
      <c r="G1460" s="41" t="s">
        <v>18</v>
      </c>
      <c r="H1460" s="41">
        <v>10.950799999999999</v>
      </c>
      <c r="I1460" s="41">
        <v>1.14401</v>
      </c>
      <c r="J1460" s="41">
        <v>-3.2588699999999999</v>
      </c>
      <c r="K1460" s="41">
        <v>-4.9703200000000001</v>
      </c>
      <c r="L1460" s="71">
        <v>5.0000000000000002E-5</v>
      </c>
      <c r="M1460" s="41">
        <v>1.66596E-4</v>
      </c>
      <c r="N1460" s="41" t="s">
        <v>19</v>
      </c>
    </row>
    <row r="1461" spans="1:14" s="41" customFormat="1" x14ac:dyDescent="0.2">
      <c r="A1461" s="41" t="s">
        <v>2920</v>
      </c>
      <c r="B1461" s="41" t="s">
        <v>2920</v>
      </c>
      <c r="C1461" s="41" t="s">
        <v>2920</v>
      </c>
      <c r="D1461" s="41" t="s">
        <v>2921</v>
      </c>
      <c r="E1461" s="41" t="s">
        <v>16</v>
      </c>
      <c r="F1461" s="41" t="s">
        <v>17</v>
      </c>
      <c r="G1461" s="41" t="s">
        <v>18</v>
      </c>
      <c r="H1461" s="41">
        <v>3603.68</v>
      </c>
      <c r="I1461" s="41">
        <v>685.75</v>
      </c>
      <c r="J1461" s="41">
        <v>-2.3937200000000001</v>
      </c>
      <c r="K1461" s="41">
        <v>-6.5077800000000003</v>
      </c>
      <c r="L1461" s="71">
        <v>5.0000000000000002E-5</v>
      </c>
      <c r="M1461" s="41">
        <v>1.66596E-4</v>
      </c>
      <c r="N1461" s="41" t="s">
        <v>19</v>
      </c>
    </row>
    <row r="1462" spans="1:14" s="41" customFormat="1" x14ac:dyDescent="0.2">
      <c r="A1462" s="41" t="s">
        <v>2922</v>
      </c>
      <c r="B1462" s="41" t="s">
        <v>2922</v>
      </c>
      <c r="C1462" s="41" t="s">
        <v>2922</v>
      </c>
      <c r="D1462" s="41" t="s">
        <v>2923</v>
      </c>
      <c r="E1462" s="41" t="s">
        <v>16</v>
      </c>
      <c r="F1462" s="41" t="s">
        <v>17</v>
      </c>
      <c r="G1462" s="41" t="s">
        <v>18</v>
      </c>
      <c r="H1462" s="41">
        <v>26.907599999999999</v>
      </c>
      <c r="I1462" s="41">
        <v>3.9541400000000002</v>
      </c>
      <c r="J1462" s="41">
        <v>-2.7665799999999998</v>
      </c>
      <c r="K1462" s="41">
        <v>-4.2465799999999998</v>
      </c>
      <c r="L1462" s="71">
        <v>5.0000000000000002E-5</v>
      </c>
      <c r="M1462" s="41">
        <v>1.66596E-4</v>
      </c>
      <c r="N1462" s="41" t="s">
        <v>19</v>
      </c>
    </row>
    <row r="1463" spans="1:14" s="41" customFormat="1" x14ac:dyDescent="0.2">
      <c r="A1463" s="41" t="s">
        <v>2924</v>
      </c>
      <c r="B1463" s="41" t="s">
        <v>2924</v>
      </c>
      <c r="C1463" s="41" t="s">
        <v>2924</v>
      </c>
      <c r="D1463" s="41" t="s">
        <v>2925</v>
      </c>
      <c r="E1463" s="41" t="s">
        <v>16</v>
      </c>
      <c r="F1463" s="41" t="s">
        <v>17</v>
      </c>
      <c r="G1463" s="41" t="s">
        <v>18</v>
      </c>
      <c r="H1463" s="41">
        <v>53.173200000000001</v>
      </c>
      <c r="I1463" s="41">
        <v>10.6287</v>
      </c>
      <c r="J1463" s="41">
        <v>-2.32273</v>
      </c>
      <c r="K1463" s="41">
        <v>-4.6092399999999998</v>
      </c>
      <c r="L1463" s="71">
        <v>5.0000000000000002E-5</v>
      </c>
      <c r="M1463" s="41">
        <v>1.66596E-4</v>
      </c>
      <c r="N1463" s="41" t="s">
        <v>19</v>
      </c>
    </row>
    <row r="1464" spans="1:14" s="41" customFormat="1" x14ac:dyDescent="0.2">
      <c r="A1464" s="41" t="s">
        <v>2926</v>
      </c>
      <c r="B1464" s="41" t="s">
        <v>2926</v>
      </c>
      <c r="C1464" s="41" t="s">
        <v>2926</v>
      </c>
      <c r="D1464" s="41" t="s">
        <v>2927</v>
      </c>
      <c r="E1464" s="41" t="s">
        <v>16</v>
      </c>
      <c r="F1464" s="41" t="s">
        <v>17</v>
      </c>
      <c r="G1464" s="41" t="s">
        <v>18</v>
      </c>
      <c r="H1464" s="41">
        <v>46.69</v>
      </c>
      <c r="I1464" s="41">
        <v>14.451599999999999</v>
      </c>
      <c r="J1464" s="41">
        <v>-1.6918800000000001</v>
      </c>
      <c r="K1464" s="41">
        <v>-4.3286899999999999</v>
      </c>
      <c r="L1464" s="71">
        <v>5.0000000000000002E-5</v>
      </c>
      <c r="M1464" s="41">
        <v>1.66596E-4</v>
      </c>
      <c r="N1464" s="41" t="s">
        <v>19</v>
      </c>
    </row>
    <row r="1465" spans="1:14" s="41" customFormat="1" x14ac:dyDescent="0.2">
      <c r="A1465" s="41" t="s">
        <v>2928</v>
      </c>
      <c r="B1465" s="41" t="s">
        <v>2928</v>
      </c>
      <c r="C1465" s="41" t="s">
        <v>2928</v>
      </c>
      <c r="D1465" s="41" t="s">
        <v>2929</v>
      </c>
      <c r="E1465" s="41" t="s">
        <v>16</v>
      </c>
      <c r="F1465" s="41" t="s">
        <v>17</v>
      </c>
      <c r="G1465" s="41" t="s">
        <v>18</v>
      </c>
      <c r="H1465" s="41">
        <v>16.1313</v>
      </c>
      <c r="I1465" s="41">
        <v>1.9005700000000001</v>
      </c>
      <c r="J1465" s="41">
        <v>-3.0853600000000001</v>
      </c>
      <c r="K1465" s="41">
        <v>-5.7657600000000002</v>
      </c>
      <c r="L1465" s="71">
        <v>5.0000000000000002E-5</v>
      </c>
      <c r="M1465" s="41">
        <v>1.66596E-4</v>
      </c>
      <c r="N1465" s="41" t="s">
        <v>19</v>
      </c>
    </row>
    <row r="1466" spans="1:14" s="41" customFormat="1" x14ac:dyDescent="0.2">
      <c r="A1466" s="41" t="s">
        <v>2930</v>
      </c>
      <c r="B1466" s="41" t="s">
        <v>2930</v>
      </c>
      <c r="C1466" s="41" t="s">
        <v>2930</v>
      </c>
      <c r="D1466" s="41" t="s">
        <v>2931</v>
      </c>
      <c r="E1466" s="41" t="s">
        <v>16</v>
      </c>
      <c r="F1466" s="41" t="s">
        <v>17</v>
      </c>
      <c r="G1466" s="41" t="s">
        <v>18</v>
      </c>
      <c r="H1466" s="41">
        <v>107.623</v>
      </c>
      <c r="I1466" s="41">
        <v>13.0617</v>
      </c>
      <c r="J1466" s="41">
        <v>-3.0425800000000001</v>
      </c>
      <c r="K1466" s="41">
        <v>-4.38795</v>
      </c>
      <c r="L1466" s="71">
        <v>5.0000000000000002E-5</v>
      </c>
      <c r="M1466" s="41">
        <v>1.66596E-4</v>
      </c>
      <c r="N1466" s="41" t="s">
        <v>19</v>
      </c>
    </row>
    <row r="1467" spans="1:14" s="41" customFormat="1" x14ac:dyDescent="0.2">
      <c r="A1467" s="41" t="s">
        <v>2932</v>
      </c>
      <c r="B1467" s="41" t="s">
        <v>2932</v>
      </c>
      <c r="C1467" s="41" t="s">
        <v>2932</v>
      </c>
      <c r="D1467" s="41" t="s">
        <v>2933</v>
      </c>
      <c r="E1467" s="41" t="s">
        <v>16</v>
      </c>
      <c r="F1467" s="41" t="s">
        <v>17</v>
      </c>
      <c r="G1467" s="41" t="s">
        <v>18</v>
      </c>
      <c r="H1467" s="41">
        <v>475.93700000000001</v>
      </c>
      <c r="I1467" s="41">
        <v>100.38</v>
      </c>
      <c r="J1467" s="41">
        <v>-2.2453099999999999</v>
      </c>
      <c r="K1467" s="41">
        <v>-6.0648200000000001</v>
      </c>
      <c r="L1467" s="71">
        <v>5.0000000000000002E-5</v>
      </c>
      <c r="M1467" s="41">
        <v>1.66596E-4</v>
      </c>
      <c r="N1467" s="41" t="s">
        <v>19</v>
      </c>
    </row>
    <row r="1468" spans="1:14" s="41" customFormat="1" x14ac:dyDescent="0.2">
      <c r="A1468" s="41" t="s">
        <v>2934</v>
      </c>
      <c r="B1468" s="41" t="s">
        <v>2934</v>
      </c>
      <c r="C1468" s="41" t="s">
        <v>2934</v>
      </c>
      <c r="D1468" s="41" t="s">
        <v>2935</v>
      </c>
      <c r="E1468" s="41" t="s">
        <v>16</v>
      </c>
      <c r="F1468" s="41" t="s">
        <v>17</v>
      </c>
      <c r="G1468" s="41" t="s">
        <v>18</v>
      </c>
      <c r="H1468" s="41">
        <v>2500.11</v>
      </c>
      <c r="I1468" s="41">
        <v>566.99900000000002</v>
      </c>
      <c r="J1468" s="41">
        <v>-2.1405799999999999</v>
      </c>
      <c r="K1468" s="41">
        <v>-5.8635200000000003</v>
      </c>
      <c r="L1468" s="71">
        <v>5.0000000000000002E-5</v>
      </c>
      <c r="M1468" s="41">
        <v>1.66596E-4</v>
      </c>
      <c r="N1468" s="41" t="s">
        <v>19</v>
      </c>
    </row>
    <row r="1469" spans="1:14" s="41" customFormat="1" x14ac:dyDescent="0.2">
      <c r="A1469" s="41" t="s">
        <v>2936</v>
      </c>
      <c r="B1469" s="41" t="s">
        <v>2936</v>
      </c>
      <c r="C1469" s="41" t="s">
        <v>2936</v>
      </c>
      <c r="D1469" s="41" t="s">
        <v>2937</v>
      </c>
      <c r="E1469" s="41" t="s">
        <v>16</v>
      </c>
      <c r="F1469" s="41" t="s">
        <v>17</v>
      </c>
      <c r="G1469" s="41" t="s">
        <v>18</v>
      </c>
      <c r="H1469" s="41">
        <v>17.962</v>
      </c>
      <c r="I1469" s="41">
        <v>1.34209</v>
      </c>
      <c r="J1469" s="41">
        <v>-3.7423999999999999</v>
      </c>
      <c r="K1469" s="41">
        <v>-6.3416499999999996</v>
      </c>
      <c r="L1469" s="71">
        <v>5.0000000000000002E-5</v>
      </c>
      <c r="M1469" s="41">
        <v>1.66596E-4</v>
      </c>
      <c r="N1469" s="41" t="s">
        <v>19</v>
      </c>
    </row>
    <row r="1470" spans="1:14" s="41" customFormat="1" x14ac:dyDescent="0.2">
      <c r="A1470" s="41" t="s">
        <v>2938</v>
      </c>
      <c r="B1470" s="41" t="s">
        <v>2938</v>
      </c>
      <c r="C1470" s="41" t="s">
        <v>2938</v>
      </c>
      <c r="D1470" s="41" t="s">
        <v>2939</v>
      </c>
      <c r="E1470" s="41" t="s">
        <v>16</v>
      </c>
      <c r="F1470" s="41" t="s">
        <v>17</v>
      </c>
      <c r="G1470" s="41" t="s">
        <v>18</v>
      </c>
      <c r="H1470" s="41">
        <v>65.5852</v>
      </c>
      <c r="I1470" s="41">
        <v>18.1889</v>
      </c>
      <c r="J1470" s="41">
        <v>-1.8503099999999999</v>
      </c>
      <c r="K1470" s="41">
        <v>-5.1064400000000001</v>
      </c>
      <c r="L1470" s="71">
        <v>5.0000000000000002E-5</v>
      </c>
      <c r="M1470" s="41">
        <v>1.66596E-4</v>
      </c>
      <c r="N1470" s="41" t="s">
        <v>19</v>
      </c>
    </row>
    <row r="1471" spans="1:14" s="41" customFormat="1" x14ac:dyDescent="0.2">
      <c r="A1471" s="41" t="s">
        <v>2940</v>
      </c>
      <c r="B1471" s="41" t="s">
        <v>2940</v>
      </c>
      <c r="C1471" s="41" t="s">
        <v>2940</v>
      </c>
      <c r="D1471" s="41" t="s">
        <v>2941</v>
      </c>
      <c r="E1471" s="41" t="s">
        <v>16</v>
      </c>
      <c r="F1471" s="41" t="s">
        <v>17</v>
      </c>
      <c r="G1471" s="41" t="s">
        <v>18</v>
      </c>
      <c r="H1471" s="41">
        <v>56.316200000000002</v>
      </c>
      <c r="I1471" s="41">
        <v>13.422700000000001</v>
      </c>
      <c r="J1471" s="41">
        <v>-2.06887</v>
      </c>
      <c r="K1471" s="41">
        <v>-5.1864100000000004</v>
      </c>
      <c r="L1471" s="71">
        <v>5.0000000000000002E-5</v>
      </c>
      <c r="M1471" s="41">
        <v>1.66596E-4</v>
      </c>
      <c r="N1471" s="41" t="s">
        <v>19</v>
      </c>
    </row>
    <row r="1472" spans="1:14" s="41" customFormat="1" x14ac:dyDescent="0.2">
      <c r="A1472" s="41" t="s">
        <v>2942</v>
      </c>
      <c r="B1472" s="41" t="s">
        <v>2942</v>
      </c>
      <c r="C1472" s="41" t="s">
        <v>2942</v>
      </c>
      <c r="D1472" s="41" t="s">
        <v>2943</v>
      </c>
      <c r="E1472" s="41" t="s">
        <v>16</v>
      </c>
      <c r="F1472" s="41" t="s">
        <v>17</v>
      </c>
      <c r="G1472" s="41" t="s">
        <v>18</v>
      </c>
      <c r="H1472" s="41">
        <v>36.209200000000003</v>
      </c>
      <c r="I1472" s="41">
        <v>9.9635800000000003</v>
      </c>
      <c r="J1472" s="41">
        <v>-1.8616200000000001</v>
      </c>
      <c r="K1472" s="41">
        <v>-4.3960100000000004</v>
      </c>
      <c r="L1472" s="71">
        <v>5.0000000000000002E-5</v>
      </c>
      <c r="M1472" s="41">
        <v>1.66596E-4</v>
      </c>
      <c r="N1472" s="41" t="s">
        <v>19</v>
      </c>
    </row>
    <row r="1473" spans="1:14" s="41" customFormat="1" x14ac:dyDescent="0.2">
      <c r="A1473" s="41" t="s">
        <v>2944</v>
      </c>
      <c r="B1473" s="41" t="s">
        <v>2944</v>
      </c>
      <c r="C1473" s="41" t="s">
        <v>2944</v>
      </c>
      <c r="D1473" s="41" t="s">
        <v>2945</v>
      </c>
      <c r="E1473" s="41" t="s">
        <v>16</v>
      </c>
      <c r="F1473" s="41" t="s">
        <v>17</v>
      </c>
      <c r="G1473" s="41" t="s">
        <v>18</v>
      </c>
      <c r="H1473" s="41">
        <v>639.82500000000005</v>
      </c>
      <c r="I1473" s="41">
        <v>92.989400000000003</v>
      </c>
      <c r="J1473" s="41">
        <v>-2.78254</v>
      </c>
      <c r="K1473" s="41">
        <v>-6.4679099999999998</v>
      </c>
      <c r="L1473" s="71">
        <v>5.0000000000000002E-5</v>
      </c>
      <c r="M1473" s="41">
        <v>1.66596E-4</v>
      </c>
      <c r="N1473" s="41" t="s">
        <v>19</v>
      </c>
    </row>
    <row r="1474" spans="1:14" s="41" customFormat="1" x14ac:dyDescent="0.2">
      <c r="A1474" s="41" t="s">
        <v>2946</v>
      </c>
      <c r="B1474" s="41" t="s">
        <v>2946</v>
      </c>
      <c r="C1474" s="41" t="s">
        <v>2946</v>
      </c>
      <c r="D1474" s="41" t="s">
        <v>2947</v>
      </c>
      <c r="E1474" s="41" t="s">
        <v>16</v>
      </c>
      <c r="F1474" s="41" t="s">
        <v>17</v>
      </c>
      <c r="G1474" s="41" t="s">
        <v>18</v>
      </c>
      <c r="H1474" s="41">
        <v>4.4477700000000002</v>
      </c>
      <c r="I1474" s="41">
        <v>0.46712100000000001</v>
      </c>
      <c r="J1474" s="41">
        <v>-3.25122</v>
      </c>
      <c r="K1474" s="41">
        <v>-3.8875099999999998</v>
      </c>
      <c r="L1474" s="41">
        <v>2.5000000000000001E-4</v>
      </c>
      <c r="M1474" s="41">
        <v>7.3731700000000003E-4</v>
      </c>
      <c r="N1474" s="41" t="s">
        <v>19</v>
      </c>
    </row>
    <row r="1475" spans="1:14" s="41" customFormat="1" x14ac:dyDescent="0.2">
      <c r="A1475" s="41" t="s">
        <v>2948</v>
      </c>
      <c r="B1475" s="41" t="s">
        <v>2948</v>
      </c>
      <c r="C1475" s="41" t="s">
        <v>2948</v>
      </c>
      <c r="D1475" s="41" t="s">
        <v>2949</v>
      </c>
      <c r="E1475" s="41" t="s">
        <v>16</v>
      </c>
      <c r="F1475" s="41" t="s">
        <v>17</v>
      </c>
      <c r="G1475" s="41" t="s">
        <v>18</v>
      </c>
      <c r="H1475" s="41">
        <v>112.998</v>
      </c>
      <c r="I1475" s="41">
        <v>17.941700000000001</v>
      </c>
      <c r="J1475" s="41">
        <v>-2.6549100000000001</v>
      </c>
      <c r="K1475" s="41">
        <v>-6.2861599999999997</v>
      </c>
      <c r="L1475" s="71">
        <v>5.0000000000000002E-5</v>
      </c>
      <c r="M1475" s="41">
        <v>1.66596E-4</v>
      </c>
      <c r="N1475" s="41" t="s">
        <v>19</v>
      </c>
    </row>
    <row r="1476" spans="1:14" s="41" customFormat="1" x14ac:dyDescent="0.2">
      <c r="A1476" s="41" t="s">
        <v>2950</v>
      </c>
      <c r="B1476" s="41" t="s">
        <v>2950</v>
      </c>
      <c r="C1476" s="41" t="s">
        <v>2950</v>
      </c>
      <c r="D1476" s="41" t="s">
        <v>2951</v>
      </c>
      <c r="E1476" s="41" t="s">
        <v>16</v>
      </c>
      <c r="F1476" s="41" t="s">
        <v>17</v>
      </c>
      <c r="G1476" s="41" t="s">
        <v>18</v>
      </c>
      <c r="H1476" s="41">
        <v>180.06100000000001</v>
      </c>
      <c r="I1476" s="41">
        <v>49.0184</v>
      </c>
      <c r="J1476" s="41">
        <v>-1.8770899999999999</v>
      </c>
      <c r="K1476" s="41">
        <v>-5.0826599999999997</v>
      </c>
      <c r="L1476" s="71">
        <v>5.0000000000000002E-5</v>
      </c>
      <c r="M1476" s="41">
        <v>1.66596E-4</v>
      </c>
      <c r="N1476" s="41" t="s">
        <v>19</v>
      </c>
    </row>
    <row r="1477" spans="1:14" s="41" customFormat="1" x14ac:dyDescent="0.2">
      <c r="A1477" s="41" t="s">
        <v>2952</v>
      </c>
      <c r="B1477" s="41" t="s">
        <v>2952</v>
      </c>
      <c r="C1477" s="41" t="s">
        <v>2952</v>
      </c>
      <c r="D1477" s="41" t="s">
        <v>2953</v>
      </c>
      <c r="E1477" s="41" t="s">
        <v>16</v>
      </c>
      <c r="F1477" s="41" t="s">
        <v>17</v>
      </c>
      <c r="G1477" s="41" t="s">
        <v>18</v>
      </c>
      <c r="H1477" s="41">
        <v>22.125399999999999</v>
      </c>
      <c r="I1477" s="41">
        <v>5.3472200000000001</v>
      </c>
      <c r="J1477" s="41">
        <v>-2.0488400000000002</v>
      </c>
      <c r="K1477" s="41">
        <v>-4.9301500000000003</v>
      </c>
      <c r="L1477" s="71">
        <v>5.0000000000000002E-5</v>
      </c>
      <c r="M1477" s="41">
        <v>1.66596E-4</v>
      </c>
      <c r="N1477" s="41" t="s">
        <v>19</v>
      </c>
    </row>
    <row r="1478" spans="1:14" s="41" customFormat="1" x14ac:dyDescent="0.2">
      <c r="A1478" s="41" t="s">
        <v>2954</v>
      </c>
      <c r="B1478" s="41" t="s">
        <v>2954</v>
      </c>
      <c r="C1478" s="41" t="s">
        <v>2954</v>
      </c>
      <c r="D1478" s="41" t="s">
        <v>2955</v>
      </c>
      <c r="E1478" s="41" t="s">
        <v>16</v>
      </c>
      <c r="F1478" s="41" t="s">
        <v>17</v>
      </c>
      <c r="G1478" s="41" t="s">
        <v>18</v>
      </c>
      <c r="H1478" s="41">
        <v>5.8244800000000003</v>
      </c>
      <c r="I1478" s="41">
        <v>0.587256</v>
      </c>
      <c r="J1478" s="41">
        <v>-3.3100700000000001</v>
      </c>
      <c r="K1478" s="41">
        <v>-5.27095</v>
      </c>
      <c r="L1478" s="71">
        <v>5.0000000000000002E-5</v>
      </c>
      <c r="M1478" s="41">
        <v>1.66596E-4</v>
      </c>
      <c r="N1478" s="41" t="s">
        <v>19</v>
      </c>
    </row>
    <row r="1479" spans="1:14" s="41" customFormat="1" x14ac:dyDescent="0.2">
      <c r="A1479" s="41" t="s">
        <v>2956</v>
      </c>
      <c r="B1479" s="41" t="s">
        <v>2956</v>
      </c>
      <c r="C1479" s="41" t="s">
        <v>2956</v>
      </c>
      <c r="D1479" s="41" t="s">
        <v>2957</v>
      </c>
      <c r="E1479" s="41" t="s">
        <v>16</v>
      </c>
      <c r="F1479" s="41" t="s">
        <v>17</v>
      </c>
      <c r="G1479" s="41" t="s">
        <v>18</v>
      </c>
      <c r="H1479" s="41">
        <v>15.2102</v>
      </c>
      <c r="I1479" s="41">
        <v>2.5453899999999998</v>
      </c>
      <c r="J1479" s="41">
        <v>-2.5790799999999998</v>
      </c>
      <c r="K1479" s="41">
        <v>-6.1334900000000001</v>
      </c>
      <c r="L1479" s="71">
        <v>5.0000000000000002E-5</v>
      </c>
      <c r="M1479" s="41">
        <v>1.66596E-4</v>
      </c>
      <c r="N1479" s="41" t="s">
        <v>19</v>
      </c>
    </row>
    <row r="1480" spans="1:14" s="41" customFormat="1" x14ac:dyDescent="0.2">
      <c r="A1480" s="41" t="s">
        <v>2958</v>
      </c>
      <c r="B1480" s="41" t="s">
        <v>2958</v>
      </c>
      <c r="C1480" s="41" t="s">
        <v>2958</v>
      </c>
      <c r="D1480" s="41" t="s">
        <v>2959</v>
      </c>
      <c r="E1480" s="41" t="s">
        <v>16</v>
      </c>
      <c r="F1480" s="41" t="s">
        <v>17</v>
      </c>
      <c r="G1480" s="41" t="s">
        <v>18</v>
      </c>
      <c r="H1480" s="41">
        <v>17.625</v>
      </c>
      <c r="I1480" s="41">
        <v>6.16059</v>
      </c>
      <c r="J1480" s="41">
        <v>-1.5164800000000001</v>
      </c>
      <c r="K1480" s="41">
        <v>-2.2694200000000002</v>
      </c>
      <c r="L1480" s="41">
        <v>4.8999999999999998E-3</v>
      </c>
      <c r="M1480" s="41">
        <v>1.0574399999999999E-2</v>
      </c>
      <c r="N1480" s="41" t="s">
        <v>19</v>
      </c>
    </row>
    <row r="1481" spans="1:14" s="41" customFormat="1" x14ac:dyDescent="0.2">
      <c r="A1481" s="41" t="s">
        <v>2960</v>
      </c>
      <c r="B1481" s="41" t="s">
        <v>2960</v>
      </c>
      <c r="C1481" s="41" t="s">
        <v>2960</v>
      </c>
      <c r="D1481" s="41" t="s">
        <v>2961</v>
      </c>
      <c r="E1481" s="41" t="s">
        <v>16</v>
      </c>
      <c r="F1481" s="41" t="s">
        <v>17</v>
      </c>
      <c r="G1481" s="41" t="s">
        <v>18</v>
      </c>
      <c r="H1481" s="41">
        <v>17.997900000000001</v>
      </c>
      <c r="I1481" s="41">
        <v>3.9411</v>
      </c>
      <c r="J1481" s="41">
        <v>-2.19116</v>
      </c>
      <c r="K1481" s="41">
        <v>-4.7268600000000003</v>
      </c>
      <c r="L1481" s="71">
        <v>5.0000000000000002E-5</v>
      </c>
      <c r="M1481" s="41">
        <v>1.66596E-4</v>
      </c>
      <c r="N1481" s="41" t="s">
        <v>19</v>
      </c>
    </row>
    <row r="1482" spans="1:14" s="41" customFormat="1" x14ac:dyDescent="0.2">
      <c r="A1482" s="41" t="s">
        <v>2962</v>
      </c>
      <c r="B1482" s="41" t="s">
        <v>2962</v>
      </c>
      <c r="C1482" s="41" t="s">
        <v>2962</v>
      </c>
      <c r="D1482" s="41" t="s">
        <v>2963</v>
      </c>
      <c r="E1482" s="41" t="s">
        <v>16</v>
      </c>
      <c r="F1482" s="41" t="s">
        <v>17</v>
      </c>
      <c r="G1482" s="41" t="s">
        <v>18</v>
      </c>
      <c r="H1482" s="41">
        <v>271.54000000000002</v>
      </c>
      <c r="I1482" s="41">
        <v>71.970500000000001</v>
      </c>
      <c r="J1482" s="41">
        <v>-1.91568</v>
      </c>
      <c r="K1482" s="41">
        <v>-5.26722</v>
      </c>
      <c r="L1482" s="71">
        <v>5.0000000000000002E-5</v>
      </c>
      <c r="M1482" s="41">
        <v>1.66596E-4</v>
      </c>
      <c r="N1482" s="41" t="s">
        <v>19</v>
      </c>
    </row>
    <row r="1483" spans="1:14" s="41" customFormat="1" x14ac:dyDescent="0.2">
      <c r="A1483" s="41" t="s">
        <v>2964</v>
      </c>
      <c r="B1483" s="41" t="s">
        <v>2964</v>
      </c>
      <c r="C1483" s="41" t="s">
        <v>2964</v>
      </c>
      <c r="D1483" s="41" t="s">
        <v>2965</v>
      </c>
      <c r="E1483" s="41" t="s">
        <v>16</v>
      </c>
      <c r="F1483" s="41" t="s">
        <v>17</v>
      </c>
      <c r="G1483" s="41" t="s">
        <v>18</v>
      </c>
      <c r="H1483" s="41">
        <v>2.6065200000000002</v>
      </c>
      <c r="I1483" s="41">
        <v>0</v>
      </c>
      <c r="J1483" s="41" t="e">
        <f>-inf</f>
        <v>#NAME?</v>
      </c>
      <c r="K1483" s="41" t="e">
        <f>-nan</f>
        <v>#NAME?</v>
      </c>
      <c r="L1483" s="71">
        <v>5.0000000000000002E-5</v>
      </c>
      <c r="M1483" s="41">
        <v>1.66596E-4</v>
      </c>
      <c r="N1483" s="41" t="s">
        <v>19</v>
      </c>
    </row>
    <row r="1484" spans="1:14" s="41" customFormat="1" x14ac:dyDescent="0.2">
      <c r="A1484" s="41" t="s">
        <v>2966</v>
      </c>
      <c r="B1484" s="41" t="s">
        <v>2966</v>
      </c>
      <c r="C1484" s="41" t="s">
        <v>2966</v>
      </c>
      <c r="D1484" s="41" t="s">
        <v>2967</v>
      </c>
      <c r="E1484" s="41" t="s">
        <v>16</v>
      </c>
      <c r="F1484" s="41" t="s">
        <v>17</v>
      </c>
      <c r="G1484" s="41" t="s">
        <v>18</v>
      </c>
      <c r="H1484" s="41">
        <v>484.30700000000002</v>
      </c>
      <c r="I1484" s="41">
        <v>73.864199999999997</v>
      </c>
      <c r="J1484" s="41">
        <v>-2.7129699999999999</v>
      </c>
      <c r="K1484" s="41">
        <v>-6.9443200000000003</v>
      </c>
      <c r="L1484" s="71">
        <v>5.0000000000000002E-5</v>
      </c>
      <c r="M1484" s="41">
        <v>1.66596E-4</v>
      </c>
      <c r="N1484" s="41" t="s">
        <v>19</v>
      </c>
    </row>
    <row r="1485" spans="1:14" s="41" customFormat="1" x14ac:dyDescent="0.2">
      <c r="A1485" s="41" t="s">
        <v>2968</v>
      </c>
      <c r="B1485" s="41" t="s">
        <v>2968</v>
      </c>
      <c r="C1485" s="41" t="s">
        <v>2968</v>
      </c>
      <c r="D1485" s="41" t="s">
        <v>298</v>
      </c>
      <c r="E1485" s="41" t="s">
        <v>16</v>
      </c>
      <c r="F1485" s="41" t="s">
        <v>17</v>
      </c>
      <c r="G1485" s="41" t="s">
        <v>18</v>
      </c>
      <c r="H1485" s="41">
        <v>4.5835299999999997</v>
      </c>
      <c r="I1485" s="41">
        <v>36.515900000000002</v>
      </c>
      <c r="J1485" s="41">
        <v>2.9940000000000002</v>
      </c>
      <c r="K1485" s="41">
        <v>4.9307800000000004</v>
      </c>
      <c r="L1485" s="71">
        <v>5.0000000000000002E-5</v>
      </c>
      <c r="M1485" s="41">
        <v>1.66596E-4</v>
      </c>
      <c r="N1485" s="41" t="s">
        <v>19</v>
      </c>
    </row>
    <row r="1486" spans="1:14" s="41" customFormat="1" x14ac:dyDescent="0.2">
      <c r="A1486" s="41" t="s">
        <v>2969</v>
      </c>
      <c r="B1486" s="41" t="s">
        <v>2969</v>
      </c>
      <c r="C1486" s="41" t="s">
        <v>2969</v>
      </c>
      <c r="D1486" s="41" t="s">
        <v>2970</v>
      </c>
      <c r="E1486" s="41" t="s">
        <v>16</v>
      </c>
      <c r="F1486" s="41" t="s">
        <v>17</v>
      </c>
      <c r="G1486" s="41" t="s">
        <v>18</v>
      </c>
      <c r="H1486" s="41">
        <v>16.572600000000001</v>
      </c>
      <c r="I1486" s="41">
        <v>3.2486799999999998</v>
      </c>
      <c r="J1486" s="41">
        <v>-2.3508800000000001</v>
      </c>
      <c r="K1486" s="41">
        <v>-5.41805</v>
      </c>
      <c r="L1486" s="71">
        <v>5.0000000000000002E-5</v>
      </c>
      <c r="M1486" s="41">
        <v>1.66596E-4</v>
      </c>
      <c r="N1486" s="41" t="s">
        <v>19</v>
      </c>
    </row>
    <row r="1487" spans="1:14" s="41" customFormat="1" x14ac:dyDescent="0.2">
      <c r="A1487" s="41" t="s">
        <v>2971</v>
      </c>
      <c r="B1487" s="41" t="s">
        <v>2971</v>
      </c>
      <c r="C1487" s="41" t="s">
        <v>2971</v>
      </c>
      <c r="D1487" s="41" t="s">
        <v>2972</v>
      </c>
      <c r="E1487" s="41" t="s">
        <v>16</v>
      </c>
      <c r="F1487" s="41" t="s">
        <v>17</v>
      </c>
      <c r="G1487" s="41" t="s">
        <v>18</v>
      </c>
      <c r="H1487" s="41">
        <v>344.755</v>
      </c>
      <c r="I1487" s="41">
        <v>111.956</v>
      </c>
      <c r="J1487" s="41">
        <v>-1.6226400000000001</v>
      </c>
      <c r="K1487" s="41">
        <v>-4.55762</v>
      </c>
      <c r="L1487" s="71">
        <v>5.0000000000000002E-5</v>
      </c>
      <c r="M1487" s="41">
        <v>1.66596E-4</v>
      </c>
      <c r="N1487" s="41" t="s">
        <v>19</v>
      </c>
    </row>
    <row r="1488" spans="1:14" s="41" customFormat="1" x14ac:dyDescent="0.2">
      <c r="A1488" s="41" t="s">
        <v>2973</v>
      </c>
      <c r="B1488" s="41" t="s">
        <v>2973</v>
      </c>
      <c r="C1488" s="41" t="s">
        <v>2973</v>
      </c>
      <c r="D1488" s="41" t="s">
        <v>2974</v>
      </c>
      <c r="E1488" s="41" t="s">
        <v>16</v>
      </c>
      <c r="F1488" s="41" t="s">
        <v>17</v>
      </c>
      <c r="G1488" s="41" t="s">
        <v>18</v>
      </c>
      <c r="H1488" s="41">
        <v>32.266599999999997</v>
      </c>
      <c r="I1488" s="41">
        <v>6.5948599999999997</v>
      </c>
      <c r="J1488" s="41">
        <v>-2.2906300000000002</v>
      </c>
      <c r="K1488" s="41">
        <v>-4.4820799999999998</v>
      </c>
      <c r="L1488" s="71">
        <v>5.0000000000000002E-5</v>
      </c>
      <c r="M1488" s="41">
        <v>1.66596E-4</v>
      </c>
      <c r="N1488" s="41" t="s">
        <v>19</v>
      </c>
    </row>
    <row r="1489" spans="1:14" s="41" customFormat="1" x14ac:dyDescent="0.2">
      <c r="A1489" s="41" t="s">
        <v>2975</v>
      </c>
      <c r="B1489" s="41" t="s">
        <v>2975</v>
      </c>
      <c r="C1489" s="41" t="s">
        <v>2975</v>
      </c>
      <c r="D1489" s="41" t="s">
        <v>2976</v>
      </c>
      <c r="E1489" s="41" t="s">
        <v>16</v>
      </c>
      <c r="F1489" s="41" t="s">
        <v>17</v>
      </c>
      <c r="G1489" s="41" t="s">
        <v>18</v>
      </c>
      <c r="H1489" s="41">
        <v>24.3156</v>
      </c>
      <c r="I1489" s="41">
        <v>6.4906699999999997</v>
      </c>
      <c r="J1489" s="41">
        <v>-1.90544</v>
      </c>
      <c r="K1489" s="41">
        <v>-4.0821100000000001</v>
      </c>
      <c r="L1489" s="71">
        <v>5.0000000000000002E-5</v>
      </c>
      <c r="M1489" s="41">
        <v>1.66596E-4</v>
      </c>
      <c r="N1489" s="41" t="s">
        <v>19</v>
      </c>
    </row>
    <row r="1490" spans="1:14" s="41" customFormat="1" x14ac:dyDescent="0.2">
      <c r="A1490" s="41" t="s">
        <v>2977</v>
      </c>
      <c r="B1490" s="41" t="s">
        <v>2977</v>
      </c>
      <c r="C1490" s="41" t="s">
        <v>2977</v>
      </c>
      <c r="D1490" s="41" t="s">
        <v>2978</v>
      </c>
      <c r="E1490" s="41" t="s">
        <v>16</v>
      </c>
      <c r="F1490" s="41" t="s">
        <v>17</v>
      </c>
      <c r="G1490" s="41" t="s">
        <v>18</v>
      </c>
      <c r="H1490" s="41">
        <v>29.969000000000001</v>
      </c>
      <c r="I1490" s="41">
        <v>10.021699999999999</v>
      </c>
      <c r="J1490" s="41">
        <v>-1.5803400000000001</v>
      </c>
      <c r="K1490" s="41">
        <v>-3.5894900000000001</v>
      </c>
      <c r="L1490" s="71">
        <v>5.0000000000000002E-5</v>
      </c>
      <c r="M1490" s="41">
        <v>1.66596E-4</v>
      </c>
      <c r="N1490" s="41" t="s">
        <v>19</v>
      </c>
    </row>
    <row r="1491" spans="1:14" s="41" customFormat="1" x14ac:dyDescent="0.2">
      <c r="A1491" s="41" t="s">
        <v>2979</v>
      </c>
      <c r="B1491" s="41" t="s">
        <v>2979</v>
      </c>
      <c r="C1491" s="41" t="s">
        <v>2979</v>
      </c>
      <c r="D1491" s="41" t="s">
        <v>2980</v>
      </c>
      <c r="E1491" s="41" t="s">
        <v>16</v>
      </c>
      <c r="F1491" s="41" t="s">
        <v>17</v>
      </c>
      <c r="G1491" s="41" t="s">
        <v>18</v>
      </c>
      <c r="H1491" s="41">
        <v>123.30800000000001</v>
      </c>
      <c r="I1491" s="41">
        <v>31.477499999999999</v>
      </c>
      <c r="J1491" s="41">
        <v>-1.9698800000000001</v>
      </c>
      <c r="K1491" s="41">
        <v>-5.0300500000000001</v>
      </c>
      <c r="L1491" s="71">
        <v>5.0000000000000002E-5</v>
      </c>
      <c r="M1491" s="41">
        <v>1.66596E-4</v>
      </c>
      <c r="N1491" s="41" t="s">
        <v>19</v>
      </c>
    </row>
    <row r="1492" spans="1:14" s="41" customFormat="1" x14ac:dyDescent="0.2">
      <c r="A1492" s="41" t="s">
        <v>2981</v>
      </c>
      <c r="B1492" s="41" t="s">
        <v>2981</v>
      </c>
      <c r="C1492" s="41" t="s">
        <v>2981</v>
      </c>
      <c r="D1492" s="41" t="s">
        <v>2982</v>
      </c>
      <c r="E1492" s="41" t="s">
        <v>16</v>
      </c>
      <c r="F1492" s="41" t="s">
        <v>17</v>
      </c>
      <c r="G1492" s="41" t="s">
        <v>18</v>
      </c>
      <c r="H1492" s="41">
        <v>36.614400000000003</v>
      </c>
      <c r="I1492" s="41">
        <v>7.1977000000000002</v>
      </c>
      <c r="J1492" s="41">
        <v>-2.3468</v>
      </c>
      <c r="K1492" s="41">
        <v>-4.9993499999999997</v>
      </c>
      <c r="L1492" s="71">
        <v>5.0000000000000002E-5</v>
      </c>
      <c r="M1492" s="41">
        <v>1.66596E-4</v>
      </c>
      <c r="N1492" s="41" t="s">
        <v>19</v>
      </c>
    </row>
    <row r="1493" spans="1:14" s="41" customFormat="1" x14ac:dyDescent="0.2">
      <c r="A1493" s="41" t="s">
        <v>2983</v>
      </c>
      <c r="B1493" s="41" t="s">
        <v>2983</v>
      </c>
      <c r="C1493" s="41" t="s">
        <v>2983</v>
      </c>
      <c r="D1493" s="41" t="s">
        <v>2984</v>
      </c>
      <c r="E1493" s="41" t="s">
        <v>16</v>
      </c>
      <c r="F1493" s="41" t="s">
        <v>17</v>
      </c>
      <c r="G1493" s="41" t="s">
        <v>18</v>
      </c>
      <c r="H1493" s="41">
        <v>19.018000000000001</v>
      </c>
      <c r="I1493" s="41">
        <v>1.4803200000000001</v>
      </c>
      <c r="J1493" s="41">
        <v>-3.6833900000000002</v>
      </c>
      <c r="K1493" s="41">
        <v>-3.3538700000000001</v>
      </c>
      <c r="L1493" s="41">
        <v>4.4999999999999999E-4</v>
      </c>
      <c r="M1493" s="41">
        <v>1.25862E-3</v>
      </c>
      <c r="N1493" s="41" t="s">
        <v>19</v>
      </c>
    </row>
    <row r="1494" spans="1:14" s="41" customFormat="1" x14ac:dyDescent="0.2">
      <c r="A1494" s="41" t="s">
        <v>2985</v>
      </c>
      <c r="B1494" s="41" t="s">
        <v>2985</v>
      </c>
      <c r="C1494" s="41" t="s">
        <v>2985</v>
      </c>
      <c r="D1494" s="41" t="s">
        <v>2986</v>
      </c>
      <c r="E1494" s="41" t="s">
        <v>16</v>
      </c>
      <c r="F1494" s="41" t="s">
        <v>17</v>
      </c>
      <c r="G1494" s="41" t="s">
        <v>18</v>
      </c>
      <c r="H1494" s="41">
        <v>12.9763</v>
      </c>
      <c r="I1494" s="41">
        <v>2.7277999999999998</v>
      </c>
      <c r="J1494" s="41">
        <v>-2.25007</v>
      </c>
      <c r="K1494" s="41">
        <v>-4.3150500000000003</v>
      </c>
      <c r="L1494" s="71">
        <v>5.0000000000000002E-5</v>
      </c>
      <c r="M1494" s="41">
        <v>1.66596E-4</v>
      </c>
      <c r="N1494" s="41" t="s">
        <v>19</v>
      </c>
    </row>
    <row r="1495" spans="1:14" s="41" customFormat="1" x14ac:dyDescent="0.2">
      <c r="A1495" s="41" t="s">
        <v>2987</v>
      </c>
      <c r="B1495" s="41" t="s">
        <v>2987</v>
      </c>
      <c r="C1495" s="41" t="s">
        <v>2987</v>
      </c>
      <c r="D1495" s="41" t="s">
        <v>2988</v>
      </c>
      <c r="E1495" s="41" t="s">
        <v>16</v>
      </c>
      <c r="F1495" s="41" t="s">
        <v>17</v>
      </c>
      <c r="G1495" s="41" t="s">
        <v>18</v>
      </c>
      <c r="H1495" s="41">
        <v>21.325099999999999</v>
      </c>
      <c r="I1495" s="41">
        <v>4.9696600000000002</v>
      </c>
      <c r="J1495" s="41">
        <v>-2.10134</v>
      </c>
      <c r="K1495" s="41">
        <v>-5.1392199999999999</v>
      </c>
      <c r="L1495" s="71">
        <v>5.0000000000000002E-5</v>
      </c>
      <c r="M1495" s="41">
        <v>1.66596E-4</v>
      </c>
      <c r="N1495" s="41" t="s">
        <v>19</v>
      </c>
    </row>
    <row r="1496" spans="1:14" s="41" customFormat="1" x14ac:dyDescent="0.2">
      <c r="A1496" s="41" t="s">
        <v>2989</v>
      </c>
      <c r="B1496" s="41" t="s">
        <v>2989</v>
      </c>
      <c r="C1496" s="41" t="s">
        <v>2989</v>
      </c>
      <c r="D1496" s="41" t="s">
        <v>2990</v>
      </c>
      <c r="E1496" s="41" t="s">
        <v>16</v>
      </c>
      <c r="F1496" s="41" t="s">
        <v>17</v>
      </c>
      <c r="G1496" s="41" t="s">
        <v>18</v>
      </c>
      <c r="H1496" s="41">
        <v>173.738</v>
      </c>
      <c r="I1496" s="41">
        <v>18.3764</v>
      </c>
      <c r="J1496" s="41">
        <v>-3.24099</v>
      </c>
      <c r="K1496" s="41">
        <v>-6.0194799999999997</v>
      </c>
      <c r="L1496" s="71">
        <v>5.0000000000000002E-5</v>
      </c>
      <c r="M1496" s="41">
        <v>1.66596E-4</v>
      </c>
      <c r="N1496" s="41" t="s">
        <v>19</v>
      </c>
    </row>
    <row r="1497" spans="1:14" s="41" customFormat="1" x14ac:dyDescent="0.2">
      <c r="A1497" s="41" t="s">
        <v>2991</v>
      </c>
      <c r="B1497" s="41" t="s">
        <v>2991</v>
      </c>
      <c r="C1497" s="41" t="s">
        <v>2991</v>
      </c>
      <c r="D1497" s="41" t="s">
        <v>2992</v>
      </c>
      <c r="E1497" s="41" t="s">
        <v>16</v>
      </c>
      <c r="F1497" s="41" t="s">
        <v>17</v>
      </c>
      <c r="G1497" s="41" t="s">
        <v>18</v>
      </c>
      <c r="H1497" s="41">
        <v>293.00700000000001</v>
      </c>
      <c r="I1497" s="41">
        <v>31.047999999999998</v>
      </c>
      <c r="J1497" s="41">
        <v>-3.2383700000000002</v>
      </c>
      <c r="K1497" s="41">
        <v>-3.67422</v>
      </c>
      <c r="L1497" s="71">
        <v>5.0000000000000002E-5</v>
      </c>
      <c r="M1497" s="41">
        <v>1.66596E-4</v>
      </c>
      <c r="N1497" s="41" t="s">
        <v>19</v>
      </c>
    </row>
    <row r="1498" spans="1:14" s="41" customFormat="1" x14ac:dyDescent="0.2">
      <c r="A1498" s="41" t="s">
        <v>2993</v>
      </c>
      <c r="B1498" s="41" t="s">
        <v>2993</v>
      </c>
      <c r="C1498" s="41" t="s">
        <v>2993</v>
      </c>
      <c r="D1498" s="41" t="s">
        <v>2994</v>
      </c>
      <c r="E1498" s="41" t="s">
        <v>16</v>
      </c>
      <c r="F1498" s="41" t="s">
        <v>17</v>
      </c>
      <c r="G1498" s="41" t="s">
        <v>18</v>
      </c>
      <c r="H1498" s="41">
        <v>58.688200000000002</v>
      </c>
      <c r="I1498" s="41">
        <v>14.336499999999999</v>
      </c>
      <c r="J1498" s="41">
        <v>-2.0333800000000002</v>
      </c>
      <c r="K1498" s="41">
        <v>-5.2004700000000001</v>
      </c>
      <c r="L1498" s="71">
        <v>5.0000000000000002E-5</v>
      </c>
      <c r="M1498" s="41">
        <v>1.66596E-4</v>
      </c>
      <c r="N1498" s="41" t="s">
        <v>19</v>
      </c>
    </row>
    <row r="1499" spans="1:14" s="41" customFormat="1" x14ac:dyDescent="0.2">
      <c r="A1499" s="41" t="s">
        <v>2995</v>
      </c>
      <c r="B1499" s="41" t="s">
        <v>2995</v>
      </c>
      <c r="C1499" s="41" t="s">
        <v>2995</v>
      </c>
      <c r="D1499" s="41" t="s">
        <v>2996</v>
      </c>
      <c r="E1499" s="41" t="s">
        <v>16</v>
      </c>
      <c r="F1499" s="41" t="s">
        <v>17</v>
      </c>
      <c r="G1499" s="41" t="s">
        <v>18</v>
      </c>
      <c r="H1499" s="41">
        <v>38.779899999999998</v>
      </c>
      <c r="I1499" s="41">
        <v>9.0866100000000003</v>
      </c>
      <c r="J1499" s="41">
        <v>-2.0934900000000001</v>
      </c>
      <c r="K1499" s="41">
        <v>-4.2455999999999996</v>
      </c>
      <c r="L1499" s="71">
        <v>5.0000000000000002E-5</v>
      </c>
      <c r="M1499" s="41">
        <v>1.66596E-4</v>
      </c>
      <c r="N1499" s="41" t="s">
        <v>19</v>
      </c>
    </row>
    <row r="1500" spans="1:14" s="41" customFormat="1" x14ac:dyDescent="0.2">
      <c r="A1500" s="41" t="s">
        <v>2997</v>
      </c>
      <c r="B1500" s="41" t="s">
        <v>2997</v>
      </c>
      <c r="C1500" s="41" t="s">
        <v>2997</v>
      </c>
      <c r="D1500" s="41" t="s">
        <v>2998</v>
      </c>
      <c r="E1500" s="41" t="s">
        <v>16</v>
      </c>
      <c r="F1500" s="41" t="s">
        <v>17</v>
      </c>
      <c r="G1500" s="41" t="s">
        <v>18</v>
      </c>
      <c r="H1500" s="41">
        <v>4.4156199999999997</v>
      </c>
      <c r="I1500" s="41">
        <v>0.47014</v>
      </c>
      <c r="J1500" s="41">
        <v>-3.2314500000000002</v>
      </c>
      <c r="K1500" s="41">
        <v>-3.7744</v>
      </c>
      <c r="L1500" s="41">
        <v>1.4499999999999999E-3</v>
      </c>
      <c r="M1500" s="41">
        <v>3.5978500000000001E-3</v>
      </c>
      <c r="N1500" s="41" t="s">
        <v>19</v>
      </c>
    </row>
    <row r="1501" spans="1:14" s="41" customFormat="1" x14ac:dyDescent="0.2">
      <c r="A1501" s="41" t="s">
        <v>2999</v>
      </c>
      <c r="B1501" s="41" t="s">
        <v>2999</v>
      </c>
      <c r="C1501" s="41" t="s">
        <v>2999</v>
      </c>
      <c r="D1501" s="41" t="s">
        <v>3000</v>
      </c>
      <c r="E1501" s="41" t="s">
        <v>16</v>
      </c>
      <c r="F1501" s="41" t="s">
        <v>17</v>
      </c>
      <c r="G1501" s="41" t="s">
        <v>18</v>
      </c>
      <c r="H1501" s="41">
        <v>13.9993</v>
      </c>
      <c r="I1501" s="41">
        <v>2.0026999999999999</v>
      </c>
      <c r="J1501" s="41">
        <v>-2.8053400000000002</v>
      </c>
      <c r="K1501" s="41">
        <v>-5.8922499999999998</v>
      </c>
      <c r="L1501" s="71">
        <v>5.0000000000000002E-5</v>
      </c>
      <c r="M1501" s="41">
        <v>1.66596E-4</v>
      </c>
      <c r="N1501" s="41" t="s">
        <v>19</v>
      </c>
    </row>
    <row r="1502" spans="1:14" s="41" customFormat="1" x14ac:dyDescent="0.2">
      <c r="A1502" s="41" t="s">
        <v>3001</v>
      </c>
      <c r="B1502" s="41" t="s">
        <v>3001</v>
      </c>
      <c r="C1502" s="41" t="s">
        <v>3001</v>
      </c>
      <c r="D1502" s="41" t="s">
        <v>3002</v>
      </c>
      <c r="E1502" s="41" t="s">
        <v>16</v>
      </c>
      <c r="F1502" s="41" t="s">
        <v>17</v>
      </c>
      <c r="G1502" s="41" t="s">
        <v>18</v>
      </c>
      <c r="H1502" s="41">
        <v>27.646699999999999</v>
      </c>
      <c r="I1502" s="41">
        <v>2.8912100000000001</v>
      </c>
      <c r="J1502" s="41">
        <v>-3.2573599999999998</v>
      </c>
      <c r="K1502" s="41">
        <v>-3.83257</v>
      </c>
      <c r="L1502" s="41">
        <v>6.4999999999999997E-4</v>
      </c>
      <c r="M1502" s="41">
        <v>1.75033E-3</v>
      </c>
      <c r="N1502" s="41" t="s">
        <v>19</v>
      </c>
    </row>
    <row r="1503" spans="1:14" s="41" customFormat="1" x14ac:dyDescent="0.2">
      <c r="A1503" s="41" t="s">
        <v>3003</v>
      </c>
      <c r="B1503" s="41" t="s">
        <v>3003</v>
      </c>
      <c r="C1503" s="41" t="s">
        <v>3003</v>
      </c>
      <c r="D1503" s="41" t="s">
        <v>3004</v>
      </c>
      <c r="E1503" s="41" t="s">
        <v>16</v>
      </c>
      <c r="F1503" s="41" t="s">
        <v>17</v>
      </c>
      <c r="G1503" s="41" t="s">
        <v>18</v>
      </c>
      <c r="H1503" s="41">
        <v>12.614599999999999</v>
      </c>
      <c r="I1503" s="41">
        <v>2.65415</v>
      </c>
      <c r="J1503" s="41">
        <v>-2.2487699999999999</v>
      </c>
      <c r="K1503" s="41">
        <v>-5.7840999999999996</v>
      </c>
      <c r="L1503" s="71">
        <v>5.0000000000000002E-5</v>
      </c>
      <c r="M1503" s="41">
        <v>1.66596E-4</v>
      </c>
      <c r="N1503" s="41" t="s">
        <v>19</v>
      </c>
    </row>
    <row r="1504" spans="1:14" s="41" customFormat="1" x14ac:dyDescent="0.2">
      <c r="A1504" s="41" t="s">
        <v>3005</v>
      </c>
      <c r="B1504" s="41" t="s">
        <v>3005</v>
      </c>
      <c r="C1504" s="41" t="s">
        <v>3005</v>
      </c>
      <c r="D1504" s="41" t="s">
        <v>3006</v>
      </c>
      <c r="E1504" s="41" t="s">
        <v>16</v>
      </c>
      <c r="F1504" s="41" t="s">
        <v>17</v>
      </c>
      <c r="G1504" s="41" t="s">
        <v>18</v>
      </c>
      <c r="H1504" s="41">
        <v>27.870999999999999</v>
      </c>
      <c r="I1504" s="41">
        <v>2.6054499999999998</v>
      </c>
      <c r="J1504" s="41">
        <v>-3.4191600000000002</v>
      </c>
      <c r="K1504" s="41">
        <v>-5.2412799999999997</v>
      </c>
      <c r="L1504" s="71">
        <v>5.0000000000000002E-5</v>
      </c>
      <c r="M1504" s="41">
        <v>1.66596E-4</v>
      </c>
      <c r="N1504" s="41" t="s">
        <v>19</v>
      </c>
    </row>
    <row r="1505" spans="1:14" s="41" customFormat="1" x14ac:dyDescent="0.2">
      <c r="A1505" s="41" t="s">
        <v>3007</v>
      </c>
      <c r="B1505" s="41" t="s">
        <v>3007</v>
      </c>
      <c r="C1505" s="41" t="s">
        <v>3007</v>
      </c>
      <c r="D1505" s="41" t="s">
        <v>3008</v>
      </c>
      <c r="E1505" s="41" t="s">
        <v>16</v>
      </c>
      <c r="F1505" s="41" t="s">
        <v>17</v>
      </c>
      <c r="G1505" s="41" t="s">
        <v>18</v>
      </c>
      <c r="H1505" s="41">
        <v>32.473300000000002</v>
      </c>
      <c r="I1505" s="41">
        <v>3.5577399999999999</v>
      </c>
      <c r="J1505" s="41">
        <v>-3.1902200000000001</v>
      </c>
      <c r="K1505" s="41">
        <v>-4.0370699999999999</v>
      </c>
      <c r="L1505" s="41">
        <v>4.0000000000000002E-4</v>
      </c>
      <c r="M1505" s="41">
        <v>1.13451E-3</v>
      </c>
      <c r="N1505" s="41" t="s">
        <v>19</v>
      </c>
    </row>
    <row r="1506" spans="1:14" s="41" customFormat="1" x14ac:dyDescent="0.2">
      <c r="A1506" s="41" t="s">
        <v>3009</v>
      </c>
      <c r="B1506" s="41" t="s">
        <v>3009</v>
      </c>
      <c r="C1506" s="41" t="s">
        <v>3009</v>
      </c>
      <c r="D1506" s="41" t="s">
        <v>3010</v>
      </c>
      <c r="E1506" s="41" t="s">
        <v>16</v>
      </c>
      <c r="F1506" s="41" t="s">
        <v>17</v>
      </c>
      <c r="G1506" s="41" t="s">
        <v>18</v>
      </c>
      <c r="H1506" s="41">
        <v>829.94600000000003</v>
      </c>
      <c r="I1506" s="41">
        <v>234.196</v>
      </c>
      <c r="J1506" s="41">
        <v>-1.8252999999999999</v>
      </c>
      <c r="K1506" s="41">
        <v>-4.9297800000000001</v>
      </c>
      <c r="L1506" s="71">
        <v>5.0000000000000002E-5</v>
      </c>
      <c r="M1506" s="41">
        <v>1.66596E-4</v>
      </c>
      <c r="N1506" s="41" t="s">
        <v>19</v>
      </c>
    </row>
    <row r="1507" spans="1:14" s="41" customFormat="1" x14ac:dyDescent="0.2">
      <c r="A1507" s="41" t="s">
        <v>3011</v>
      </c>
      <c r="B1507" s="41" t="s">
        <v>3011</v>
      </c>
      <c r="C1507" s="41" t="s">
        <v>3011</v>
      </c>
      <c r="D1507" s="41" t="s">
        <v>3012</v>
      </c>
      <c r="E1507" s="41" t="s">
        <v>16</v>
      </c>
      <c r="F1507" s="41" t="s">
        <v>17</v>
      </c>
      <c r="G1507" s="41" t="s">
        <v>18</v>
      </c>
      <c r="H1507" s="41">
        <v>12.684200000000001</v>
      </c>
      <c r="I1507" s="41">
        <v>1.6525099999999999</v>
      </c>
      <c r="J1507" s="41">
        <v>-2.9403000000000001</v>
      </c>
      <c r="K1507" s="41">
        <v>-4.5161199999999999</v>
      </c>
      <c r="L1507" s="71">
        <v>5.0000000000000002E-5</v>
      </c>
      <c r="M1507" s="41">
        <v>1.66596E-4</v>
      </c>
      <c r="N1507" s="41" t="s">
        <v>19</v>
      </c>
    </row>
    <row r="1508" spans="1:14" s="41" customFormat="1" x14ac:dyDescent="0.2">
      <c r="A1508" s="41" t="s">
        <v>3013</v>
      </c>
      <c r="B1508" s="41" t="s">
        <v>3013</v>
      </c>
      <c r="C1508" s="41" t="s">
        <v>3013</v>
      </c>
      <c r="D1508" s="41" t="s">
        <v>3014</v>
      </c>
      <c r="E1508" s="41" t="s">
        <v>16</v>
      </c>
      <c r="F1508" s="41" t="s">
        <v>17</v>
      </c>
      <c r="G1508" s="41" t="s">
        <v>18</v>
      </c>
      <c r="H1508" s="41">
        <v>4.4108999999999998</v>
      </c>
      <c r="I1508" s="41">
        <v>0</v>
      </c>
      <c r="J1508" s="41" t="e">
        <f>-inf</f>
        <v>#NAME?</v>
      </c>
      <c r="K1508" s="41" t="e">
        <f>-nan</f>
        <v>#NAME?</v>
      </c>
      <c r="L1508" s="71">
        <v>5.0000000000000002E-5</v>
      </c>
      <c r="M1508" s="41">
        <v>1.66596E-4</v>
      </c>
      <c r="N1508" s="41" t="s">
        <v>19</v>
      </c>
    </row>
    <row r="1509" spans="1:14" s="41" customFormat="1" x14ac:dyDescent="0.2">
      <c r="A1509" s="41" t="s">
        <v>3015</v>
      </c>
      <c r="B1509" s="41" t="s">
        <v>3015</v>
      </c>
      <c r="C1509" s="41" t="s">
        <v>3015</v>
      </c>
      <c r="D1509" s="41" t="s">
        <v>3016</v>
      </c>
      <c r="E1509" s="41" t="s">
        <v>16</v>
      </c>
      <c r="F1509" s="41" t="s">
        <v>17</v>
      </c>
      <c r="G1509" s="41" t="s">
        <v>18</v>
      </c>
      <c r="H1509" s="41">
        <v>14.3482</v>
      </c>
      <c r="I1509" s="41">
        <v>0</v>
      </c>
      <c r="J1509" s="41" t="e">
        <f>-inf</f>
        <v>#NAME?</v>
      </c>
      <c r="K1509" s="41" t="e">
        <f>-nan</f>
        <v>#NAME?</v>
      </c>
      <c r="L1509" s="71">
        <v>5.0000000000000002E-5</v>
      </c>
      <c r="M1509" s="41">
        <v>1.66596E-4</v>
      </c>
      <c r="N1509" s="41" t="s">
        <v>19</v>
      </c>
    </row>
    <row r="1510" spans="1:14" s="41" customFormat="1" x14ac:dyDescent="0.2">
      <c r="A1510" s="41" t="s">
        <v>3017</v>
      </c>
      <c r="B1510" s="41" t="s">
        <v>3017</v>
      </c>
      <c r="C1510" s="41" t="s">
        <v>3017</v>
      </c>
      <c r="D1510" s="41" t="s">
        <v>3018</v>
      </c>
      <c r="E1510" s="41" t="s">
        <v>16</v>
      </c>
      <c r="F1510" s="41" t="s">
        <v>17</v>
      </c>
      <c r="G1510" s="41" t="s">
        <v>18</v>
      </c>
      <c r="H1510" s="41">
        <v>32.012599999999999</v>
      </c>
      <c r="I1510" s="41">
        <v>9.69801</v>
      </c>
      <c r="J1510" s="41">
        <v>-1.72288</v>
      </c>
      <c r="K1510" s="41">
        <v>-4.5402399999999998</v>
      </c>
      <c r="L1510" s="71">
        <v>5.0000000000000002E-5</v>
      </c>
      <c r="M1510" s="41">
        <v>1.66596E-4</v>
      </c>
      <c r="N1510" s="41" t="s">
        <v>19</v>
      </c>
    </row>
    <row r="1511" spans="1:14" s="41" customFormat="1" x14ac:dyDescent="0.2">
      <c r="A1511" s="41" t="s">
        <v>3019</v>
      </c>
      <c r="B1511" s="41" t="s">
        <v>3019</v>
      </c>
      <c r="C1511" s="41" t="s">
        <v>3019</v>
      </c>
      <c r="D1511" s="41" t="s">
        <v>3020</v>
      </c>
      <c r="E1511" s="41" t="s">
        <v>16</v>
      </c>
      <c r="F1511" s="41" t="s">
        <v>17</v>
      </c>
      <c r="G1511" s="41" t="s">
        <v>18</v>
      </c>
      <c r="H1511" s="41">
        <v>32.309199999999997</v>
      </c>
      <c r="I1511" s="41">
        <v>7.3483499999999999</v>
      </c>
      <c r="J1511" s="41">
        <v>-2.13645</v>
      </c>
      <c r="K1511" s="41">
        <v>-4.45655</v>
      </c>
      <c r="L1511" s="71">
        <v>5.0000000000000002E-5</v>
      </c>
      <c r="M1511" s="41">
        <v>1.66596E-4</v>
      </c>
      <c r="N1511" s="41" t="s">
        <v>19</v>
      </c>
    </row>
    <row r="1512" spans="1:14" s="41" customFormat="1" x14ac:dyDescent="0.2">
      <c r="A1512" s="41" t="s">
        <v>3021</v>
      </c>
      <c r="B1512" s="41" t="s">
        <v>3021</v>
      </c>
      <c r="C1512" s="41" t="s">
        <v>3021</v>
      </c>
      <c r="D1512" s="41" t="s">
        <v>3022</v>
      </c>
      <c r="E1512" s="41" t="s">
        <v>16</v>
      </c>
      <c r="F1512" s="41" t="s">
        <v>17</v>
      </c>
      <c r="G1512" s="41" t="s">
        <v>18</v>
      </c>
      <c r="H1512" s="41">
        <v>82.693700000000007</v>
      </c>
      <c r="I1512" s="41">
        <v>20.399999999999999</v>
      </c>
      <c r="J1512" s="41">
        <v>-2.0192100000000002</v>
      </c>
      <c r="K1512" s="41">
        <v>-5.0520899999999997</v>
      </c>
      <c r="L1512" s="71">
        <v>5.0000000000000002E-5</v>
      </c>
      <c r="M1512" s="41">
        <v>1.66596E-4</v>
      </c>
      <c r="N1512" s="41" t="s">
        <v>19</v>
      </c>
    </row>
    <row r="1513" spans="1:14" s="41" customFormat="1" x14ac:dyDescent="0.2">
      <c r="A1513" s="41" t="s">
        <v>3023</v>
      </c>
      <c r="B1513" s="41" t="s">
        <v>3023</v>
      </c>
      <c r="C1513" s="41" t="s">
        <v>3023</v>
      </c>
      <c r="D1513" s="41" t="s">
        <v>3024</v>
      </c>
      <c r="E1513" s="41" t="s">
        <v>16</v>
      </c>
      <c r="F1513" s="41" t="s">
        <v>17</v>
      </c>
      <c r="G1513" s="41" t="s">
        <v>18</v>
      </c>
      <c r="H1513" s="41">
        <v>34.370699999999999</v>
      </c>
      <c r="I1513" s="41">
        <v>5.2533200000000004</v>
      </c>
      <c r="J1513" s="41">
        <v>-2.7098800000000001</v>
      </c>
      <c r="K1513" s="41">
        <v>-6.5858499999999998</v>
      </c>
      <c r="L1513" s="71">
        <v>5.0000000000000002E-5</v>
      </c>
      <c r="M1513" s="41">
        <v>1.66596E-4</v>
      </c>
      <c r="N1513" s="41" t="s">
        <v>19</v>
      </c>
    </row>
    <row r="1514" spans="1:14" s="41" customFormat="1" x14ac:dyDescent="0.2">
      <c r="A1514" s="41" t="s">
        <v>3025</v>
      </c>
      <c r="B1514" s="41" t="s">
        <v>3025</v>
      </c>
      <c r="C1514" s="41" t="s">
        <v>3025</v>
      </c>
      <c r="D1514" s="41" t="s">
        <v>3026</v>
      </c>
      <c r="E1514" s="41" t="s">
        <v>16</v>
      </c>
      <c r="F1514" s="41" t="s">
        <v>17</v>
      </c>
      <c r="G1514" s="41" t="s">
        <v>18</v>
      </c>
      <c r="H1514" s="41">
        <v>20.230799999999999</v>
      </c>
      <c r="I1514" s="41">
        <v>4.2502399999999998</v>
      </c>
      <c r="J1514" s="41">
        <v>-2.2509299999999999</v>
      </c>
      <c r="K1514" s="41">
        <v>-4.5991099999999996</v>
      </c>
      <c r="L1514" s="71">
        <v>5.0000000000000002E-5</v>
      </c>
      <c r="M1514" s="41">
        <v>1.66596E-4</v>
      </c>
      <c r="N1514" s="41" t="s">
        <v>19</v>
      </c>
    </row>
    <row r="1515" spans="1:14" s="41" customFormat="1" x14ac:dyDescent="0.2">
      <c r="A1515" s="41" t="s">
        <v>3027</v>
      </c>
      <c r="B1515" s="41" t="s">
        <v>3027</v>
      </c>
      <c r="C1515" s="41" t="s">
        <v>3027</v>
      </c>
      <c r="D1515" s="41" t="s">
        <v>3028</v>
      </c>
      <c r="E1515" s="41" t="s">
        <v>16</v>
      </c>
      <c r="F1515" s="41" t="s">
        <v>17</v>
      </c>
      <c r="G1515" s="41" t="s">
        <v>18</v>
      </c>
      <c r="H1515" s="41">
        <v>499.87900000000002</v>
      </c>
      <c r="I1515" s="41">
        <v>161.613</v>
      </c>
      <c r="J1515" s="41">
        <v>-1.62903</v>
      </c>
      <c r="K1515" s="41">
        <v>-4.2340299999999997</v>
      </c>
      <c r="L1515" s="71">
        <v>5.0000000000000002E-5</v>
      </c>
      <c r="M1515" s="41">
        <v>1.66596E-4</v>
      </c>
      <c r="N1515" s="41" t="s">
        <v>19</v>
      </c>
    </row>
    <row r="1516" spans="1:14" s="41" customFormat="1" x14ac:dyDescent="0.2">
      <c r="A1516" s="41" t="s">
        <v>3029</v>
      </c>
      <c r="B1516" s="41" t="s">
        <v>3029</v>
      </c>
      <c r="C1516" s="41" t="s">
        <v>3029</v>
      </c>
      <c r="D1516" s="41" t="s">
        <v>3030</v>
      </c>
      <c r="E1516" s="41" t="s">
        <v>16</v>
      </c>
      <c r="F1516" s="41" t="s">
        <v>17</v>
      </c>
      <c r="G1516" s="41" t="s">
        <v>18</v>
      </c>
      <c r="H1516" s="41">
        <v>194.19399999999999</v>
      </c>
      <c r="I1516" s="41">
        <v>45.326900000000002</v>
      </c>
      <c r="J1516" s="41">
        <v>-2.0990600000000001</v>
      </c>
      <c r="K1516" s="41">
        <v>-5.7525899999999996</v>
      </c>
      <c r="L1516" s="71">
        <v>5.0000000000000002E-5</v>
      </c>
      <c r="M1516" s="41">
        <v>1.66596E-4</v>
      </c>
      <c r="N1516" s="41" t="s">
        <v>19</v>
      </c>
    </row>
    <row r="1517" spans="1:14" s="41" customFormat="1" x14ac:dyDescent="0.2">
      <c r="A1517" s="41" t="s">
        <v>3031</v>
      </c>
      <c r="B1517" s="41" t="s">
        <v>3031</v>
      </c>
      <c r="C1517" s="41" t="s">
        <v>3031</v>
      </c>
      <c r="D1517" s="41" t="s">
        <v>3032</v>
      </c>
      <c r="E1517" s="41" t="s">
        <v>16</v>
      </c>
      <c r="F1517" s="41" t="s">
        <v>17</v>
      </c>
      <c r="G1517" s="41" t="s">
        <v>18</v>
      </c>
      <c r="H1517" s="41">
        <v>29.055299999999999</v>
      </c>
      <c r="I1517" s="41">
        <v>7.1997499999999999</v>
      </c>
      <c r="J1517" s="41">
        <v>-2.0127799999999998</v>
      </c>
      <c r="K1517" s="41">
        <v>-3.5482300000000002</v>
      </c>
      <c r="L1517" s="71">
        <v>5.0000000000000002E-5</v>
      </c>
      <c r="M1517" s="41">
        <v>1.66596E-4</v>
      </c>
      <c r="N1517" s="41" t="s">
        <v>19</v>
      </c>
    </row>
    <row r="1518" spans="1:14" s="41" customFormat="1" x14ac:dyDescent="0.2">
      <c r="A1518" s="41" t="s">
        <v>3033</v>
      </c>
      <c r="B1518" s="41" t="s">
        <v>3033</v>
      </c>
      <c r="C1518" s="41" t="s">
        <v>3033</v>
      </c>
      <c r="D1518" s="41" t="s">
        <v>3034</v>
      </c>
      <c r="E1518" s="41" t="s">
        <v>16</v>
      </c>
      <c r="F1518" s="41" t="s">
        <v>17</v>
      </c>
      <c r="G1518" s="41" t="s">
        <v>18</v>
      </c>
      <c r="H1518" s="41">
        <v>19.5929</v>
      </c>
      <c r="I1518" s="41">
        <v>3.4424999999999999</v>
      </c>
      <c r="J1518" s="41">
        <v>-2.5087999999999999</v>
      </c>
      <c r="K1518" s="41">
        <v>-3.4813100000000001</v>
      </c>
      <c r="L1518" s="41">
        <v>1E-4</v>
      </c>
      <c r="M1518" s="41">
        <v>3.18521E-4</v>
      </c>
      <c r="N1518" s="41" t="s">
        <v>19</v>
      </c>
    </row>
    <row r="1519" spans="1:14" s="41" customFormat="1" x14ac:dyDescent="0.2">
      <c r="A1519" s="41" t="s">
        <v>3035</v>
      </c>
      <c r="B1519" s="41" t="s">
        <v>3035</v>
      </c>
      <c r="C1519" s="41" t="s">
        <v>3035</v>
      </c>
      <c r="D1519" s="41" t="s">
        <v>3036</v>
      </c>
      <c r="E1519" s="41" t="s">
        <v>16</v>
      </c>
      <c r="F1519" s="41" t="s">
        <v>17</v>
      </c>
      <c r="G1519" s="41" t="s">
        <v>18</v>
      </c>
      <c r="H1519" s="41">
        <v>211.643</v>
      </c>
      <c r="I1519" s="41">
        <v>39.784999999999997</v>
      </c>
      <c r="J1519" s="41">
        <v>-2.41133</v>
      </c>
      <c r="K1519" s="41">
        <v>-6.2368499999999996</v>
      </c>
      <c r="L1519" s="71">
        <v>5.0000000000000002E-5</v>
      </c>
      <c r="M1519" s="41">
        <v>1.66596E-4</v>
      </c>
      <c r="N1519" s="41" t="s">
        <v>19</v>
      </c>
    </row>
    <row r="1520" spans="1:14" s="41" customFormat="1" x14ac:dyDescent="0.2">
      <c r="A1520" s="41" t="s">
        <v>3037</v>
      </c>
      <c r="B1520" s="41" t="s">
        <v>3037</v>
      </c>
      <c r="C1520" s="41" t="s">
        <v>3037</v>
      </c>
      <c r="D1520" s="41" t="s">
        <v>3038</v>
      </c>
      <c r="E1520" s="41" t="s">
        <v>16</v>
      </c>
      <c r="F1520" s="41" t="s">
        <v>17</v>
      </c>
      <c r="G1520" s="41" t="s">
        <v>18</v>
      </c>
      <c r="H1520" s="41">
        <v>657.41099999999994</v>
      </c>
      <c r="I1520" s="41">
        <v>75.103700000000003</v>
      </c>
      <c r="J1520" s="41">
        <v>-3.1298400000000002</v>
      </c>
      <c r="K1520" s="41">
        <v>-7.0624000000000002</v>
      </c>
      <c r="L1520" s="71">
        <v>5.0000000000000002E-5</v>
      </c>
      <c r="M1520" s="41">
        <v>1.66596E-4</v>
      </c>
      <c r="N1520" s="41" t="s">
        <v>19</v>
      </c>
    </row>
    <row r="1521" spans="1:14" s="41" customFormat="1" x14ac:dyDescent="0.2">
      <c r="A1521" s="41" t="s">
        <v>3039</v>
      </c>
      <c r="B1521" s="41" t="s">
        <v>3039</v>
      </c>
      <c r="C1521" s="41" t="s">
        <v>3039</v>
      </c>
      <c r="D1521" s="41" t="s">
        <v>3040</v>
      </c>
      <c r="E1521" s="41" t="s">
        <v>16</v>
      </c>
      <c r="F1521" s="41" t="s">
        <v>17</v>
      </c>
      <c r="G1521" s="41" t="s">
        <v>18</v>
      </c>
      <c r="H1521" s="41">
        <v>73.119200000000006</v>
      </c>
      <c r="I1521" s="41">
        <v>15.851900000000001</v>
      </c>
      <c r="J1521" s="41">
        <v>-2.2055899999999999</v>
      </c>
      <c r="K1521" s="41">
        <v>-4.6203099999999999</v>
      </c>
      <c r="L1521" s="71">
        <v>5.0000000000000002E-5</v>
      </c>
      <c r="M1521" s="41">
        <v>1.66596E-4</v>
      </c>
      <c r="N1521" s="41" t="s">
        <v>19</v>
      </c>
    </row>
    <row r="1522" spans="1:14" s="41" customFormat="1" x14ac:dyDescent="0.2">
      <c r="A1522" s="41" t="s">
        <v>3041</v>
      </c>
      <c r="B1522" s="41" t="s">
        <v>3041</v>
      </c>
      <c r="C1522" s="41" t="s">
        <v>3041</v>
      </c>
      <c r="D1522" s="41" t="s">
        <v>3042</v>
      </c>
      <c r="E1522" s="41" t="s">
        <v>16</v>
      </c>
      <c r="F1522" s="41" t="s">
        <v>17</v>
      </c>
      <c r="G1522" s="41" t="s">
        <v>18</v>
      </c>
      <c r="H1522" s="41">
        <v>22934.7</v>
      </c>
      <c r="I1522" s="41">
        <v>3696.81</v>
      </c>
      <c r="J1522" s="41">
        <v>-2.6331799999999999</v>
      </c>
      <c r="K1522" s="41">
        <v>-6.7805499999999999</v>
      </c>
      <c r="L1522" s="71">
        <v>5.0000000000000002E-5</v>
      </c>
      <c r="M1522" s="41">
        <v>1.66596E-4</v>
      </c>
      <c r="N1522" s="41" t="s">
        <v>19</v>
      </c>
    </row>
    <row r="1523" spans="1:14" s="41" customFormat="1" x14ac:dyDescent="0.2">
      <c r="A1523" s="41" t="s">
        <v>3043</v>
      </c>
      <c r="B1523" s="41" t="s">
        <v>3043</v>
      </c>
      <c r="C1523" s="41" t="s">
        <v>3043</v>
      </c>
      <c r="D1523" s="41" t="s">
        <v>3044</v>
      </c>
      <c r="E1523" s="41" t="s">
        <v>16</v>
      </c>
      <c r="F1523" s="41" t="s">
        <v>17</v>
      </c>
      <c r="G1523" s="41" t="s">
        <v>18</v>
      </c>
      <c r="H1523" s="41">
        <v>8.2141000000000002</v>
      </c>
      <c r="I1523" s="41">
        <v>0.199659</v>
      </c>
      <c r="J1523" s="41">
        <v>-5.3624900000000002</v>
      </c>
      <c r="K1523" s="41">
        <v>-5.8549199999999999</v>
      </c>
      <c r="L1523" s="41">
        <v>1.1999999999999999E-3</v>
      </c>
      <c r="M1523" s="41">
        <v>3.0510300000000001E-3</v>
      </c>
      <c r="N1523" s="41" t="s">
        <v>19</v>
      </c>
    </row>
    <row r="1524" spans="1:14" s="41" customFormat="1" x14ac:dyDescent="0.2">
      <c r="A1524" s="41" t="s">
        <v>3045</v>
      </c>
      <c r="B1524" s="41" t="s">
        <v>3045</v>
      </c>
      <c r="C1524" s="41" t="s">
        <v>3045</v>
      </c>
      <c r="D1524" s="41" t="s">
        <v>3046</v>
      </c>
      <c r="E1524" s="41" t="s">
        <v>16</v>
      </c>
      <c r="F1524" s="41" t="s">
        <v>17</v>
      </c>
      <c r="G1524" s="41" t="s">
        <v>18</v>
      </c>
      <c r="H1524" s="41">
        <v>117.589</v>
      </c>
      <c r="I1524" s="41">
        <v>22.012699999999999</v>
      </c>
      <c r="J1524" s="41">
        <v>-2.4173499999999999</v>
      </c>
      <c r="K1524" s="41">
        <v>-4.3940200000000003</v>
      </c>
      <c r="L1524" s="71">
        <v>5.0000000000000002E-5</v>
      </c>
      <c r="M1524" s="41">
        <v>1.66596E-4</v>
      </c>
      <c r="N1524" s="41" t="s">
        <v>19</v>
      </c>
    </row>
    <row r="1525" spans="1:14" s="41" customFormat="1" x14ac:dyDescent="0.2">
      <c r="A1525" s="41" t="s">
        <v>3047</v>
      </c>
      <c r="B1525" s="41" t="s">
        <v>3047</v>
      </c>
      <c r="C1525" s="41" t="s">
        <v>3047</v>
      </c>
      <c r="D1525" s="41" t="s">
        <v>3048</v>
      </c>
      <c r="E1525" s="41" t="s">
        <v>16</v>
      </c>
      <c r="F1525" s="41" t="s">
        <v>17</v>
      </c>
      <c r="G1525" s="41" t="s">
        <v>18</v>
      </c>
      <c r="H1525" s="41">
        <v>2.0744600000000002</v>
      </c>
      <c r="I1525" s="41">
        <v>0.12526200000000001</v>
      </c>
      <c r="J1525" s="41">
        <v>-4.0497199999999998</v>
      </c>
      <c r="K1525" s="41">
        <v>-2.1623199999999998</v>
      </c>
      <c r="L1525" s="41">
        <v>1.125E-2</v>
      </c>
      <c r="M1525" s="41">
        <v>2.1935199999999998E-2</v>
      </c>
      <c r="N1525" s="41" t="s">
        <v>19</v>
      </c>
    </row>
    <row r="1526" spans="1:14" s="41" customFormat="1" x14ac:dyDescent="0.2">
      <c r="A1526" s="41" t="s">
        <v>3049</v>
      </c>
      <c r="B1526" s="41" t="s">
        <v>3049</v>
      </c>
      <c r="C1526" s="41" t="s">
        <v>3049</v>
      </c>
      <c r="D1526" s="41" t="s">
        <v>3050</v>
      </c>
      <c r="E1526" s="41" t="s">
        <v>16</v>
      </c>
      <c r="F1526" s="41" t="s">
        <v>17</v>
      </c>
      <c r="G1526" s="41" t="s">
        <v>18</v>
      </c>
      <c r="H1526" s="41">
        <v>657.79200000000003</v>
      </c>
      <c r="I1526" s="41">
        <v>135.56399999999999</v>
      </c>
      <c r="J1526" s="41">
        <v>-2.2786499999999998</v>
      </c>
      <c r="K1526" s="41">
        <v>-6.0934799999999996</v>
      </c>
      <c r="L1526" s="71">
        <v>5.0000000000000002E-5</v>
      </c>
      <c r="M1526" s="41">
        <v>1.66596E-4</v>
      </c>
      <c r="N1526" s="41" t="s">
        <v>19</v>
      </c>
    </row>
    <row r="1527" spans="1:14" s="41" customFormat="1" x14ac:dyDescent="0.2">
      <c r="A1527" s="41" t="s">
        <v>3051</v>
      </c>
      <c r="B1527" s="41" t="s">
        <v>3051</v>
      </c>
      <c r="C1527" s="41" t="s">
        <v>3051</v>
      </c>
      <c r="D1527" s="41" t="s">
        <v>3052</v>
      </c>
      <c r="E1527" s="41" t="s">
        <v>16</v>
      </c>
      <c r="F1527" s="41" t="s">
        <v>17</v>
      </c>
      <c r="G1527" s="41" t="s">
        <v>18</v>
      </c>
      <c r="H1527" s="41">
        <v>19.27</v>
      </c>
      <c r="I1527" s="41">
        <v>1.06924</v>
      </c>
      <c r="J1527" s="41">
        <v>-4.1716899999999999</v>
      </c>
      <c r="K1527" s="41">
        <v>-4.0814599999999999</v>
      </c>
      <c r="L1527" s="41">
        <v>9.9500000000000005E-3</v>
      </c>
      <c r="M1527" s="41">
        <v>1.9807999999999999E-2</v>
      </c>
      <c r="N1527" s="41" t="s">
        <v>19</v>
      </c>
    </row>
    <row r="1528" spans="1:14" s="41" customFormat="1" x14ac:dyDescent="0.2">
      <c r="A1528" s="41" t="s">
        <v>3053</v>
      </c>
      <c r="B1528" s="41" t="s">
        <v>3053</v>
      </c>
      <c r="C1528" s="41" t="s">
        <v>3053</v>
      </c>
      <c r="D1528" s="41" t="s">
        <v>3054</v>
      </c>
      <c r="E1528" s="41" t="s">
        <v>16</v>
      </c>
      <c r="F1528" s="41" t="s">
        <v>17</v>
      </c>
      <c r="G1528" s="41" t="s">
        <v>18</v>
      </c>
      <c r="H1528" s="41">
        <v>63.4026</v>
      </c>
      <c r="I1528" s="41">
        <v>10.525399999999999</v>
      </c>
      <c r="J1528" s="41">
        <v>-2.5906600000000002</v>
      </c>
      <c r="K1528" s="41">
        <v>-6.72044</v>
      </c>
      <c r="L1528" s="71">
        <v>5.0000000000000002E-5</v>
      </c>
      <c r="M1528" s="41">
        <v>1.66596E-4</v>
      </c>
      <c r="N1528" s="41" t="s">
        <v>19</v>
      </c>
    </row>
    <row r="1529" spans="1:14" s="41" customFormat="1" x14ac:dyDescent="0.2">
      <c r="A1529" s="41" t="s">
        <v>3055</v>
      </c>
      <c r="B1529" s="41" t="s">
        <v>3055</v>
      </c>
      <c r="C1529" s="41" t="s">
        <v>3055</v>
      </c>
      <c r="D1529" s="41" t="s">
        <v>3056</v>
      </c>
      <c r="E1529" s="41" t="s">
        <v>16</v>
      </c>
      <c r="F1529" s="41" t="s">
        <v>17</v>
      </c>
      <c r="G1529" s="41" t="s">
        <v>18</v>
      </c>
      <c r="H1529" s="41">
        <v>25.509799999999998</v>
      </c>
      <c r="I1529" s="41">
        <v>1.4176200000000001</v>
      </c>
      <c r="J1529" s="41">
        <v>-4.1695099999999998</v>
      </c>
      <c r="K1529" s="41">
        <v>-3.4202300000000001</v>
      </c>
      <c r="L1529" s="41">
        <v>8.8999999999999999E-3</v>
      </c>
      <c r="M1529" s="41">
        <v>1.7932500000000001E-2</v>
      </c>
      <c r="N1529" s="41" t="s">
        <v>19</v>
      </c>
    </row>
    <row r="1530" spans="1:14" s="41" customFormat="1" x14ac:dyDescent="0.2">
      <c r="A1530" s="41" t="s">
        <v>3057</v>
      </c>
      <c r="B1530" s="41" t="s">
        <v>3057</v>
      </c>
      <c r="C1530" s="41" t="s">
        <v>3057</v>
      </c>
      <c r="D1530" s="41" t="s">
        <v>3058</v>
      </c>
      <c r="E1530" s="41" t="s">
        <v>16</v>
      </c>
      <c r="F1530" s="41" t="s">
        <v>17</v>
      </c>
      <c r="G1530" s="41" t="s">
        <v>18</v>
      </c>
      <c r="H1530" s="41">
        <v>1049.97</v>
      </c>
      <c r="I1530" s="41">
        <v>298.387</v>
      </c>
      <c r="J1530" s="41">
        <v>-1.81508</v>
      </c>
      <c r="K1530" s="41">
        <v>-3.1917499999999999</v>
      </c>
      <c r="L1530" s="71">
        <v>5.0000000000000002E-5</v>
      </c>
      <c r="M1530" s="41">
        <v>1.66596E-4</v>
      </c>
      <c r="N1530" s="41" t="s">
        <v>19</v>
      </c>
    </row>
    <row r="1531" spans="1:14" s="41" customFormat="1" x14ac:dyDescent="0.2">
      <c r="A1531" s="41" t="s">
        <v>3059</v>
      </c>
      <c r="B1531" s="41" t="s">
        <v>3059</v>
      </c>
      <c r="C1531" s="41" t="s">
        <v>3059</v>
      </c>
      <c r="D1531" s="41" t="s">
        <v>3060</v>
      </c>
      <c r="E1531" s="41" t="s">
        <v>16</v>
      </c>
      <c r="F1531" s="41" t="s">
        <v>17</v>
      </c>
      <c r="G1531" s="41" t="s">
        <v>18</v>
      </c>
      <c r="H1531" s="41">
        <v>34.133899999999997</v>
      </c>
      <c r="I1531" s="41">
        <v>0</v>
      </c>
      <c r="J1531" s="41" t="e">
        <f>-inf</f>
        <v>#NAME?</v>
      </c>
      <c r="K1531" s="41" t="e">
        <f>-nan</f>
        <v>#NAME?</v>
      </c>
      <c r="L1531" s="71">
        <v>5.0000000000000002E-5</v>
      </c>
      <c r="M1531" s="41">
        <v>1.66596E-4</v>
      </c>
      <c r="N1531" s="41" t="s">
        <v>19</v>
      </c>
    </row>
    <row r="1532" spans="1:14" s="41" customFormat="1" x14ac:dyDescent="0.2">
      <c r="A1532" s="41" t="s">
        <v>3061</v>
      </c>
      <c r="B1532" s="41" t="s">
        <v>3061</v>
      </c>
      <c r="C1532" s="41" t="s">
        <v>3061</v>
      </c>
      <c r="D1532" s="41" t="s">
        <v>3062</v>
      </c>
      <c r="E1532" s="41" t="s">
        <v>16</v>
      </c>
      <c r="F1532" s="41" t="s">
        <v>17</v>
      </c>
      <c r="G1532" s="41" t="s">
        <v>18</v>
      </c>
      <c r="H1532" s="41">
        <v>17.978999999999999</v>
      </c>
      <c r="I1532" s="41">
        <v>2.9050199999999999</v>
      </c>
      <c r="J1532" s="41">
        <v>-2.6296900000000001</v>
      </c>
      <c r="K1532" s="41">
        <v>-6.2388199999999996</v>
      </c>
      <c r="L1532" s="71">
        <v>5.0000000000000002E-5</v>
      </c>
      <c r="M1532" s="41">
        <v>1.66596E-4</v>
      </c>
      <c r="N1532" s="41" t="s">
        <v>19</v>
      </c>
    </row>
    <row r="1533" spans="1:14" s="41" customFormat="1" x14ac:dyDescent="0.2">
      <c r="A1533" s="41" t="s">
        <v>3063</v>
      </c>
      <c r="B1533" s="41" t="s">
        <v>3063</v>
      </c>
      <c r="C1533" s="41" t="s">
        <v>3063</v>
      </c>
      <c r="D1533" s="41" t="s">
        <v>3064</v>
      </c>
      <c r="E1533" s="41" t="s">
        <v>16</v>
      </c>
      <c r="F1533" s="41" t="s">
        <v>17</v>
      </c>
      <c r="G1533" s="41" t="s">
        <v>18</v>
      </c>
      <c r="H1533" s="41">
        <v>44.600200000000001</v>
      </c>
      <c r="I1533" s="41">
        <v>12.2042</v>
      </c>
      <c r="J1533" s="41">
        <v>-1.8696699999999999</v>
      </c>
      <c r="K1533" s="41">
        <v>-4.5040500000000003</v>
      </c>
      <c r="L1533" s="71">
        <v>5.0000000000000002E-5</v>
      </c>
      <c r="M1533" s="41">
        <v>1.66596E-4</v>
      </c>
      <c r="N1533" s="41" t="s">
        <v>19</v>
      </c>
    </row>
    <row r="1534" spans="1:14" s="41" customFormat="1" x14ac:dyDescent="0.2">
      <c r="A1534" s="41" t="s">
        <v>3065</v>
      </c>
      <c r="B1534" s="41" t="s">
        <v>3065</v>
      </c>
      <c r="C1534" s="41" t="s">
        <v>3065</v>
      </c>
      <c r="D1534" s="41" t="s">
        <v>3066</v>
      </c>
      <c r="E1534" s="41" t="s">
        <v>16</v>
      </c>
      <c r="F1534" s="41" t="s">
        <v>17</v>
      </c>
      <c r="G1534" s="41" t="s">
        <v>18</v>
      </c>
      <c r="H1534" s="41">
        <v>19.6296</v>
      </c>
      <c r="I1534" s="41">
        <v>1.2268399999999999</v>
      </c>
      <c r="J1534" s="41">
        <v>-4.0000099999999996</v>
      </c>
      <c r="K1534" s="41">
        <v>-3.5274200000000002</v>
      </c>
      <c r="L1534" s="41">
        <v>2.1499999999999998E-2</v>
      </c>
      <c r="M1534" s="41">
        <v>3.8586000000000002E-2</v>
      </c>
      <c r="N1534" s="41" t="s">
        <v>19</v>
      </c>
    </row>
    <row r="1535" spans="1:14" s="41" customFormat="1" x14ac:dyDescent="0.2">
      <c r="A1535" s="41" t="s">
        <v>3067</v>
      </c>
      <c r="B1535" s="41" t="s">
        <v>3067</v>
      </c>
      <c r="C1535" s="41" t="s">
        <v>3067</v>
      </c>
      <c r="D1535" s="41" t="s">
        <v>3068</v>
      </c>
      <c r="E1535" s="41" t="s">
        <v>16</v>
      </c>
      <c r="F1535" s="41" t="s">
        <v>17</v>
      </c>
      <c r="G1535" s="41" t="s">
        <v>18</v>
      </c>
      <c r="H1535" s="41">
        <v>56.083799999999997</v>
      </c>
      <c r="I1535" s="41">
        <v>16.5764</v>
      </c>
      <c r="J1535" s="41">
        <v>-1.7584599999999999</v>
      </c>
      <c r="K1535" s="41">
        <v>-4.5845200000000004</v>
      </c>
      <c r="L1535" s="71">
        <v>5.0000000000000002E-5</v>
      </c>
      <c r="M1535" s="41">
        <v>1.66596E-4</v>
      </c>
      <c r="N1535" s="41" t="s">
        <v>19</v>
      </c>
    </row>
    <row r="1536" spans="1:14" s="41" customFormat="1" x14ac:dyDescent="0.2">
      <c r="A1536" s="41" t="s">
        <v>3069</v>
      </c>
      <c r="B1536" s="41" t="s">
        <v>3069</v>
      </c>
      <c r="C1536" s="41" t="s">
        <v>3069</v>
      </c>
      <c r="D1536" s="41" t="s">
        <v>3070</v>
      </c>
      <c r="E1536" s="41" t="s">
        <v>16</v>
      </c>
      <c r="F1536" s="41" t="s">
        <v>17</v>
      </c>
      <c r="G1536" s="41" t="s">
        <v>18</v>
      </c>
      <c r="H1536" s="41">
        <v>106.596</v>
      </c>
      <c r="I1536" s="41">
        <v>17.000599999999999</v>
      </c>
      <c r="J1536" s="41">
        <v>-2.6484899999999998</v>
      </c>
      <c r="K1536" s="41">
        <v>-5.7737600000000002</v>
      </c>
      <c r="L1536" s="71">
        <v>5.0000000000000002E-5</v>
      </c>
      <c r="M1536" s="41">
        <v>1.66596E-4</v>
      </c>
      <c r="N1536" s="41" t="s">
        <v>19</v>
      </c>
    </row>
    <row r="1537" spans="1:14" s="41" customFormat="1" x14ac:dyDescent="0.2">
      <c r="A1537" s="41" t="s">
        <v>3071</v>
      </c>
      <c r="B1537" s="41" t="s">
        <v>3071</v>
      </c>
      <c r="C1537" s="41" t="s">
        <v>3071</v>
      </c>
      <c r="D1537" s="41" t="s">
        <v>3072</v>
      </c>
      <c r="E1537" s="41" t="s">
        <v>16</v>
      </c>
      <c r="F1537" s="41" t="s">
        <v>17</v>
      </c>
      <c r="G1537" s="41" t="s">
        <v>18</v>
      </c>
      <c r="H1537" s="41">
        <v>42.476300000000002</v>
      </c>
      <c r="I1537" s="41">
        <v>2.3311299999999999</v>
      </c>
      <c r="J1537" s="41">
        <v>-4.1875600000000004</v>
      </c>
      <c r="K1537" s="41">
        <v>-7.1009099999999998</v>
      </c>
      <c r="L1537" s="71">
        <v>5.0000000000000002E-5</v>
      </c>
      <c r="M1537" s="41">
        <v>1.66596E-4</v>
      </c>
      <c r="N1537" s="41" t="s">
        <v>19</v>
      </c>
    </row>
    <row r="1538" spans="1:14" s="41" customFormat="1" x14ac:dyDescent="0.2">
      <c r="A1538" s="41" t="s">
        <v>3073</v>
      </c>
      <c r="B1538" s="41" t="s">
        <v>3073</v>
      </c>
      <c r="C1538" s="41" t="s">
        <v>3073</v>
      </c>
      <c r="D1538" s="41" t="s">
        <v>3074</v>
      </c>
      <c r="E1538" s="41" t="s">
        <v>16</v>
      </c>
      <c r="F1538" s="41" t="s">
        <v>17</v>
      </c>
      <c r="G1538" s="41" t="s">
        <v>18</v>
      </c>
      <c r="H1538" s="41">
        <v>19.726400000000002</v>
      </c>
      <c r="I1538" s="41">
        <v>3.3643700000000001</v>
      </c>
      <c r="J1538" s="41">
        <v>-2.55172</v>
      </c>
      <c r="K1538" s="41">
        <v>-6.0773900000000003</v>
      </c>
      <c r="L1538" s="71">
        <v>5.0000000000000002E-5</v>
      </c>
      <c r="M1538" s="41">
        <v>1.66596E-4</v>
      </c>
      <c r="N1538" s="41" t="s">
        <v>19</v>
      </c>
    </row>
    <row r="1539" spans="1:14" s="41" customFormat="1" x14ac:dyDescent="0.2">
      <c r="A1539" s="41" t="s">
        <v>3075</v>
      </c>
      <c r="B1539" s="41" t="s">
        <v>3075</v>
      </c>
      <c r="C1539" s="41" t="s">
        <v>3075</v>
      </c>
      <c r="D1539" s="41" t="s">
        <v>3076</v>
      </c>
      <c r="E1539" s="41" t="s">
        <v>16</v>
      </c>
      <c r="F1539" s="41" t="s">
        <v>17</v>
      </c>
      <c r="G1539" s="41" t="s">
        <v>18</v>
      </c>
      <c r="H1539" s="41">
        <v>7701.05</v>
      </c>
      <c r="I1539" s="41">
        <v>2527.81</v>
      </c>
      <c r="J1539" s="41">
        <v>-1.60717</v>
      </c>
      <c r="K1539" s="41">
        <v>-4.1959799999999996</v>
      </c>
      <c r="L1539" s="71">
        <v>5.0000000000000002E-5</v>
      </c>
      <c r="M1539" s="41">
        <v>1.66596E-4</v>
      </c>
      <c r="N1539" s="41" t="s">
        <v>19</v>
      </c>
    </row>
    <row r="1540" spans="1:14" s="41" customFormat="1" x14ac:dyDescent="0.2">
      <c r="A1540" s="41" t="s">
        <v>3077</v>
      </c>
      <c r="B1540" s="41" t="s">
        <v>3077</v>
      </c>
      <c r="C1540" s="41" t="s">
        <v>3077</v>
      </c>
      <c r="D1540" s="41" t="s">
        <v>3078</v>
      </c>
      <c r="E1540" s="41" t="s">
        <v>16</v>
      </c>
      <c r="F1540" s="41" t="s">
        <v>17</v>
      </c>
      <c r="G1540" s="41" t="s">
        <v>18</v>
      </c>
      <c r="H1540" s="41">
        <v>18.043800000000001</v>
      </c>
      <c r="I1540" s="41">
        <v>2.2769599999999999</v>
      </c>
      <c r="J1540" s="41">
        <v>-2.9863200000000001</v>
      </c>
      <c r="K1540" s="41">
        <v>-5.6759899999999996</v>
      </c>
      <c r="L1540" s="71">
        <v>5.0000000000000002E-5</v>
      </c>
      <c r="M1540" s="41">
        <v>1.66596E-4</v>
      </c>
      <c r="N1540" s="41" t="s">
        <v>19</v>
      </c>
    </row>
    <row r="1541" spans="1:14" s="41" customFormat="1" x14ac:dyDescent="0.2">
      <c r="A1541" s="41" t="s">
        <v>3079</v>
      </c>
      <c r="B1541" s="41" t="s">
        <v>3079</v>
      </c>
      <c r="C1541" s="41" t="s">
        <v>3079</v>
      </c>
      <c r="D1541" s="41" t="s">
        <v>3080</v>
      </c>
      <c r="E1541" s="41" t="s">
        <v>16</v>
      </c>
      <c r="F1541" s="41" t="s">
        <v>17</v>
      </c>
      <c r="G1541" s="41" t="s">
        <v>18</v>
      </c>
      <c r="H1541" s="41">
        <v>48.2624</v>
      </c>
      <c r="I1541" s="41">
        <v>9.8180899999999998</v>
      </c>
      <c r="J1541" s="41">
        <v>-2.29738</v>
      </c>
      <c r="K1541" s="41">
        <v>-5.0790499999999996</v>
      </c>
      <c r="L1541" s="71">
        <v>5.0000000000000002E-5</v>
      </c>
      <c r="M1541" s="41">
        <v>1.66596E-4</v>
      </c>
      <c r="N1541" s="41" t="s">
        <v>19</v>
      </c>
    </row>
    <row r="1542" spans="1:14" s="41" customFormat="1" x14ac:dyDescent="0.2">
      <c r="A1542" s="41" t="s">
        <v>3081</v>
      </c>
      <c r="B1542" s="41" t="s">
        <v>3081</v>
      </c>
      <c r="C1542" s="41" t="s">
        <v>3081</v>
      </c>
      <c r="D1542" s="41" t="s">
        <v>3082</v>
      </c>
      <c r="E1542" s="41" t="s">
        <v>16</v>
      </c>
      <c r="F1542" s="41" t="s">
        <v>17</v>
      </c>
      <c r="G1542" s="41" t="s">
        <v>18</v>
      </c>
      <c r="H1542" s="41">
        <v>8.3146799999999992</v>
      </c>
      <c r="I1542" s="41">
        <v>0</v>
      </c>
      <c r="J1542" s="41" t="e">
        <f>-inf</f>
        <v>#NAME?</v>
      </c>
      <c r="K1542" s="41" t="e">
        <f>-nan</f>
        <v>#NAME?</v>
      </c>
      <c r="L1542" s="71">
        <v>5.0000000000000002E-5</v>
      </c>
      <c r="M1542" s="41">
        <v>1.66596E-4</v>
      </c>
      <c r="N1542" s="41" t="s">
        <v>19</v>
      </c>
    </row>
    <row r="1543" spans="1:14" s="41" customFormat="1" x14ac:dyDescent="0.2">
      <c r="A1543" s="41" t="s">
        <v>3083</v>
      </c>
      <c r="B1543" s="41" t="s">
        <v>3083</v>
      </c>
      <c r="C1543" s="41" t="s">
        <v>3083</v>
      </c>
      <c r="D1543" s="41" t="s">
        <v>3084</v>
      </c>
      <c r="E1543" s="41" t="s">
        <v>16</v>
      </c>
      <c r="F1543" s="41" t="s">
        <v>17</v>
      </c>
      <c r="G1543" s="41" t="s">
        <v>18</v>
      </c>
      <c r="H1543" s="41">
        <v>16.0505</v>
      </c>
      <c r="I1543" s="41">
        <v>2.9767299999999999</v>
      </c>
      <c r="J1543" s="41">
        <v>-2.4308200000000002</v>
      </c>
      <c r="K1543" s="41">
        <v>-4.3914600000000004</v>
      </c>
      <c r="L1543" s="71">
        <v>5.0000000000000002E-5</v>
      </c>
      <c r="M1543" s="41">
        <v>1.66596E-4</v>
      </c>
      <c r="N1543" s="41" t="s">
        <v>19</v>
      </c>
    </row>
    <row r="1544" spans="1:14" s="41" customFormat="1" x14ac:dyDescent="0.2">
      <c r="A1544" s="41" t="s">
        <v>3085</v>
      </c>
      <c r="B1544" s="41" t="s">
        <v>3085</v>
      </c>
      <c r="C1544" s="41" t="s">
        <v>3085</v>
      </c>
      <c r="D1544" s="41" t="s">
        <v>3086</v>
      </c>
      <c r="E1544" s="41" t="s">
        <v>16</v>
      </c>
      <c r="F1544" s="41" t="s">
        <v>17</v>
      </c>
      <c r="G1544" s="41" t="s">
        <v>18</v>
      </c>
      <c r="H1544" s="41">
        <v>21.265499999999999</v>
      </c>
      <c r="I1544" s="41">
        <v>0.83959799999999996</v>
      </c>
      <c r="J1544" s="41">
        <v>-4.6626700000000003</v>
      </c>
      <c r="K1544" s="41">
        <v>-2.5348600000000001</v>
      </c>
      <c r="L1544" s="41">
        <v>1.125E-2</v>
      </c>
      <c r="M1544" s="41">
        <v>2.1935199999999998E-2</v>
      </c>
      <c r="N1544" s="41" t="s">
        <v>19</v>
      </c>
    </row>
    <row r="1545" spans="1:14" s="41" customFormat="1" x14ac:dyDescent="0.2">
      <c r="A1545" s="41" t="s">
        <v>3087</v>
      </c>
      <c r="B1545" s="41" t="s">
        <v>3087</v>
      </c>
      <c r="C1545" s="41" t="s">
        <v>3087</v>
      </c>
      <c r="D1545" s="41" t="s">
        <v>3088</v>
      </c>
      <c r="E1545" s="41" t="s">
        <v>16</v>
      </c>
      <c r="F1545" s="41" t="s">
        <v>17</v>
      </c>
      <c r="G1545" s="41" t="s">
        <v>18</v>
      </c>
      <c r="H1545" s="41">
        <v>3.4066399999999999</v>
      </c>
      <c r="I1545" s="41">
        <v>0.24018500000000001</v>
      </c>
      <c r="J1545" s="41">
        <v>-3.82613</v>
      </c>
      <c r="K1545" s="41">
        <v>-4.3846299999999996</v>
      </c>
      <c r="L1545" s="71">
        <v>5.0000000000000002E-5</v>
      </c>
      <c r="M1545" s="41">
        <v>1.66596E-4</v>
      </c>
      <c r="N1545" s="41" t="s">
        <v>19</v>
      </c>
    </row>
    <row r="1546" spans="1:14" s="41" customFormat="1" x14ac:dyDescent="0.2">
      <c r="A1546" s="41" t="s">
        <v>3089</v>
      </c>
      <c r="B1546" s="41" t="s">
        <v>3089</v>
      </c>
      <c r="C1546" s="41" t="s">
        <v>3089</v>
      </c>
      <c r="D1546" s="41" t="s">
        <v>3090</v>
      </c>
      <c r="E1546" s="41" t="s">
        <v>16</v>
      </c>
      <c r="F1546" s="41" t="s">
        <v>17</v>
      </c>
      <c r="G1546" s="41" t="s">
        <v>18</v>
      </c>
      <c r="H1546" s="41">
        <v>107.968</v>
      </c>
      <c r="I1546" s="41">
        <v>31.386299999999999</v>
      </c>
      <c r="J1546" s="41">
        <v>-1.7824</v>
      </c>
      <c r="K1546" s="41">
        <v>-4.08521</v>
      </c>
      <c r="L1546" s="71">
        <v>5.0000000000000002E-5</v>
      </c>
      <c r="M1546" s="41">
        <v>1.66596E-4</v>
      </c>
      <c r="N1546" s="41" t="s">
        <v>19</v>
      </c>
    </row>
    <row r="1547" spans="1:14" s="41" customFormat="1" x14ac:dyDescent="0.2">
      <c r="A1547" s="41" t="s">
        <v>3091</v>
      </c>
      <c r="B1547" s="41" t="s">
        <v>3091</v>
      </c>
      <c r="C1547" s="41" t="s">
        <v>3091</v>
      </c>
      <c r="D1547" s="41" t="s">
        <v>3092</v>
      </c>
      <c r="E1547" s="41" t="s">
        <v>16</v>
      </c>
      <c r="F1547" s="41" t="s">
        <v>17</v>
      </c>
      <c r="G1547" s="41" t="s">
        <v>18</v>
      </c>
      <c r="H1547" s="41">
        <v>41.9238</v>
      </c>
      <c r="I1547" s="41">
        <v>10.3142</v>
      </c>
      <c r="J1547" s="41">
        <v>-2.0231400000000002</v>
      </c>
      <c r="K1547" s="41">
        <v>-4.4529300000000003</v>
      </c>
      <c r="L1547" s="71">
        <v>5.0000000000000002E-5</v>
      </c>
      <c r="M1547" s="41">
        <v>1.66596E-4</v>
      </c>
      <c r="N1547" s="41" t="s">
        <v>19</v>
      </c>
    </row>
    <row r="1548" spans="1:14" s="41" customFormat="1" x14ac:dyDescent="0.2">
      <c r="A1548" s="41" t="s">
        <v>3093</v>
      </c>
      <c r="B1548" s="41" t="s">
        <v>3093</v>
      </c>
      <c r="C1548" s="41" t="s">
        <v>3093</v>
      </c>
      <c r="D1548" s="41" t="s">
        <v>3094</v>
      </c>
      <c r="E1548" s="41" t="s">
        <v>16</v>
      </c>
      <c r="F1548" s="41" t="s">
        <v>17</v>
      </c>
      <c r="G1548" s="41" t="s">
        <v>18</v>
      </c>
      <c r="H1548" s="41">
        <v>19.433800000000002</v>
      </c>
      <c r="I1548" s="41">
        <v>1.67753</v>
      </c>
      <c r="J1548" s="41">
        <v>-3.53416</v>
      </c>
      <c r="K1548" s="41">
        <v>-2.5521400000000001</v>
      </c>
      <c r="L1548" s="41">
        <v>1.495E-2</v>
      </c>
      <c r="M1548" s="41">
        <v>2.8119499999999999E-2</v>
      </c>
      <c r="N1548" s="41" t="s">
        <v>19</v>
      </c>
    </row>
    <row r="1549" spans="1:14" s="41" customFormat="1" x14ac:dyDescent="0.2">
      <c r="A1549" s="41" t="s">
        <v>3095</v>
      </c>
      <c r="B1549" s="41" t="s">
        <v>3095</v>
      </c>
      <c r="C1549" s="41" t="s">
        <v>3095</v>
      </c>
      <c r="D1549" s="41" t="s">
        <v>3096</v>
      </c>
      <c r="E1549" s="41" t="s">
        <v>16</v>
      </c>
      <c r="F1549" s="41" t="s">
        <v>17</v>
      </c>
      <c r="G1549" s="41" t="s">
        <v>18</v>
      </c>
      <c r="H1549" s="41">
        <v>142.059</v>
      </c>
      <c r="I1549" s="41">
        <v>22.206</v>
      </c>
      <c r="J1549" s="41">
        <v>-2.67746</v>
      </c>
      <c r="K1549" s="41">
        <v>-6.8148799999999996</v>
      </c>
      <c r="L1549" s="71">
        <v>5.0000000000000002E-5</v>
      </c>
      <c r="M1549" s="41">
        <v>1.66596E-4</v>
      </c>
      <c r="N1549" s="41" t="s">
        <v>19</v>
      </c>
    </row>
    <row r="1550" spans="1:14" s="41" customFormat="1" x14ac:dyDescent="0.2">
      <c r="A1550" s="41" t="s">
        <v>3097</v>
      </c>
      <c r="B1550" s="41" t="s">
        <v>3097</v>
      </c>
      <c r="C1550" s="41" t="s">
        <v>3097</v>
      </c>
      <c r="D1550" s="41" t="s">
        <v>3098</v>
      </c>
      <c r="E1550" s="41" t="s">
        <v>16</v>
      </c>
      <c r="F1550" s="41" t="s">
        <v>17</v>
      </c>
      <c r="G1550" s="41" t="s">
        <v>18</v>
      </c>
      <c r="H1550" s="41">
        <v>27.862100000000002</v>
      </c>
      <c r="I1550" s="41">
        <v>6.05565</v>
      </c>
      <c r="J1550" s="41">
        <v>-2.2019500000000001</v>
      </c>
      <c r="K1550" s="41">
        <v>-3.2111900000000002</v>
      </c>
      <c r="L1550" s="41">
        <v>8.0000000000000004E-4</v>
      </c>
      <c r="M1550" s="41">
        <v>2.1187300000000001E-3</v>
      </c>
      <c r="N1550" s="41" t="s">
        <v>19</v>
      </c>
    </row>
    <row r="1551" spans="1:14" s="41" customFormat="1" x14ac:dyDescent="0.2">
      <c r="A1551" s="41" t="s">
        <v>3099</v>
      </c>
      <c r="B1551" s="41" t="s">
        <v>3099</v>
      </c>
      <c r="C1551" s="41" t="s">
        <v>3099</v>
      </c>
      <c r="D1551" s="41" t="s">
        <v>3100</v>
      </c>
      <c r="E1551" s="41" t="s">
        <v>16</v>
      </c>
      <c r="F1551" s="41" t="s">
        <v>17</v>
      </c>
      <c r="G1551" s="41" t="s">
        <v>18</v>
      </c>
      <c r="H1551" s="41">
        <v>62.672499999999999</v>
      </c>
      <c r="I1551" s="41">
        <v>12.7425</v>
      </c>
      <c r="J1551" s="41">
        <v>-2.29819</v>
      </c>
      <c r="K1551" s="41">
        <v>-5.9598500000000003</v>
      </c>
      <c r="L1551" s="71">
        <v>5.0000000000000002E-5</v>
      </c>
      <c r="M1551" s="41">
        <v>1.66596E-4</v>
      </c>
      <c r="N1551" s="41" t="s">
        <v>19</v>
      </c>
    </row>
    <row r="1552" spans="1:14" s="41" customFormat="1" x14ac:dyDescent="0.2">
      <c r="A1552" s="41" t="s">
        <v>3101</v>
      </c>
      <c r="B1552" s="41" t="s">
        <v>3101</v>
      </c>
      <c r="C1552" s="41" t="s">
        <v>3101</v>
      </c>
      <c r="D1552" s="41" t="s">
        <v>3102</v>
      </c>
      <c r="E1552" s="41" t="s">
        <v>16</v>
      </c>
      <c r="F1552" s="41" t="s">
        <v>17</v>
      </c>
      <c r="G1552" s="41" t="s">
        <v>18</v>
      </c>
      <c r="H1552" s="41">
        <v>14.145099999999999</v>
      </c>
      <c r="I1552" s="41">
        <v>0</v>
      </c>
      <c r="J1552" s="41" t="e">
        <f>-inf</f>
        <v>#NAME?</v>
      </c>
      <c r="K1552" s="41" t="e">
        <f>-nan</f>
        <v>#NAME?</v>
      </c>
      <c r="L1552" s="71">
        <v>5.0000000000000002E-5</v>
      </c>
      <c r="M1552" s="41">
        <v>1.66596E-4</v>
      </c>
      <c r="N1552" s="41" t="s">
        <v>19</v>
      </c>
    </row>
    <row r="1553" spans="1:14" s="41" customFormat="1" x14ac:dyDescent="0.2">
      <c r="A1553" s="41" t="s">
        <v>3103</v>
      </c>
      <c r="B1553" s="41" t="s">
        <v>3103</v>
      </c>
      <c r="C1553" s="41" t="s">
        <v>3103</v>
      </c>
      <c r="D1553" s="41" t="s">
        <v>3104</v>
      </c>
      <c r="E1553" s="41" t="s">
        <v>16</v>
      </c>
      <c r="F1553" s="41" t="s">
        <v>17</v>
      </c>
      <c r="G1553" s="41" t="s">
        <v>18</v>
      </c>
      <c r="H1553" s="41">
        <v>13.2898</v>
      </c>
      <c r="I1553" s="41">
        <v>3.7230300000000001</v>
      </c>
      <c r="J1553" s="41">
        <v>-1.8357699999999999</v>
      </c>
      <c r="K1553" s="41">
        <v>-1.8171900000000001</v>
      </c>
      <c r="L1553" s="41">
        <v>1.7649999999999999E-2</v>
      </c>
      <c r="M1553" s="41">
        <v>3.2545499999999998E-2</v>
      </c>
      <c r="N1553" s="41" t="s">
        <v>19</v>
      </c>
    </row>
    <row r="1554" spans="1:14" s="41" customFormat="1" x14ac:dyDescent="0.2">
      <c r="A1554" s="41" t="s">
        <v>3105</v>
      </c>
      <c r="B1554" s="41" t="s">
        <v>3105</v>
      </c>
      <c r="C1554" s="41" t="s">
        <v>3105</v>
      </c>
      <c r="D1554" s="41" t="s">
        <v>3106</v>
      </c>
      <c r="E1554" s="41" t="s">
        <v>16</v>
      </c>
      <c r="F1554" s="41" t="s">
        <v>17</v>
      </c>
      <c r="G1554" s="41" t="s">
        <v>18</v>
      </c>
      <c r="H1554" s="41">
        <v>11.160399999999999</v>
      </c>
      <c r="I1554" s="41">
        <v>1.90137</v>
      </c>
      <c r="J1554" s="41">
        <v>-2.55328</v>
      </c>
      <c r="K1554" s="41">
        <v>-3.7175099999999999</v>
      </c>
      <c r="L1554" s="41">
        <v>1E-4</v>
      </c>
      <c r="M1554" s="41">
        <v>3.18521E-4</v>
      </c>
      <c r="N1554" s="41" t="s">
        <v>19</v>
      </c>
    </row>
    <row r="1555" spans="1:14" s="41" customFormat="1" x14ac:dyDescent="0.2">
      <c r="A1555" s="41" t="s">
        <v>3107</v>
      </c>
      <c r="B1555" s="41" t="s">
        <v>3107</v>
      </c>
      <c r="C1555" s="41" t="s">
        <v>3107</v>
      </c>
      <c r="D1555" s="41" t="s">
        <v>3108</v>
      </c>
      <c r="E1555" s="41" t="s">
        <v>16</v>
      </c>
      <c r="F1555" s="41" t="s">
        <v>17</v>
      </c>
      <c r="G1555" s="41" t="s">
        <v>18</v>
      </c>
      <c r="H1555" s="41">
        <v>6.3680700000000003</v>
      </c>
      <c r="I1555" s="41">
        <v>0.75264799999999998</v>
      </c>
      <c r="J1555" s="41">
        <v>-3.08081</v>
      </c>
      <c r="K1555" s="41">
        <v>-3.8581699999999999</v>
      </c>
      <c r="L1555" s="41">
        <v>2.9999999999999997E-4</v>
      </c>
      <c r="M1555" s="41">
        <v>8.7095599999999999E-4</v>
      </c>
      <c r="N1555" s="41" t="s">
        <v>19</v>
      </c>
    </row>
    <row r="1556" spans="1:14" s="41" customFormat="1" x14ac:dyDescent="0.2">
      <c r="A1556" s="41" t="s">
        <v>3109</v>
      </c>
      <c r="B1556" s="41" t="s">
        <v>3109</v>
      </c>
      <c r="C1556" s="41" t="s">
        <v>3109</v>
      </c>
      <c r="D1556" s="41" t="s">
        <v>3110</v>
      </c>
      <c r="E1556" s="41" t="s">
        <v>16</v>
      </c>
      <c r="F1556" s="41" t="s">
        <v>17</v>
      </c>
      <c r="G1556" s="41" t="s">
        <v>18</v>
      </c>
      <c r="H1556" s="41">
        <v>32.933</v>
      </c>
      <c r="I1556" s="41">
        <v>3.79888</v>
      </c>
      <c r="J1556" s="41">
        <v>-3.1158899999999998</v>
      </c>
      <c r="K1556" s="41">
        <v>-6.0408600000000003</v>
      </c>
      <c r="L1556" s="71">
        <v>5.0000000000000002E-5</v>
      </c>
      <c r="M1556" s="41">
        <v>1.66596E-4</v>
      </c>
      <c r="N1556" s="41" t="s">
        <v>19</v>
      </c>
    </row>
    <row r="1557" spans="1:14" s="41" customFormat="1" x14ac:dyDescent="0.2">
      <c r="A1557" s="41" t="s">
        <v>3111</v>
      </c>
      <c r="B1557" s="41" t="s">
        <v>3111</v>
      </c>
      <c r="C1557" s="41" t="s">
        <v>3111</v>
      </c>
      <c r="D1557" s="41" t="s">
        <v>3112</v>
      </c>
      <c r="E1557" s="41" t="s">
        <v>16</v>
      </c>
      <c r="F1557" s="41" t="s">
        <v>17</v>
      </c>
      <c r="G1557" s="41" t="s">
        <v>18</v>
      </c>
      <c r="H1557" s="41">
        <v>7.6442199999999998</v>
      </c>
      <c r="I1557" s="41">
        <v>0.83608400000000005</v>
      </c>
      <c r="J1557" s="41">
        <v>-3.19265</v>
      </c>
      <c r="K1557" s="41">
        <v>-3.13584</v>
      </c>
      <c r="L1557" s="41">
        <v>3.0500000000000002E-3</v>
      </c>
      <c r="M1557" s="41">
        <v>6.8994499999999997E-3</v>
      </c>
      <c r="N1557" s="41" t="s">
        <v>19</v>
      </c>
    </row>
    <row r="1558" spans="1:14" s="41" customFormat="1" x14ac:dyDescent="0.2">
      <c r="A1558" s="41" t="s">
        <v>3113</v>
      </c>
      <c r="B1558" s="41" t="s">
        <v>3113</v>
      </c>
      <c r="C1558" s="41" t="s">
        <v>3113</v>
      </c>
      <c r="D1558" s="41" t="s">
        <v>3114</v>
      </c>
      <c r="E1558" s="41" t="s">
        <v>16</v>
      </c>
      <c r="F1558" s="41" t="s">
        <v>17</v>
      </c>
      <c r="G1558" s="41" t="s">
        <v>18</v>
      </c>
      <c r="H1558" s="41">
        <v>7.0122400000000003</v>
      </c>
      <c r="I1558" s="41">
        <v>0.72462400000000005</v>
      </c>
      <c r="J1558" s="41">
        <v>-3.2745700000000002</v>
      </c>
      <c r="K1558" s="41">
        <v>-3.4775399999999999</v>
      </c>
      <c r="L1558" s="41">
        <v>9.5E-4</v>
      </c>
      <c r="M1558" s="41">
        <v>2.47722E-3</v>
      </c>
      <c r="N1558" s="41" t="s">
        <v>19</v>
      </c>
    </row>
    <row r="1559" spans="1:14" s="41" customFormat="1" x14ac:dyDescent="0.2">
      <c r="A1559" s="41" t="s">
        <v>3115</v>
      </c>
      <c r="B1559" s="41" t="s">
        <v>3115</v>
      </c>
      <c r="C1559" s="41" t="s">
        <v>3115</v>
      </c>
      <c r="D1559" s="41" t="s">
        <v>3116</v>
      </c>
      <c r="E1559" s="41" t="s">
        <v>16</v>
      </c>
      <c r="F1559" s="41" t="s">
        <v>17</v>
      </c>
      <c r="G1559" s="41" t="s">
        <v>18</v>
      </c>
      <c r="H1559" s="41">
        <v>177.35599999999999</v>
      </c>
      <c r="I1559" s="41">
        <v>0</v>
      </c>
      <c r="J1559" s="41" t="e">
        <f>-inf</f>
        <v>#NAME?</v>
      </c>
      <c r="K1559" s="41" t="e">
        <f>-nan</f>
        <v>#NAME?</v>
      </c>
      <c r="L1559" s="71">
        <v>5.0000000000000002E-5</v>
      </c>
      <c r="M1559" s="41">
        <v>1.66596E-4</v>
      </c>
      <c r="N1559" s="41" t="s">
        <v>19</v>
      </c>
    </row>
    <row r="1560" spans="1:14" s="41" customFormat="1" x14ac:dyDescent="0.2">
      <c r="A1560" s="41" t="s">
        <v>3117</v>
      </c>
      <c r="B1560" s="41" t="s">
        <v>3117</v>
      </c>
      <c r="C1560" s="41" t="s">
        <v>3117</v>
      </c>
      <c r="D1560" s="41" t="s">
        <v>3118</v>
      </c>
      <c r="E1560" s="41" t="s">
        <v>16</v>
      </c>
      <c r="F1560" s="41" t="s">
        <v>17</v>
      </c>
      <c r="G1560" s="41" t="s">
        <v>18</v>
      </c>
      <c r="H1560" s="41">
        <v>58.956600000000002</v>
      </c>
      <c r="I1560" s="41">
        <v>9.1028400000000005</v>
      </c>
      <c r="J1560" s="41">
        <v>-2.6952699999999998</v>
      </c>
      <c r="K1560" s="41">
        <v>-6.77332</v>
      </c>
      <c r="L1560" s="71">
        <v>5.0000000000000002E-5</v>
      </c>
      <c r="M1560" s="41">
        <v>1.66596E-4</v>
      </c>
      <c r="N1560" s="41" t="s">
        <v>19</v>
      </c>
    </row>
    <row r="1561" spans="1:14" s="41" customFormat="1" x14ac:dyDescent="0.2">
      <c r="A1561" s="41" t="s">
        <v>3119</v>
      </c>
      <c r="B1561" s="41" t="s">
        <v>3119</v>
      </c>
      <c r="C1561" s="41" t="s">
        <v>3119</v>
      </c>
      <c r="D1561" s="41" t="s">
        <v>3120</v>
      </c>
      <c r="E1561" s="41" t="s">
        <v>16</v>
      </c>
      <c r="F1561" s="41" t="s">
        <v>17</v>
      </c>
      <c r="G1561" s="41" t="s">
        <v>18</v>
      </c>
      <c r="H1561" s="41">
        <v>20.8264</v>
      </c>
      <c r="I1561" s="41">
        <v>2.9028399999999999</v>
      </c>
      <c r="J1561" s="41">
        <v>-2.8428800000000001</v>
      </c>
      <c r="K1561" s="41">
        <v>-6.0790499999999996</v>
      </c>
      <c r="L1561" s="71">
        <v>5.0000000000000002E-5</v>
      </c>
      <c r="M1561" s="41">
        <v>1.66596E-4</v>
      </c>
      <c r="N1561" s="41" t="s">
        <v>19</v>
      </c>
    </row>
    <row r="1562" spans="1:14" s="41" customFormat="1" x14ac:dyDescent="0.2">
      <c r="A1562" s="41" t="s">
        <v>3121</v>
      </c>
      <c r="B1562" s="41" t="s">
        <v>3121</v>
      </c>
      <c r="C1562" s="41" t="s">
        <v>3121</v>
      </c>
      <c r="D1562" s="41" t="s">
        <v>3122</v>
      </c>
      <c r="E1562" s="41" t="s">
        <v>16</v>
      </c>
      <c r="F1562" s="41" t="s">
        <v>17</v>
      </c>
      <c r="G1562" s="41" t="s">
        <v>18</v>
      </c>
      <c r="H1562" s="41">
        <v>16.529299999999999</v>
      </c>
      <c r="I1562" s="41">
        <v>3.3704700000000001</v>
      </c>
      <c r="J1562" s="41">
        <v>-2.2940100000000001</v>
      </c>
      <c r="K1562" s="41">
        <v>-4.7510399999999997</v>
      </c>
      <c r="L1562" s="71">
        <v>5.0000000000000002E-5</v>
      </c>
      <c r="M1562" s="41">
        <v>1.66596E-4</v>
      </c>
      <c r="N1562" s="41" t="s">
        <v>19</v>
      </c>
    </row>
    <row r="1563" spans="1:14" s="41" customFormat="1" x14ac:dyDescent="0.2">
      <c r="A1563" s="41" t="s">
        <v>3123</v>
      </c>
      <c r="B1563" s="41" t="s">
        <v>3123</v>
      </c>
      <c r="C1563" s="41" t="s">
        <v>3123</v>
      </c>
      <c r="D1563" s="41" t="s">
        <v>3124</v>
      </c>
      <c r="E1563" s="41" t="s">
        <v>16</v>
      </c>
      <c r="F1563" s="41" t="s">
        <v>17</v>
      </c>
      <c r="G1563" s="41" t="s">
        <v>18</v>
      </c>
      <c r="H1563" s="41">
        <v>56.830300000000001</v>
      </c>
      <c r="I1563" s="41">
        <v>14.5175</v>
      </c>
      <c r="J1563" s="41">
        <v>-1.9688600000000001</v>
      </c>
      <c r="K1563" s="41">
        <v>-5.1578499999999998</v>
      </c>
      <c r="L1563" s="71">
        <v>5.0000000000000002E-5</v>
      </c>
      <c r="M1563" s="41">
        <v>1.66596E-4</v>
      </c>
      <c r="N1563" s="41" t="s">
        <v>19</v>
      </c>
    </row>
    <row r="1564" spans="1:14" s="41" customFormat="1" x14ac:dyDescent="0.2">
      <c r="A1564" s="41" t="s">
        <v>3125</v>
      </c>
      <c r="B1564" s="41" t="s">
        <v>3125</v>
      </c>
      <c r="C1564" s="41" t="s">
        <v>3125</v>
      </c>
      <c r="D1564" s="41" t="s">
        <v>3126</v>
      </c>
      <c r="E1564" s="41" t="s">
        <v>16</v>
      </c>
      <c r="F1564" s="41" t="s">
        <v>17</v>
      </c>
      <c r="G1564" s="41" t="s">
        <v>18</v>
      </c>
      <c r="H1564" s="41">
        <v>24.655799999999999</v>
      </c>
      <c r="I1564" s="41">
        <v>6.1500899999999996</v>
      </c>
      <c r="J1564" s="41">
        <v>-2.00325</v>
      </c>
      <c r="K1564" s="41">
        <v>-3.9149400000000001</v>
      </c>
      <c r="L1564" s="71">
        <v>5.0000000000000002E-5</v>
      </c>
      <c r="M1564" s="41">
        <v>1.66596E-4</v>
      </c>
      <c r="N1564" s="41" t="s">
        <v>19</v>
      </c>
    </row>
    <row r="1565" spans="1:14" s="41" customFormat="1" x14ac:dyDescent="0.2">
      <c r="A1565" s="41" t="s">
        <v>3127</v>
      </c>
      <c r="B1565" s="41" t="s">
        <v>3127</v>
      </c>
      <c r="C1565" s="41" t="s">
        <v>3127</v>
      </c>
      <c r="D1565" s="41" t="s">
        <v>3128</v>
      </c>
      <c r="E1565" s="41" t="s">
        <v>16</v>
      </c>
      <c r="F1565" s="41" t="s">
        <v>17</v>
      </c>
      <c r="G1565" s="41" t="s">
        <v>18</v>
      </c>
      <c r="H1565" s="41">
        <v>9.6476299999999995</v>
      </c>
      <c r="I1565" s="41">
        <v>1.70503</v>
      </c>
      <c r="J1565" s="41">
        <v>-2.5003799999999998</v>
      </c>
      <c r="K1565" s="41">
        <v>-5.3366600000000002</v>
      </c>
      <c r="L1565" s="71">
        <v>5.0000000000000002E-5</v>
      </c>
      <c r="M1565" s="41">
        <v>1.66596E-4</v>
      </c>
      <c r="N1565" s="41" t="s">
        <v>19</v>
      </c>
    </row>
    <row r="1566" spans="1:14" s="41" customFormat="1" x14ac:dyDescent="0.2">
      <c r="A1566" s="41" t="s">
        <v>3129</v>
      </c>
      <c r="B1566" s="41" t="s">
        <v>3129</v>
      </c>
      <c r="C1566" s="41" t="s">
        <v>3129</v>
      </c>
      <c r="D1566" s="41" t="s">
        <v>3130</v>
      </c>
      <c r="E1566" s="41" t="s">
        <v>16</v>
      </c>
      <c r="F1566" s="41" t="s">
        <v>17</v>
      </c>
      <c r="G1566" s="41" t="s">
        <v>18</v>
      </c>
      <c r="H1566" s="41">
        <v>42.3628</v>
      </c>
      <c r="I1566" s="41">
        <v>4.45791</v>
      </c>
      <c r="J1566" s="41">
        <v>-3.2483599999999999</v>
      </c>
      <c r="K1566" s="41">
        <v>-5.1194300000000004</v>
      </c>
      <c r="L1566" s="71">
        <v>5.0000000000000002E-5</v>
      </c>
      <c r="M1566" s="41">
        <v>1.66596E-4</v>
      </c>
      <c r="N1566" s="41" t="s">
        <v>19</v>
      </c>
    </row>
    <row r="1567" spans="1:14" s="41" customFormat="1" x14ac:dyDescent="0.2">
      <c r="A1567" s="41" t="s">
        <v>3131</v>
      </c>
      <c r="B1567" s="41" t="s">
        <v>3131</v>
      </c>
      <c r="C1567" s="41" t="s">
        <v>3131</v>
      </c>
      <c r="D1567" s="41" t="s">
        <v>3132</v>
      </c>
      <c r="E1567" s="41" t="s">
        <v>16</v>
      </c>
      <c r="F1567" s="41" t="s">
        <v>17</v>
      </c>
      <c r="G1567" s="41" t="s">
        <v>18</v>
      </c>
      <c r="H1567" s="41">
        <v>4.8466699999999996</v>
      </c>
      <c r="I1567" s="41">
        <v>0</v>
      </c>
      <c r="J1567" s="41" t="e">
        <f>-inf</f>
        <v>#NAME?</v>
      </c>
      <c r="K1567" s="41" t="e">
        <f>-nan</f>
        <v>#NAME?</v>
      </c>
      <c r="L1567" s="71">
        <v>5.0000000000000002E-5</v>
      </c>
      <c r="M1567" s="41">
        <v>1.66596E-4</v>
      </c>
      <c r="N1567" s="41" t="s">
        <v>19</v>
      </c>
    </row>
    <row r="1568" spans="1:14" s="41" customFormat="1" x14ac:dyDescent="0.2">
      <c r="A1568" s="41" t="s">
        <v>3133</v>
      </c>
      <c r="B1568" s="41" t="s">
        <v>3133</v>
      </c>
      <c r="C1568" s="41" t="s">
        <v>3133</v>
      </c>
      <c r="D1568" s="41" t="s">
        <v>3134</v>
      </c>
      <c r="E1568" s="41" t="s">
        <v>16</v>
      </c>
      <c r="F1568" s="41" t="s">
        <v>17</v>
      </c>
      <c r="G1568" s="41" t="s">
        <v>18</v>
      </c>
      <c r="H1568" s="41">
        <v>7.0010300000000001</v>
      </c>
      <c r="I1568" s="41">
        <v>0</v>
      </c>
      <c r="J1568" s="41" t="e">
        <f>-inf</f>
        <v>#NAME?</v>
      </c>
      <c r="K1568" s="41" t="e">
        <f>-nan</f>
        <v>#NAME?</v>
      </c>
      <c r="L1568" s="71">
        <v>5.0000000000000002E-5</v>
      </c>
      <c r="M1568" s="41">
        <v>1.66596E-4</v>
      </c>
      <c r="N1568" s="41" t="s">
        <v>19</v>
      </c>
    </row>
    <row r="1569" spans="1:14" s="41" customFormat="1" x14ac:dyDescent="0.2">
      <c r="A1569" s="41" t="s">
        <v>3135</v>
      </c>
      <c r="B1569" s="41" t="s">
        <v>3135</v>
      </c>
      <c r="C1569" s="41" t="s">
        <v>3135</v>
      </c>
      <c r="D1569" s="41" t="s">
        <v>3136</v>
      </c>
      <c r="E1569" s="41" t="s">
        <v>16</v>
      </c>
      <c r="F1569" s="41" t="s">
        <v>17</v>
      </c>
      <c r="G1569" s="41" t="s">
        <v>18</v>
      </c>
      <c r="H1569" s="41">
        <v>28.874099999999999</v>
      </c>
      <c r="I1569" s="41">
        <v>0</v>
      </c>
      <c r="J1569" s="41" t="e">
        <f>-inf</f>
        <v>#NAME?</v>
      </c>
      <c r="K1569" s="41" t="e">
        <f>-nan</f>
        <v>#NAME?</v>
      </c>
      <c r="L1569" s="71">
        <v>5.0000000000000002E-5</v>
      </c>
      <c r="M1569" s="41">
        <v>1.66596E-4</v>
      </c>
      <c r="N1569" s="41" t="s">
        <v>19</v>
      </c>
    </row>
    <row r="1570" spans="1:14" s="41" customFormat="1" x14ac:dyDescent="0.2">
      <c r="A1570" s="41" t="s">
        <v>3137</v>
      </c>
      <c r="B1570" s="41" t="s">
        <v>3137</v>
      </c>
      <c r="C1570" s="41" t="s">
        <v>3137</v>
      </c>
      <c r="D1570" s="41" t="s">
        <v>3138</v>
      </c>
      <c r="E1570" s="41" t="s">
        <v>16</v>
      </c>
      <c r="F1570" s="41" t="s">
        <v>17</v>
      </c>
      <c r="G1570" s="41" t="s">
        <v>18</v>
      </c>
      <c r="H1570" s="41">
        <v>63.965699999999998</v>
      </c>
      <c r="I1570" s="41">
        <v>1.64533</v>
      </c>
      <c r="J1570" s="41">
        <v>-5.28085</v>
      </c>
      <c r="K1570" s="41">
        <v>-6.6530199999999997</v>
      </c>
      <c r="L1570" s="71">
        <v>5.0000000000000002E-5</v>
      </c>
      <c r="M1570" s="41">
        <v>1.66596E-4</v>
      </c>
      <c r="N1570" s="41" t="s">
        <v>19</v>
      </c>
    </row>
    <row r="1571" spans="1:14" s="41" customFormat="1" x14ac:dyDescent="0.2">
      <c r="A1571" s="41" t="s">
        <v>3139</v>
      </c>
      <c r="B1571" s="41" t="s">
        <v>3139</v>
      </c>
      <c r="C1571" s="41" t="s">
        <v>3139</v>
      </c>
      <c r="D1571" s="41" t="s">
        <v>3140</v>
      </c>
      <c r="E1571" s="41" t="s">
        <v>16</v>
      </c>
      <c r="F1571" s="41" t="s">
        <v>17</v>
      </c>
      <c r="G1571" s="41" t="s">
        <v>18</v>
      </c>
      <c r="H1571" s="41">
        <v>60.662799999999997</v>
      </c>
      <c r="I1571" s="41">
        <v>24.011299999999999</v>
      </c>
      <c r="J1571" s="41">
        <v>-1.3371</v>
      </c>
      <c r="K1571" s="41">
        <v>-3.2896800000000002</v>
      </c>
      <c r="L1571" s="71">
        <v>5.0000000000000002E-5</v>
      </c>
      <c r="M1571" s="41">
        <v>1.66596E-4</v>
      </c>
      <c r="N1571" s="41" t="s">
        <v>19</v>
      </c>
    </row>
    <row r="1572" spans="1:14" s="41" customFormat="1" x14ac:dyDescent="0.2">
      <c r="A1572" s="41" t="s">
        <v>3141</v>
      </c>
      <c r="B1572" s="41" t="s">
        <v>3141</v>
      </c>
      <c r="C1572" s="41" t="s">
        <v>3141</v>
      </c>
      <c r="D1572" s="41" t="s">
        <v>3142</v>
      </c>
      <c r="E1572" s="41" t="s">
        <v>16</v>
      </c>
      <c r="F1572" s="41" t="s">
        <v>17</v>
      </c>
      <c r="G1572" s="41" t="s">
        <v>18</v>
      </c>
      <c r="H1572" s="41">
        <v>4.2630299999999997</v>
      </c>
      <c r="I1572" s="41">
        <v>0.55491000000000001</v>
      </c>
      <c r="J1572" s="41">
        <v>-2.94156</v>
      </c>
      <c r="K1572" s="41">
        <v>-2.3712499999999999</v>
      </c>
      <c r="L1572" s="41">
        <v>1.0800000000000001E-2</v>
      </c>
      <c r="M1572" s="41">
        <v>2.1223700000000002E-2</v>
      </c>
      <c r="N1572" s="41" t="s">
        <v>19</v>
      </c>
    </row>
    <row r="1573" spans="1:14" s="41" customFormat="1" x14ac:dyDescent="0.2">
      <c r="A1573" s="41" t="s">
        <v>3143</v>
      </c>
      <c r="B1573" s="41" t="s">
        <v>3143</v>
      </c>
      <c r="C1573" s="41" t="s">
        <v>3143</v>
      </c>
      <c r="D1573" s="41" t="s">
        <v>3144</v>
      </c>
      <c r="E1573" s="41" t="s">
        <v>16</v>
      </c>
      <c r="F1573" s="41" t="s">
        <v>17</v>
      </c>
      <c r="G1573" s="41" t="s">
        <v>18</v>
      </c>
      <c r="H1573" s="41">
        <v>40.180300000000003</v>
      </c>
      <c r="I1573" s="41">
        <v>10.854699999999999</v>
      </c>
      <c r="J1573" s="41">
        <v>-1.8881699999999999</v>
      </c>
      <c r="K1573" s="41">
        <v>-4.2894600000000001</v>
      </c>
      <c r="L1573" s="71">
        <v>5.0000000000000002E-5</v>
      </c>
      <c r="M1573" s="41">
        <v>1.66596E-4</v>
      </c>
      <c r="N1573" s="41" t="s">
        <v>19</v>
      </c>
    </row>
    <row r="1574" spans="1:14" s="41" customFormat="1" x14ac:dyDescent="0.2">
      <c r="A1574" s="41" t="s">
        <v>3145</v>
      </c>
      <c r="B1574" s="41" t="s">
        <v>3145</v>
      </c>
      <c r="C1574" s="41" t="s">
        <v>3145</v>
      </c>
      <c r="D1574" s="41" t="s">
        <v>3146</v>
      </c>
      <c r="E1574" s="41" t="s">
        <v>16</v>
      </c>
      <c r="F1574" s="41" t="s">
        <v>17</v>
      </c>
      <c r="G1574" s="41" t="s">
        <v>18</v>
      </c>
      <c r="H1574" s="41">
        <v>709.08699999999999</v>
      </c>
      <c r="I1574" s="41">
        <v>121.084</v>
      </c>
      <c r="J1574" s="41">
        <v>-2.5499499999999999</v>
      </c>
      <c r="K1574" s="41">
        <v>-6.4789300000000001</v>
      </c>
      <c r="L1574" s="71">
        <v>5.0000000000000002E-5</v>
      </c>
      <c r="M1574" s="41">
        <v>1.66596E-4</v>
      </c>
      <c r="N1574" s="41" t="s">
        <v>19</v>
      </c>
    </row>
    <row r="1575" spans="1:14" s="41" customFormat="1" x14ac:dyDescent="0.2">
      <c r="A1575" s="41" t="s">
        <v>3147</v>
      </c>
      <c r="B1575" s="41" t="s">
        <v>3147</v>
      </c>
      <c r="C1575" s="41" t="s">
        <v>3147</v>
      </c>
      <c r="D1575" s="41" t="s">
        <v>3148</v>
      </c>
      <c r="E1575" s="41" t="s">
        <v>16</v>
      </c>
      <c r="F1575" s="41" t="s">
        <v>17</v>
      </c>
      <c r="G1575" s="41" t="s">
        <v>18</v>
      </c>
      <c r="H1575" s="41">
        <v>8.4650599999999994</v>
      </c>
      <c r="I1575" s="41">
        <v>0</v>
      </c>
      <c r="J1575" s="41" t="e">
        <f>-inf</f>
        <v>#NAME?</v>
      </c>
      <c r="K1575" s="41" t="e">
        <f>-nan</f>
        <v>#NAME?</v>
      </c>
      <c r="L1575" s="71">
        <v>5.0000000000000002E-5</v>
      </c>
      <c r="M1575" s="41">
        <v>1.66596E-4</v>
      </c>
      <c r="N1575" s="41" t="s">
        <v>19</v>
      </c>
    </row>
    <row r="1576" spans="1:14" s="41" customFormat="1" x14ac:dyDescent="0.2">
      <c r="A1576" s="41" t="s">
        <v>3149</v>
      </c>
      <c r="B1576" s="41" t="s">
        <v>3149</v>
      </c>
      <c r="C1576" s="41" t="s">
        <v>3149</v>
      </c>
      <c r="D1576" s="41" t="s">
        <v>3150</v>
      </c>
      <c r="E1576" s="41" t="s">
        <v>16</v>
      </c>
      <c r="F1576" s="41" t="s">
        <v>17</v>
      </c>
      <c r="G1576" s="41" t="s">
        <v>18</v>
      </c>
      <c r="H1576" s="41">
        <v>45.293799999999997</v>
      </c>
      <c r="I1576" s="41">
        <v>8.4352400000000003</v>
      </c>
      <c r="J1576" s="41">
        <v>-2.4248099999999999</v>
      </c>
      <c r="K1576" s="41">
        <v>-2.5364</v>
      </c>
      <c r="L1576" s="41">
        <v>9.5E-4</v>
      </c>
      <c r="M1576" s="41">
        <v>2.47722E-3</v>
      </c>
      <c r="N1576" s="41" t="s">
        <v>19</v>
      </c>
    </row>
    <row r="1577" spans="1:14" s="41" customFormat="1" x14ac:dyDescent="0.2">
      <c r="A1577" s="41" t="s">
        <v>3151</v>
      </c>
      <c r="B1577" s="41" t="s">
        <v>3151</v>
      </c>
      <c r="C1577" s="41" t="s">
        <v>3151</v>
      </c>
      <c r="D1577" s="41" t="s">
        <v>3152</v>
      </c>
      <c r="E1577" s="41" t="s">
        <v>16</v>
      </c>
      <c r="F1577" s="41" t="s">
        <v>17</v>
      </c>
      <c r="G1577" s="41" t="s">
        <v>18</v>
      </c>
      <c r="H1577" s="41">
        <v>158.86199999999999</v>
      </c>
      <c r="I1577" s="41">
        <v>37.191299999999998</v>
      </c>
      <c r="J1577" s="41">
        <v>-2.0947399999999998</v>
      </c>
      <c r="K1577" s="41">
        <v>-5.4357300000000004</v>
      </c>
      <c r="L1577" s="71">
        <v>5.0000000000000002E-5</v>
      </c>
      <c r="M1577" s="41">
        <v>1.66596E-4</v>
      </c>
      <c r="N1577" s="41" t="s">
        <v>19</v>
      </c>
    </row>
    <row r="1578" spans="1:14" s="41" customFormat="1" x14ac:dyDescent="0.2">
      <c r="A1578" s="41" t="s">
        <v>3153</v>
      </c>
      <c r="B1578" s="41" t="s">
        <v>3153</v>
      </c>
      <c r="C1578" s="41" t="s">
        <v>3153</v>
      </c>
      <c r="D1578" s="41" t="s">
        <v>3154</v>
      </c>
      <c r="E1578" s="41" t="s">
        <v>16</v>
      </c>
      <c r="F1578" s="41" t="s">
        <v>17</v>
      </c>
      <c r="G1578" s="41" t="s">
        <v>18</v>
      </c>
      <c r="H1578" s="41">
        <v>41.456800000000001</v>
      </c>
      <c r="I1578" s="41">
        <v>10.337300000000001</v>
      </c>
      <c r="J1578" s="41">
        <v>-2.0037500000000001</v>
      </c>
      <c r="K1578" s="41">
        <v>-4.1732800000000001</v>
      </c>
      <c r="L1578" s="71">
        <v>5.0000000000000002E-5</v>
      </c>
      <c r="M1578" s="41">
        <v>1.66596E-4</v>
      </c>
      <c r="N1578" s="41" t="s">
        <v>19</v>
      </c>
    </row>
    <row r="1579" spans="1:14" s="41" customFormat="1" x14ac:dyDescent="0.2">
      <c r="A1579" s="41" t="s">
        <v>3155</v>
      </c>
      <c r="B1579" s="41" t="s">
        <v>3155</v>
      </c>
      <c r="C1579" s="41" t="s">
        <v>3155</v>
      </c>
      <c r="D1579" s="41" t="s">
        <v>3156</v>
      </c>
      <c r="E1579" s="41" t="s">
        <v>16</v>
      </c>
      <c r="F1579" s="41" t="s">
        <v>17</v>
      </c>
      <c r="G1579" s="41" t="s">
        <v>18</v>
      </c>
      <c r="H1579" s="41">
        <v>3.4732099999999999</v>
      </c>
      <c r="I1579" s="41">
        <v>0.448409</v>
      </c>
      <c r="J1579" s="41">
        <v>-2.9533800000000001</v>
      </c>
      <c r="K1579" s="41">
        <v>-2.50048</v>
      </c>
      <c r="L1579" s="41">
        <v>5.7499999999999999E-3</v>
      </c>
      <c r="M1579" s="41">
        <v>1.2178599999999999E-2</v>
      </c>
      <c r="N1579" s="41" t="s">
        <v>19</v>
      </c>
    </row>
    <row r="1580" spans="1:14" s="41" customFormat="1" x14ac:dyDescent="0.2">
      <c r="A1580" s="41" t="s">
        <v>3157</v>
      </c>
      <c r="B1580" s="41" t="s">
        <v>3157</v>
      </c>
      <c r="C1580" s="41" t="s">
        <v>3157</v>
      </c>
      <c r="D1580" s="41" t="s">
        <v>3158</v>
      </c>
      <c r="E1580" s="41" t="s">
        <v>16</v>
      </c>
      <c r="F1580" s="41" t="s">
        <v>17</v>
      </c>
      <c r="G1580" s="41" t="s">
        <v>18</v>
      </c>
      <c r="H1580" s="41">
        <v>38.3202</v>
      </c>
      <c r="I1580" s="41">
        <v>10.2041</v>
      </c>
      <c r="J1580" s="41">
        <v>-1.90896</v>
      </c>
      <c r="K1580" s="41">
        <v>-2.7525499999999998</v>
      </c>
      <c r="L1580" s="41">
        <v>2.0000000000000001E-4</v>
      </c>
      <c r="M1580" s="41">
        <v>6.0107800000000001E-4</v>
      </c>
      <c r="N1580" s="41" t="s">
        <v>19</v>
      </c>
    </row>
    <row r="1581" spans="1:14" s="41" customFormat="1" x14ac:dyDescent="0.2">
      <c r="A1581" s="41" t="s">
        <v>3159</v>
      </c>
      <c r="B1581" s="41" t="s">
        <v>3159</v>
      </c>
      <c r="C1581" s="41" t="s">
        <v>3159</v>
      </c>
      <c r="D1581" s="41" t="s">
        <v>3160</v>
      </c>
      <c r="E1581" s="41" t="s">
        <v>16</v>
      </c>
      <c r="F1581" s="41" t="s">
        <v>17</v>
      </c>
      <c r="G1581" s="41" t="s">
        <v>18</v>
      </c>
      <c r="H1581" s="41">
        <v>59.2483</v>
      </c>
      <c r="I1581" s="41">
        <v>5.3523899999999998</v>
      </c>
      <c r="J1581" s="41">
        <v>-3.4685199999999998</v>
      </c>
      <c r="K1581" s="41">
        <v>-5.0548900000000003</v>
      </c>
      <c r="L1581" s="41">
        <v>1E-4</v>
      </c>
      <c r="M1581" s="41">
        <v>3.18521E-4</v>
      </c>
      <c r="N1581" s="41" t="s">
        <v>19</v>
      </c>
    </row>
    <row r="1582" spans="1:14" s="41" customFormat="1" x14ac:dyDescent="0.2">
      <c r="A1582" s="41" t="s">
        <v>3161</v>
      </c>
      <c r="B1582" s="41" t="s">
        <v>3161</v>
      </c>
      <c r="C1582" s="41" t="s">
        <v>3161</v>
      </c>
      <c r="D1582" s="41" t="s">
        <v>3162</v>
      </c>
      <c r="E1582" s="41" t="s">
        <v>16</v>
      </c>
      <c r="F1582" s="41" t="s">
        <v>17</v>
      </c>
      <c r="G1582" s="41" t="s">
        <v>18</v>
      </c>
      <c r="H1582" s="41">
        <v>53.927399999999999</v>
      </c>
      <c r="I1582" s="41">
        <v>11.470700000000001</v>
      </c>
      <c r="J1582" s="41">
        <v>-2.2330700000000001</v>
      </c>
      <c r="K1582" s="41">
        <v>-5.2827099999999998</v>
      </c>
      <c r="L1582" s="71">
        <v>5.0000000000000002E-5</v>
      </c>
      <c r="M1582" s="41">
        <v>1.66596E-4</v>
      </c>
      <c r="N1582" s="41" t="s">
        <v>19</v>
      </c>
    </row>
    <row r="1583" spans="1:14" s="41" customFormat="1" x14ac:dyDescent="0.2">
      <c r="A1583" s="41" t="s">
        <v>3163</v>
      </c>
      <c r="B1583" s="41" t="s">
        <v>3163</v>
      </c>
      <c r="C1583" s="41" t="s">
        <v>3163</v>
      </c>
      <c r="D1583" s="41" t="s">
        <v>3164</v>
      </c>
      <c r="E1583" s="41" t="s">
        <v>16</v>
      </c>
      <c r="F1583" s="41" t="s">
        <v>17</v>
      </c>
      <c r="G1583" s="41" t="s">
        <v>18</v>
      </c>
      <c r="H1583" s="41">
        <v>15.318</v>
      </c>
      <c r="I1583" s="41">
        <v>2.33697</v>
      </c>
      <c r="J1583" s="41">
        <v>-2.71252</v>
      </c>
      <c r="K1583" s="41">
        <v>-5.1235900000000001</v>
      </c>
      <c r="L1583" s="71">
        <v>5.0000000000000002E-5</v>
      </c>
      <c r="M1583" s="41">
        <v>1.66596E-4</v>
      </c>
      <c r="N1583" s="41" t="s">
        <v>19</v>
      </c>
    </row>
    <row r="1584" spans="1:14" s="41" customFormat="1" x14ac:dyDescent="0.2">
      <c r="A1584" s="41" t="s">
        <v>3165</v>
      </c>
      <c r="B1584" s="41" t="s">
        <v>3165</v>
      </c>
      <c r="C1584" s="41" t="s">
        <v>3165</v>
      </c>
      <c r="D1584" s="41" t="s">
        <v>3166</v>
      </c>
      <c r="E1584" s="41" t="s">
        <v>16</v>
      </c>
      <c r="F1584" s="41" t="s">
        <v>17</v>
      </c>
      <c r="G1584" s="41" t="s">
        <v>18</v>
      </c>
      <c r="H1584" s="41">
        <v>124.726</v>
      </c>
      <c r="I1584" s="41">
        <v>34.9666</v>
      </c>
      <c r="J1584" s="41">
        <v>-1.8347199999999999</v>
      </c>
      <c r="K1584" s="41">
        <v>-4.7324200000000003</v>
      </c>
      <c r="L1584" s="71">
        <v>5.0000000000000002E-5</v>
      </c>
      <c r="M1584" s="41">
        <v>1.66596E-4</v>
      </c>
      <c r="N1584" s="41" t="s">
        <v>19</v>
      </c>
    </row>
    <row r="1585" spans="1:14" s="41" customFormat="1" x14ac:dyDescent="0.2">
      <c r="A1585" s="41" t="s">
        <v>3167</v>
      </c>
      <c r="B1585" s="41" t="s">
        <v>3167</v>
      </c>
      <c r="C1585" s="41" t="s">
        <v>3167</v>
      </c>
      <c r="D1585" s="41" t="s">
        <v>3168</v>
      </c>
      <c r="E1585" s="41" t="s">
        <v>16</v>
      </c>
      <c r="F1585" s="41" t="s">
        <v>17</v>
      </c>
      <c r="G1585" s="41" t="s">
        <v>18</v>
      </c>
      <c r="H1585" s="41">
        <v>11.437900000000001</v>
      </c>
      <c r="I1585" s="41">
        <v>0.52581</v>
      </c>
      <c r="J1585" s="41">
        <v>-4.44313</v>
      </c>
      <c r="K1585" s="41">
        <v>-2.2618</v>
      </c>
      <c r="L1585" s="41">
        <v>1.125E-2</v>
      </c>
      <c r="M1585" s="41">
        <v>2.1935199999999998E-2</v>
      </c>
      <c r="N1585" s="41" t="s">
        <v>19</v>
      </c>
    </row>
    <row r="1586" spans="1:14" s="41" customFormat="1" x14ac:dyDescent="0.2">
      <c r="A1586" s="41" t="s">
        <v>3169</v>
      </c>
      <c r="B1586" s="41" t="s">
        <v>3169</v>
      </c>
      <c r="C1586" s="41" t="s">
        <v>3169</v>
      </c>
      <c r="D1586" s="41" t="s">
        <v>3170</v>
      </c>
      <c r="E1586" s="41" t="s">
        <v>16</v>
      </c>
      <c r="F1586" s="41" t="s">
        <v>17</v>
      </c>
      <c r="G1586" s="41" t="s">
        <v>18</v>
      </c>
      <c r="H1586" s="41">
        <v>4.8271699999999997</v>
      </c>
      <c r="I1586" s="41">
        <v>0.95340999999999998</v>
      </c>
      <c r="J1586" s="41">
        <v>-2.3400099999999999</v>
      </c>
      <c r="K1586" s="41">
        <v>-4.0614800000000004</v>
      </c>
      <c r="L1586" s="71">
        <v>5.0000000000000002E-5</v>
      </c>
      <c r="M1586" s="41">
        <v>1.66596E-4</v>
      </c>
      <c r="N1586" s="41" t="s">
        <v>19</v>
      </c>
    </row>
    <row r="1587" spans="1:14" s="41" customFormat="1" x14ac:dyDescent="0.2">
      <c r="A1587" s="41" t="s">
        <v>3171</v>
      </c>
      <c r="B1587" s="41" t="s">
        <v>3171</v>
      </c>
      <c r="C1587" s="41" t="s">
        <v>3171</v>
      </c>
      <c r="D1587" s="41" t="s">
        <v>3172</v>
      </c>
      <c r="E1587" s="41" t="s">
        <v>16</v>
      </c>
      <c r="F1587" s="41" t="s">
        <v>17</v>
      </c>
      <c r="G1587" s="41" t="s">
        <v>18</v>
      </c>
      <c r="H1587" s="41">
        <v>51.042299999999997</v>
      </c>
      <c r="I1587" s="41">
        <v>12.3048</v>
      </c>
      <c r="J1587" s="41">
        <v>-2.0524800000000001</v>
      </c>
      <c r="K1587" s="41">
        <v>-5.1070200000000003</v>
      </c>
      <c r="L1587" s="71">
        <v>5.0000000000000002E-5</v>
      </c>
      <c r="M1587" s="41">
        <v>1.66596E-4</v>
      </c>
      <c r="N1587" s="41" t="s">
        <v>19</v>
      </c>
    </row>
    <row r="1588" spans="1:14" s="41" customFormat="1" x14ac:dyDescent="0.2">
      <c r="A1588" s="41" t="s">
        <v>3173</v>
      </c>
      <c r="B1588" s="41" t="s">
        <v>3173</v>
      </c>
      <c r="C1588" s="41" t="s">
        <v>3173</v>
      </c>
      <c r="D1588" s="41" t="s">
        <v>3174</v>
      </c>
      <c r="E1588" s="41" t="s">
        <v>16</v>
      </c>
      <c r="F1588" s="41" t="s">
        <v>17</v>
      </c>
      <c r="G1588" s="41" t="s">
        <v>18</v>
      </c>
      <c r="H1588" s="41">
        <v>11.3653</v>
      </c>
      <c r="I1588" s="41">
        <v>0</v>
      </c>
      <c r="J1588" s="41" t="e">
        <f>-inf</f>
        <v>#NAME?</v>
      </c>
      <c r="K1588" s="41" t="e">
        <f>-nan</f>
        <v>#NAME?</v>
      </c>
      <c r="L1588" s="71">
        <v>5.0000000000000002E-5</v>
      </c>
      <c r="M1588" s="41">
        <v>1.66596E-4</v>
      </c>
      <c r="N1588" s="41" t="s">
        <v>19</v>
      </c>
    </row>
    <row r="1589" spans="1:14" s="41" customFormat="1" x14ac:dyDescent="0.2">
      <c r="A1589" s="41" t="s">
        <v>3175</v>
      </c>
      <c r="B1589" s="41" t="s">
        <v>3175</v>
      </c>
      <c r="C1589" s="41" t="s">
        <v>3175</v>
      </c>
      <c r="D1589" s="41" t="s">
        <v>3176</v>
      </c>
      <c r="E1589" s="41" t="s">
        <v>16</v>
      </c>
      <c r="F1589" s="41" t="s">
        <v>17</v>
      </c>
      <c r="G1589" s="41" t="s">
        <v>18</v>
      </c>
      <c r="H1589" s="41">
        <v>51.1571</v>
      </c>
      <c r="I1589" s="41">
        <v>14.084099999999999</v>
      </c>
      <c r="J1589" s="41">
        <v>-1.86086</v>
      </c>
      <c r="K1589" s="41">
        <v>-3.7692000000000001</v>
      </c>
      <c r="L1589" s="71">
        <v>5.0000000000000002E-5</v>
      </c>
      <c r="M1589" s="41">
        <v>1.66596E-4</v>
      </c>
      <c r="N1589" s="41" t="s">
        <v>19</v>
      </c>
    </row>
    <row r="1590" spans="1:14" s="41" customFormat="1" x14ac:dyDescent="0.2">
      <c r="A1590" s="41" t="s">
        <v>3177</v>
      </c>
      <c r="B1590" s="41" t="s">
        <v>3177</v>
      </c>
      <c r="C1590" s="41" t="s">
        <v>3177</v>
      </c>
      <c r="D1590" s="41" t="s">
        <v>3178</v>
      </c>
      <c r="E1590" s="41" t="s">
        <v>16</v>
      </c>
      <c r="F1590" s="41" t="s">
        <v>17</v>
      </c>
      <c r="G1590" s="41" t="s">
        <v>18</v>
      </c>
      <c r="H1590" s="41">
        <v>23.888300000000001</v>
      </c>
      <c r="I1590" s="41">
        <v>3.0476999999999999</v>
      </c>
      <c r="J1590" s="41">
        <v>-2.97052</v>
      </c>
      <c r="K1590" s="41">
        <v>-5.1807999999999996</v>
      </c>
      <c r="L1590" s="71">
        <v>5.0000000000000002E-5</v>
      </c>
      <c r="M1590" s="41">
        <v>1.66596E-4</v>
      </c>
      <c r="N1590" s="41" t="s">
        <v>19</v>
      </c>
    </row>
    <row r="1591" spans="1:14" s="41" customFormat="1" x14ac:dyDescent="0.2">
      <c r="A1591" s="41" t="s">
        <v>3179</v>
      </c>
      <c r="B1591" s="41" t="s">
        <v>3179</v>
      </c>
      <c r="C1591" s="41" t="s">
        <v>3179</v>
      </c>
      <c r="D1591" s="41" t="s">
        <v>3180</v>
      </c>
      <c r="E1591" s="41" t="s">
        <v>16</v>
      </c>
      <c r="F1591" s="41" t="s">
        <v>17</v>
      </c>
      <c r="G1591" s="41" t="s">
        <v>18</v>
      </c>
      <c r="H1591" s="41">
        <v>21.442699999999999</v>
      </c>
      <c r="I1591" s="41">
        <v>6.5439299999999996</v>
      </c>
      <c r="J1591" s="41">
        <v>-1.7122599999999999</v>
      </c>
      <c r="K1591" s="41">
        <v>-4.1750299999999996</v>
      </c>
      <c r="L1591" s="71">
        <v>5.0000000000000002E-5</v>
      </c>
      <c r="M1591" s="41">
        <v>1.66596E-4</v>
      </c>
      <c r="N1591" s="41" t="s">
        <v>19</v>
      </c>
    </row>
    <row r="1592" spans="1:14" s="41" customFormat="1" x14ac:dyDescent="0.2">
      <c r="A1592" s="41" t="s">
        <v>3181</v>
      </c>
      <c r="B1592" s="41" t="s">
        <v>3181</v>
      </c>
      <c r="C1592" s="41" t="s">
        <v>3181</v>
      </c>
      <c r="D1592" s="41" t="s">
        <v>3182</v>
      </c>
      <c r="E1592" s="41" t="s">
        <v>16</v>
      </c>
      <c r="F1592" s="41" t="s">
        <v>17</v>
      </c>
      <c r="G1592" s="41" t="s">
        <v>18</v>
      </c>
      <c r="H1592" s="41">
        <v>6.9456600000000002</v>
      </c>
      <c r="I1592" s="41">
        <v>1.01569</v>
      </c>
      <c r="J1592" s="41">
        <v>-2.7736499999999999</v>
      </c>
      <c r="K1592" s="41">
        <v>-3.67706</v>
      </c>
      <c r="L1592" s="41">
        <v>2.5000000000000001E-4</v>
      </c>
      <c r="M1592" s="41">
        <v>7.3731700000000003E-4</v>
      </c>
      <c r="N1592" s="41" t="s">
        <v>19</v>
      </c>
    </row>
    <row r="1593" spans="1:14" s="41" customFormat="1" x14ac:dyDescent="0.2">
      <c r="A1593" s="41" t="s">
        <v>3183</v>
      </c>
      <c r="B1593" s="41" t="s">
        <v>3183</v>
      </c>
      <c r="C1593" s="41" t="s">
        <v>3183</v>
      </c>
      <c r="D1593" s="41" t="s">
        <v>3184</v>
      </c>
      <c r="E1593" s="41" t="s">
        <v>16</v>
      </c>
      <c r="F1593" s="41" t="s">
        <v>17</v>
      </c>
      <c r="G1593" s="41" t="s">
        <v>18</v>
      </c>
      <c r="H1593" s="41">
        <v>5.7162699999999997</v>
      </c>
      <c r="I1593" s="41">
        <v>0.51257900000000001</v>
      </c>
      <c r="J1593" s="41">
        <v>-3.4792299999999998</v>
      </c>
      <c r="K1593" s="41">
        <v>-5.3503299999999996</v>
      </c>
      <c r="L1593" s="71">
        <v>5.0000000000000002E-5</v>
      </c>
      <c r="M1593" s="41">
        <v>1.66596E-4</v>
      </c>
      <c r="N1593" s="41" t="s">
        <v>19</v>
      </c>
    </row>
    <row r="1594" spans="1:14" s="41" customFormat="1" x14ac:dyDescent="0.2">
      <c r="A1594" s="41" t="s">
        <v>3185</v>
      </c>
      <c r="B1594" s="41" t="s">
        <v>3185</v>
      </c>
      <c r="C1594" s="41" t="s">
        <v>3185</v>
      </c>
      <c r="D1594" s="41" t="s">
        <v>3186</v>
      </c>
      <c r="E1594" s="41" t="s">
        <v>16</v>
      </c>
      <c r="F1594" s="41" t="s">
        <v>17</v>
      </c>
      <c r="G1594" s="41" t="s">
        <v>18</v>
      </c>
      <c r="H1594" s="41">
        <v>22.818300000000001</v>
      </c>
      <c r="I1594" s="41">
        <v>2.3553600000000001</v>
      </c>
      <c r="J1594" s="41">
        <v>-3.27617</v>
      </c>
      <c r="K1594" s="41">
        <v>-6.6490499999999999</v>
      </c>
      <c r="L1594" s="71">
        <v>5.0000000000000002E-5</v>
      </c>
      <c r="M1594" s="41">
        <v>1.66596E-4</v>
      </c>
      <c r="N1594" s="41" t="s">
        <v>19</v>
      </c>
    </row>
    <row r="1595" spans="1:14" s="41" customFormat="1" x14ac:dyDescent="0.2">
      <c r="A1595" s="41" t="s">
        <v>3187</v>
      </c>
      <c r="B1595" s="41" t="s">
        <v>3187</v>
      </c>
      <c r="C1595" s="41" t="s">
        <v>3187</v>
      </c>
      <c r="D1595" s="41" t="s">
        <v>3188</v>
      </c>
      <c r="E1595" s="41" t="s">
        <v>16</v>
      </c>
      <c r="F1595" s="41" t="s">
        <v>17</v>
      </c>
      <c r="G1595" s="41" t="s">
        <v>18</v>
      </c>
      <c r="H1595" s="41">
        <v>9.6364000000000001</v>
      </c>
      <c r="I1595" s="41">
        <v>1.50539</v>
      </c>
      <c r="J1595" s="41">
        <v>-2.67835</v>
      </c>
      <c r="K1595" s="41">
        <v>-3.7029800000000002</v>
      </c>
      <c r="L1595" s="41">
        <v>2.0000000000000001E-4</v>
      </c>
      <c r="M1595" s="41">
        <v>6.0107800000000001E-4</v>
      </c>
      <c r="N1595" s="41" t="s">
        <v>19</v>
      </c>
    </row>
    <row r="1596" spans="1:14" s="41" customFormat="1" x14ac:dyDescent="0.2">
      <c r="A1596" s="41" t="s">
        <v>3189</v>
      </c>
      <c r="B1596" s="41" t="s">
        <v>3189</v>
      </c>
      <c r="C1596" s="41" t="s">
        <v>3189</v>
      </c>
      <c r="D1596" s="41" t="s">
        <v>3190</v>
      </c>
      <c r="E1596" s="41" t="s">
        <v>16</v>
      </c>
      <c r="F1596" s="41" t="s">
        <v>17</v>
      </c>
      <c r="G1596" s="41" t="s">
        <v>18</v>
      </c>
      <c r="H1596" s="41">
        <v>30.816199999999998</v>
      </c>
      <c r="I1596" s="41">
        <v>0</v>
      </c>
      <c r="J1596" s="41" t="e">
        <f>-inf</f>
        <v>#NAME?</v>
      </c>
      <c r="K1596" s="41" t="e">
        <f>-nan</f>
        <v>#NAME?</v>
      </c>
      <c r="L1596" s="71">
        <v>5.0000000000000002E-5</v>
      </c>
      <c r="M1596" s="41">
        <v>1.66596E-4</v>
      </c>
      <c r="N1596" s="41" t="s">
        <v>19</v>
      </c>
    </row>
    <row r="1597" spans="1:14" s="41" customFormat="1" x14ac:dyDescent="0.2">
      <c r="A1597" s="41" t="s">
        <v>3191</v>
      </c>
      <c r="B1597" s="41" t="s">
        <v>3191</v>
      </c>
      <c r="C1597" s="41" t="s">
        <v>3191</v>
      </c>
      <c r="D1597" s="41" t="s">
        <v>3192</v>
      </c>
      <c r="E1597" s="41" t="s">
        <v>16</v>
      </c>
      <c r="F1597" s="41" t="s">
        <v>17</v>
      </c>
      <c r="G1597" s="41" t="s">
        <v>18</v>
      </c>
      <c r="H1597" s="41">
        <v>17.840699999999998</v>
      </c>
      <c r="I1597" s="41">
        <v>5.0566700000000004</v>
      </c>
      <c r="J1597" s="41">
        <v>-1.81891</v>
      </c>
      <c r="K1597" s="41">
        <v>-3.5109400000000002</v>
      </c>
      <c r="L1597" s="71">
        <v>5.0000000000000002E-5</v>
      </c>
      <c r="M1597" s="41">
        <v>1.66596E-4</v>
      </c>
      <c r="N1597" s="41" t="s">
        <v>19</v>
      </c>
    </row>
    <row r="1598" spans="1:14" s="41" customFormat="1" x14ac:dyDescent="0.2">
      <c r="A1598" s="41" t="s">
        <v>3193</v>
      </c>
      <c r="B1598" s="41" t="s">
        <v>3193</v>
      </c>
      <c r="C1598" s="41" t="s">
        <v>3193</v>
      </c>
      <c r="D1598" s="41" t="s">
        <v>3194</v>
      </c>
      <c r="E1598" s="41" t="s">
        <v>16</v>
      </c>
      <c r="F1598" s="41" t="s">
        <v>17</v>
      </c>
      <c r="G1598" s="41" t="s">
        <v>18</v>
      </c>
      <c r="H1598" s="41">
        <v>53.337899999999998</v>
      </c>
      <c r="I1598" s="41">
        <v>14.1532</v>
      </c>
      <c r="J1598" s="41">
        <v>-1.91404</v>
      </c>
      <c r="K1598" s="41">
        <v>-4.75068</v>
      </c>
      <c r="L1598" s="71">
        <v>5.0000000000000002E-5</v>
      </c>
      <c r="M1598" s="41">
        <v>1.66596E-4</v>
      </c>
      <c r="N1598" s="41" t="s">
        <v>19</v>
      </c>
    </row>
    <row r="1599" spans="1:14" s="41" customFormat="1" x14ac:dyDescent="0.2">
      <c r="A1599" s="41" t="s">
        <v>3195</v>
      </c>
      <c r="B1599" s="41" t="s">
        <v>3195</v>
      </c>
      <c r="C1599" s="41" t="s">
        <v>3195</v>
      </c>
      <c r="D1599" s="41" t="s">
        <v>3196</v>
      </c>
      <c r="E1599" s="41" t="s">
        <v>16</v>
      </c>
      <c r="F1599" s="41" t="s">
        <v>17</v>
      </c>
      <c r="G1599" s="41" t="s">
        <v>18</v>
      </c>
      <c r="H1599" s="41">
        <v>5.8956600000000003</v>
      </c>
      <c r="I1599" s="41">
        <v>0</v>
      </c>
      <c r="J1599" s="41" t="e">
        <f>-inf</f>
        <v>#NAME?</v>
      </c>
      <c r="K1599" s="41" t="e">
        <f>-nan</f>
        <v>#NAME?</v>
      </c>
      <c r="L1599" s="71">
        <v>5.0000000000000002E-5</v>
      </c>
      <c r="M1599" s="41">
        <v>1.66596E-4</v>
      </c>
      <c r="N1599" s="41" t="s">
        <v>19</v>
      </c>
    </row>
    <row r="1600" spans="1:14" s="41" customFormat="1" x14ac:dyDescent="0.2">
      <c r="A1600" s="41" t="s">
        <v>3197</v>
      </c>
      <c r="B1600" s="41" t="s">
        <v>3197</v>
      </c>
      <c r="C1600" s="41" t="s">
        <v>3197</v>
      </c>
      <c r="D1600" s="41" t="s">
        <v>3198</v>
      </c>
      <c r="E1600" s="41" t="s">
        <v>16</v>
      </c>
      <c r="F1600" s="41" t="s">
        <v>17</v>
      </c>
      <c r="G1600" s="41" t="s">
        <v>18</v>
      </c>
      <c r="H1600" s="41">
        <v>34.528300000000002</v>
      </c>
      <c r="I1600" s="41">
        <v>5.3677700000000002</v>
      </c>
      <c r="J1600" s="41">
        <v>-2.6853899999999999</v>
      </c>
      <c r="K1600" s="41">
        <v>-5.0381099999999996</v>
      </c>
      <c r="L1600" s="71">
        <v>5.0000000000000002E-5</v>
      </c>
      <c r="M1600" s="41">
        <v>1.66596E-4</v>
      </c>
      <c r="N1600" s="41" t="s">
        <v>19</v>
      </c>
    </row>
    <row r="1601" spans="1:14" s="41" customFormat="1" x14ac:dyDescent="0.2">
      <c r="A1601" s="41" t="s">
        <v>3199</v>
      </c>
      <c r="B1601" s="41" t="s">
        <v>3199</v>
      </c>
      <c r="C1601" s="41" t="s">
        <v>3199</v>
      </c>
      <c r="D1601" s="41" t="s">
        <v>3200</v>
      </c>
      <c r="E1601" s="41" t="s">
        <v>16</v>
      </c>
      <c r="F1601" s="41" t="s">
        <v>17</v>
      </c>
      <c r="G1601" s="41" t="s">
        <v>18</v>
      </c>
      <c r="H1601" s="41">
        <v>18.2181</v>
      </c>
      <c r="I1601" s="41">
        <v>3.4672200000000002</v>
      </c>
      <c r="J1601" s="41">
        <v>-2.3935200000000001</v>
      </c>
      <c r="K1601" s="41">
        <v>-3.2856999999999998</v>
      </c>
      <c r="L1601" s="41">
        <v>3.5E-4</v>
      </c>
      <c r="M1601" s="41">
        <v>1.0041200000000001E-3</v>
      </c>
      <c r="N1601" s="41" t="s">
        <v>19</v>
      </c>
    </row>
    <row r="1602" spans="1:14" s="41" customFormat="1" x14ac:dyDescent="0.2">
      <c r="A1602" s="41" t="s">
        <v>3201</v>
      </c>
      <c r="B1602" s="41" t="s">
        <v>3201</v>
      </c>
      <c r="C1602" s="41" t="s">
        <v>3201</v>
      </c>
      <c r="D1602" s="41" t="s">
        <v>3202</v>
      </c>
      <c r="E1602" s="41" t="s">
        <v>16</v>
      </c>
      <c r="F1602" s="41" t="s">
        <v>17</v>
      </c>
      <c r="G1602" s="41" t="s">
        <v>18</v>
      </c>
      <c r="H1602" s="41">
        <v>20.705500000000001</v>
      </c>
      <c r="I1602" s="41">
        <v>3.9826000000000001</v>
      </c>
      <c r="J1602" s="41">
        <v>-2.3782299999999998</v>
      </c>
      <c r="K1602" s="41">
        <v>-5.4121899999999998</v>
      </c>
      <c r="L1602" s="71">
        <v>5.0000000000000002E-5</v>
      </c>
      <c r="M1602" s="41">
        <v>1.66596E-4</v>
      </c>
      <c r="N1602" s="41" t="s">
        <v>19</v>
      </c>
    </row>
    <row r="1603" spans="1:14" s="41" customFormat="1" x14ac:dyDescent="0.2">
      <c r="A1603" s="41" t="s">
        <v>3203</v>
      </c>
      <c r="B1603" s="41" t="s">
        <v>3203</v>
      </c>
      <c r="C1603" s="41" t="s">
        <v>3203</v>
      </c>
      <c r="D1603" s="41" t="s">
        <v>3204</v>
      </c>
      <c r="E1603" s="41" t="s">
        <v>16</v>
      </c>
      <c r="F1603" s="41" t="s">
        <v>17</v>
      </c>
      <c r="G1603" s="41" t="s">
        <v>18</v>
      </c>
      <c r="H1603" s="41">
        <v>3.6752500000000001</v>
      </c>
      <c r="I1603" s="41">
        <v>0</v>
      </c>
      <c r="J1603" s="41" t="e">
        <f>-inf</f>
        <v>#NAME?</v>
      </c>
      <c r="K1603" s="41" t="e">
        <f>-nan</f>
        <v>#NAME?</v>
      </c>
      <c r="L1603" s="71">
        <v>5.0000000000000002E-5</v>
      </c>
      <c r="M1603" s="41">
        <v>1.66596E-4</v>
      </c>
      <c r="N1603" s="41" t="s">
        <v>19</v>
      </c>
    </row>
    <row r="1604" spans="1:14" s="41" customFormat="1" x14ac:dyDescent="0.2">
      <c r="A1604" s="41" t="s">
        <v>3205</v>
      </c>
      <c r="B1604" s="41" t="s">
        <v>3205</v>
      </c>
      <c r="C1604" s="41" t="s">
        <v>3205</v>
      </c>
      <c r="D1604" s="41" t="s">
        <v>3206</v>
      </c>
      <c r="E1604" s="41" t="s">
        <v>16</v>
      </c>
      <c r="F1604" s="41" t="s">
        <v>17</v>
      </c>
      <c r="G1604" s="41" t="s">
        <v>18</v>
      </c>
      <c r="H1604" s="41">
        <v>105.30800000000001</v>
      </c>
      <c r="I1604" s="41">
        <v>0</v>
      </c>
      <c r="J1604" s="41" t="e">
        <f>-inf</f>
        <v>#NAME?</v>
      </c>
      <c r="K1604" s="41" t="e">
        <f>-nan</f>
        <v>#NAME?</v>
      </c>
      <c r="L1604" s="71">
        <v>5.0000000000000002E-5</v>
      </c>
      <c r="M1604" s="41">
        <v>1.66596E-4</v>
      </c>
      <c r="N1604" s="41" t="s">
        <v>19</v>
      </c>
    </row>
    <row r="1605" spans="1:14" s="41" customFormat="1" x14ac:dyDescent="0.2">
      <c r="A1605" s="41" t="s">
        <v>3207</v>
      </c>
      <c r="B1605" s="41" t="s">
        <v>3207</v>
      </c>
      <c r="C1605" s="41" t="s">
        <v>3207</v>
      </c>
      <c r="D1605" s="41" t="s">
        <v>3208</v>
      </c>
      <c r="E1605" s="41" t="s">
        <v>16</v>
      </c>
      <c r="F1605" s="41" t="s">
        <v>17</v>
      </c>
      <c r="G1605" s="41" t="s">
        <v>18</v>
      </c>
      <c r="H1605" s="41">
        <v>14.147600000000001</v>
      </c>
      <c r="I1605" s="41">
        <v>0.81962699999999999</v>
      </c>
      <c r="J1605" s="41">
        <v>-4.1094400000000002</v>
      </c>
      <c r="K1605" s="41">
        <v>-3.0300099999999999</v>
      </c>
      <c r="L1605" s="41">
        <v>1.865E-2</v>
      </c>
      <c r="M1605" s="41">
        <v>3.4123800000000003E-2</v>
      </c>
      <c r="N1605" s="41" t="s">
        <v>19</v>
      </c>
    </row>
    <row r="1606" spans="1:14" s="41" customFormat="1" x14ac:dyDescent="0.2">
      <c r="A1606" s="41" t="s">
        <v>3209</v>
      </c>
      <c r="B1606" s="41" t="s">
        <v>3209</v>
      </c>
      <c r="C1606" s="41" t="s">
        <v>3209</v>
      </c>
      <c r="D1606" s="41" t="s">
        <v>3210</v>
      </c>
      <c r="E1606" s="41" t="s">
        <v>16</v>
      </c>
      <c r="F1606" s="41" t="s">
        <v>17</v>
      </c>
      <c r="G1606" s="41" t="s">
        <v>18</v>
      </c>
      <c r="H1606" s="41">
        <v>68.432199999999995</v>
      </c>
      <c r="I1606" s="41">
        <v>16.2438</v>
      </c>
      <c r="J1606" s="41">
        <v>-2.0747900000000001</v>
      </c>
      <c r="K1606" s="41">
        <v>-5.3025200000000003</v>
      </c>
      <c r="L1606" s="71">
        <v>5.0000000000000002E-5</v>
      </c>
      <c r="M1606" s="41">
        <v>1.66596E-4</v>
      </c>
      <c r="N1606" s="41" t="s">
        <v>19</v>
      </c>
    </row>
    <row r="1607" spans="1:14" s="41" customFormat="1" x14ac:dyDescent="0.2">
      <c r="A1607" s="41" t="s">
        <v>3211</v>
      </c>
      <c r="B1607" s="41" t="s">
        <v>3211</v>
      </c>
      <c r="C1607" s="41" t="s">
        <v>3211</v>
      </c>
      <c r="D1607" s="41" t="s">
        <v>3212</v>
      </c>
      <c r="E1607" s="41" t="s">
        <v>16</v>
      </c>
      <c r="F1607" s="41" t="s">
        <v>17</v>
      </c>
      <c r="G1607" s="41" t="s">
        <v>18</v>
      </c>
      <c r="H1607" s="41">
        <v>10.886699999999999</v>
      </c>
      <c r="I1607" s="41">
        <v>2.9339900000000001</v>
      </c>
      <c r="J1607" s="41">
        <v>-1.8916299999999999</v>
      </c>
      <c r="K1607" s="41">
        <v>-2.1154299999999999</v>
      </c>
      <c r="L1607" s="41">
        <v>4.1000000000000003E-3</v>
      </c>
      <c r="M1607" s="41">
        <v>8.9996799999999995E-3</v>
      </c>
      <c r="N1607" s="41" t="s">
        <v>19</v>
      </c>
    </row>
    <row r="1608" spans="1:14" s="41" customFormat="1" x14ac:dyDescent="0.2">
      <c r="A1608" s="41" t="s">
        <v>3213</v>
      </c>
      <c r="B1608" s="41" t="s">
        <v>3213</v>
      </c>
      <c r="C1608" s="41" t="s">
        <v>3213</v>
      </c>
      <c r="D1608" s="41" t="s">
        <v>3214</v>
      </c>
      <c r="E1608" s="41" t="s">
        <v>16</v>
      </c>
      <c r="F1608" s="41" t="s">
        <v>17</v>
      </c>
      <c r="G1608" s="41" t="s">
        <v>18</v>
      </c>
      <c r="H1608" s="41">
        <v>41.201900000000002</v>
      </c>
      <c r="I1608" s="41">
        <v>5.2532399999999999</v>
      </c>
      <c r="J1608" s="41">
        <v>-2.9714299999999998</v>
      </c>
      <c r="K1608" s="41">
        <v>-7.1661900000000003</v>
      </c>
      <c r="L1608" s="71">
        <v>5.0000000000000002E-5</v>
      </c>
      <c r="M1608" s="41">
        <v>1.66596E-4</v>
      </c>
      <c r="N1608" s="41" t="s">
        <v>19</v>
      </c>
    </row>
    <row r="1609" spans="1:14" s="41" customFormat="1" x14ac:dyDescent="0.2">
      <c r="A1609" s="41" t="s">
        <v>3215</v>
      </c>
      <c r="B1609" s="41" t="s">
        <v>3215</v>
      </c>
      <c r="C1609" s="41" t="s">
        <v>3215</v>
      </c>
      <c r="D1609" s="41" t="s">
        <v>3216</v>
      </c>
      <c r="E1609" s="41" t="s">
        <v>16</v>
      </c>
      <c r="F1609" s="41" t="s">
        <v>17</v>
      </c>
      <c r="G1609" s="41" t="s">
        <v>18</v>
      </c>
      <c r="H1609" s="41">
        <v>153.59700000000001</v>
      </c>
      <c r="I1609" s="41">
        <v>37.377299999999998</v>
      </c>
      <c r="J1609" s="41">
        <v>-2.03891</v>
      </c>
      <c r="K1609" s="41">
        <v>-4.9771900000000002</v>
      </c>
      <c r="L1609" s="71">
        <v>5.0000000000000002E-5</v>
      </c>
      <c r="M1609" s="41">
        <v>1.66596E-4</v>
      </c>
      <c r="N1609" s="41" t="s">
        <v>19</v>
      </c>
    </row>
    <row r="1610" spans="1:14" s="41" customFormat="1" x14ac:dyDescent="0.2">
      <c r="A1610" s="41" t="s">
        <v>3217</v>
      </c>
      <c r="B1610" s="41" t="s">
        <v>3217</v>
      </c>
      <c r="C1610" s="41" t="s">
        <v>3217</v>
      </c>
      <c r="D1610" s="41" t="s">
        <v>3218</v>
      </c>
      <c r="E1610" s="41" t="s">
        <v>16</v>
      </c>
      <c r="F1610" s="41" t="s">
        <v>17</v>
      </c>
      <c r="G1610" s="41" t="s">
        <v>18</v>
      </c>
      <c r="H1610" s="41">
        <v>38.660499999999999</v>
      </c>
      <c r="I1610" s="41">
        <v>3.00312</v>
      </c>
      <c r="J1610" s="41">
        <v>-3.6863299999999999</v>
      </c>
      <c r="K1610" s="41">
        <v>-3.6924899999999998</v>
      </c>
      <c r="L1610" s="41">
        <v>2.15E-3</v>
      </c>
      <c r="M1610" s="41">
        <v>5.0705300000000002E-3</v>
      </c>
      <c r="N1610" s="41" t="s">
        <v>19</v>
      </c>
    </row>
    <row r="1611" spans="1:14" s="41" customFormat="1" x14ac:dyDescent="0.2">
      <c r="A1611" s="41" t="s">
        <v>3219</v>
      </c>
      <c r="B1611" s="41" t="s">
        <v>3219</v>
      </c>
      <c r="C1611" s="41" t="s">
        <v>3219</v>
      </c>
      <c r="D1611" s="41" t="s">
        <v>3220</v>
      </c>
      <c r="E1611" s="41" t="s">
        <v>16</v>
      </c>
      <c r="F1611" s="41" t="s">
        <v>17</v>
      </c>
      <c r="G1611" s="41" t="s">
        <v>18</v>
      </c>
      <c r="H1611" s="41">
        <v>12.770899999999999</v>
      </c>
      <c r="I1611" s="41">
        <v>1.16862</v>
      </c>
      <c r="J1611" s="41">
        <v>-3.44998</v>
      </c>
      <c r="K1611" s="41">
        <v>-3.1374399999999998</v>
      </c>
      <c r="L1611" s="41">
        <v>7.1000000000000004E-3</v>
      </c>
      <c r="M1611" s="41">
        <v>1.46867E-2</v>
      </c>
      <c r="N1611" s="41" t="s">
        <v>19</v>
      </c>
    </row>
    <row r="1612" spans="1:14" s="41" customFormat="1" x14ac:dyDescent="0.2">
      <c r="A1612" s="41" t="s">
        <v>3221</v>
      </c>
      <c r="B1612" s="41" t="s">
        <v>3221</v>
      </c>
      <c r="C1612" s="41" t="s">
        <v>3221</v>
      </c>
      <c r="D1612" s="41" t="s">
        <v>3222</v>
      </c>
      <c r="E1612" s="41" t="s">
        <v>16</v>
      </c>
      <c r="F1612" s="41" t="s">
        <v>17</v>
      </c>
      <c r="G1612" s="41" t="s">
        <v>18</v>
      </c>
      <c r="H1612" s="41">
        <v>79.149500000000003</v>
      </c>
      <c r="I1612" s="41">
        <v>23.0977</v>
      </c>
      <c r="J1612" s="41">
        <v>-1.7768299999999999</v>
      </c>
      <c r="K1612" s="41">
        <v>-4.5523400000000001</v>
      </c>
      <c r="L1612" s="71">
        <v>5.0000000000000002E-5</v>
      </c>
      <c r="M1612" s="41">
        <v>1.66596E-4</v>
      </c>
      <c r="N1612" s="41" t="s">
        <v>19</v>
      </c>
    </row>
    <row r="1613" spans="1:14" s="41" customFormat="1" x14ac:dyDescent="0.2">
      <c r="A1613" s="41" t="s">
        <v>3223</v>
      </c>
      <c r="B1613" s="41" t="s">
        <v>3223</v>
      </c>
      <c r="C1613" s="41" t="s">
        <v>3223</v>
      </c>
      <c r="D1613" s="41" t="s">
        <v>3224</v>
      </c>
      <c r="E1613" s="41" t="s">
        <v>16</v>
      </c>
      <c r="F1613" s="41" t="s">
        <v>17</v>
      </c>
      <c r="G1613" s="41" t="s">
        <v>18</v>
      </c>
      <c r="H1613" s="41">
        <v>49.560899999999997</v>
      </c>
      <c r="I1613" s="41">
        <v>10.907500000000001</v>
      </c>
      <c r="J1613" s="41">
        <v>-2.1838799999999998</v>
      </c>
      <c r="K1613" s="41">
        <v>-5.16981</v>
      </c>
      <c r="L1613" s="71">
        <v>5.0000000000000002E-5</v>
      </c>
      <c r="M1613" s="41">
        <v>1.66596E-4</v>
      </c>
      <c r="N1613" s="41" t="s">
        <v>19</v>
      </c>
    </row>
    <row r="1614" spans="1:14" s="41" customFormat="1" x14ac:dyDescent="0.2">
      <c r="A1614" s="41" t="s">
        <v>3225</v>
      </c>
      <c r="B1614" s="41" t="s">
        <v>3225</v>
      </c>
      <c r="C1614" s="41" t="s">
        <v>3225</v>
      </c>
      <c r="D1614" s="41" t="s">
        <v>3226</v>
      </c>
      <c r="E1614" s="41" t="s">
        <v>16</v>
      </c>
      <c r="F1614" s="41" t="s">
        <v>17</v>
      </c>
      <c r="G1614" s="41" t="s">
        <v>18</v>
      </c>
      <c r="H1614" s="41">
        <v>6.8195699999999997</v>
      </c>
      <c r="I1614" s="41">
        <v>1.0747899999999999</v>
      </c>
      <c r="J1614" s="41">
        <v>-2.6656300000000002</v>
      </c>
      <c r="K1614" s="41">
        <v>-4.1191500000000003</v>
      </c>
      <c r="L1614" s="71">
        <v>5.0000000000000002E-5</v>
      </c>
      <c r="M1614" s="41">
        <v>1.66596E-4</v>
      </c>
      <c r="N1614" s="41" t="s">
        <v>19</v>
      </c>
    </row>
    <row r="1615" spans="1:14" s="41" customFormat="1" x14ac:dyDescent="0.2">
      <c r="A1615" s="41" t="s">
        <v>3227</v>
      </c>
      <c r="B1615" s="41" t="s">
        <v>3227</v>
      </c>
      <c r="C1615" s="41" t="s">
        <v>3227</v>
      </c>
      <c r="D1615" s="41" t="s">
        <v>3228</v>
      </c>
      <c r="E1615" s="41" t="s">
        <v>16</v>
      </c>
      <c r="F1615" s="41" t="s">
        <v>17</v>
      </c>
      <c r="G1615" s="41" t="s">
        <v>18</v>
      </c>
      <c r="H1615" s="41">
        <v>47.853700000000003</v>
      </c>
      <c r="I1615" s="41">
        <v>11.063499999999999</v>
      </c>
      <c r="J1615" s="41">
        <v>-2.1128200000000001</v>
      </c>
      <c r="K1615" s="41">
        <v>-5.3367000000000004</v>
      </c>
      <c r="L1615" s="71">
        <v>5.0000000000000002E-5</v>
      </c>
      <c r="M1615" s="41">
        <v>1.66596E-4</v>
      </c>
      <c r="N1615" s="41" t="s">
        <v>19</v>
      </c>
    </row>
    <row r="1616" spans="1:14" s="41" customFormat="1" x14ac:dyDescent="0.2">
      <c r="A1616" s="41" t="s">
        <v>3229</v>
      </c>
      <c r="B1616" s="41" t="s">
        <v>3229</v>
      </c>
      <c r="C1616" s="41" t="s">
        <v>3229</v>
      </c>
      <c r="D1616" s="41" t="s">
        <v>3230</v>
      </c>
      <c r="E1616" s="41" t="s">
        <v>16</v>
      </c>
      <c r="F1616" s="41" t="s">
        <v>17</v>
      </c>
      <c r="G1616" s="41" t="s">
        <v>18</v>
      </c>
      <c r="H1616" s="41">
        <v>74.422399999999996</v>
      </c>
      <c r="I1616" s="41">
        <v>13.733000000000001</v>
      </c>
      <c r="J1616" s="41">
        <v>-2.4380899999999999</v>
      </c>
      <c r="K1616" s="41">
        <v>-5.8764799999999999</v>
      </c>
      <c r="L1616" s="71">
        <v>5.0000000000000002E-5</v>
      </c>
      <c r="M1616" s="41">
        <v>1.66596E-4</v>
      </c>
      <c r="N1616" s="41" t="s">
        <v>19</v>
      </c>
    </row>
    <row r="1617" spans="1:14" s="41" customFormat="1" x14ac:dyDescent="0.2">
      <c r="A1617" s="41" t="s">
        <v>3231</v>
      </c>
      <c r="B1617" s="41" t="s">
        <v>3231</v>
      </c>
      <c r="C1617" s="41" t="s">
        <v>3231</v>
      </c>
      <c r="D1617" s="41" t="s">
        <v>3232</v>
      </c>
      <c r="E1617" s="41" t="s">
        <v>16</v>
      </c>
      <c r="F1617" s="41" t="s">
        <v>17</v>
      </c>
      <c r="G1617" s="41" t="s">
        <v>18</v>
      </c>
      <c r="H1617" s="41">
        <v>66.795900000000003</v>
      </c>
      <c r="I1617" s="41">
        <v>18.415099999999999</v>
      </c>
      <c r="J1617" s="41">
        <v>-1.85887</v>
      </c>
      <c r="K1617" s="41">
        <v>-4.6362199999999998</v>
      </c>
      <c r="L1617" s="71">
        <v>5.0000000000000002E-5</v>
      </c>
      <c r="M1617" s="41">
        <v>1.66596E-4</v>
      </c>
      <c r="N1617" s="41" t="s">
        <v>19</v>
      </c>
    </row>
    <row r="1618" spans="1:14" s="41" customFormat="1" x14ac:dyDescent="0.2">
      <c r="A1618" s="41" t="s">
        <v>3233</v>
      </c>
      <c r="B1618" s="41" t="s">
        <v>3233</v>
      </c>
      <c r="C1618" s="41" t="s">
        <v>3233</v>
      </c>
      <c r="D1618" s="41" t="s">
        <v>3234</v>
      </c>
      <c r="E1618" s="41" t="s">
        <v>16</v>
      </c>
      <c r="F1618" s="41" t="s">
        <v>17</v>
      </c>
      <c r="G1618" s="41" t="s">
        <v>18</v>
      </c>
      <c r="H1618" s="41">
        <v>26.289300000000001</v>
      </c>
      <c r="I1618" s="41">
        <v>6.4066099999999997</v>
      </c>
      <c r="J1618" s="41">
        <v>-2.0368400000000002</v>
      </c>
      <c r="K1618" s="41">
        <v>-4.4095899999999997</v>
      </c>
      <c r="L1618" s="71">
        <v>5.0000000000000002E-5</v>
      </c>
      <c r="M1618" s="41">
        <v>1.66596E-4</v>
      </c>
      <c r="N1618" s="41" t="s">
        <v>19</v>
      </c>
    </row>
    <row r="1619" spans="1:14" s="41" customFormat="1" x14ac:dyDescent="0.2">
      <c r="A1619" s="41" t="s">
        <v>3235</v>
      </c>
      <c r="B1619" s="41" t="s">
        <v>3235</v>
      </c>
      <c r="C1619" s="41" t="s">
        <v>3235</v>
      </c>
      <c r="D1619" s="41" t="s">
        <v>3236</v>
      </c>
      <c r="E1619" s="41" t="s">
        <v>16</v>
      </c>
      <c r="F1619" s="41" t="s">
        <v>17</v>
      </c>
      <c r="G1619" s="41" t="s">
        <v>18</v>
      </c>
      <c r="H1619" s="41">
        <v>222.809</v>
      </c>
      <c r="I1619" s="41">
        <v>40.700099999999999</v>
      </c>
      <c r="J1619" s="41">
        <v>-2.4527000000000001</v>
      </c>
      <c r="K1619" s="41">
        <v>-6.5844899999999997</v>
      </c>
      <c r="L1619" s="71">
        <v>5.0000000000000002E-5</v>
      </c>
      <c r="M1619" s="41">
        <v>1.66596E-4</v>
      </c>
      <c r="N1619" s="41" t="s">
        <v>19</v>
      </c>
    </row>
    <row r="1620" spans="1:14" s="41" customFormat="1" x14ac:dyDescent="0.2">
      <c r="A1620" s="41" t="s">
        <v>3237</v>
      </c>
      <c r="B1620" s="41" t="s">
        <v>3237</v>
      </c>
      <c r="C1620" s="41" t="s">
        <v>3237</v>
      </c>
      <c r="D1620" s="41" t="s">
        <v>3238</v>
      </c>
      <c r="E1620" s="41" t="s">
        <v>16</v>
      </c>
      <c r="F1620" s="41" t="s">
        <v>17</v>
      </c>
      <c r="G1620" s="41" t="s">
        <v>18</v>
      </c>
      <c r="H1620" s="41">
        <v>56.816600000000001</v>
      </c>
      <c r="I1620" s="41">
        <v>18.978400000000001</v>
      </c>
      <c r="J1620" s="41">
        <v>-1.58195</v>
      </c>
      <c r="K1620" s="41">
        <v>-3.8510399999999998</v>
      </c>
      <c r="L1620" s="71">
        <v>5.0000000000000002E-5</v>
      </c>
      <c r="M1620" s="41">
        <v>1.66596E-4</v>
      </c>
      <c r="N1620" s="41" t="s">
        <v>19</v>
      </c>
    </row>
    <row r="1621" spans="1:14" s="41" customFormat="1" x14ac:dyDescent="0.2">
      <c r="A1621" s="41" t="s">
        <v>3239</v>
      </c>
      <c r="B1621" s="41" t="s">
        <v>3239</v>
      </c>
      <c r="C1621" s="41" t="s">
        <v>3239</v>
      </c>
      <c r="D1621" s="41" t="s">
        <v>3240</v>
      </c>
      <c r="E1621" s="41" t="s">
        <v>16</v>
      </c>
      <c r="F1621" s="41" t="s">
        <v>17</v>
      </c>
      <c r="G1621" s="41" t="s">
        <v>18</v>
      </c>
      <c r="H1621" s="41">
        <v>9.9475200000000008</v>
      </c>
      <c r="I1621" s="41">
        <v>2.7192099999999999</v>
      </c>
      <c r="J1621" s="41">
        <v>-1.8711500000000001</v>
      </c>
      <c r="K1621" s="41">
        <v>-2.4339499999999998</v>
      </c>
      <c r="L1621" s="41">
        <v>4.0000000000000001E-3</v>
      </c>
      <c r="M1621" s="41">
        <v>8.8046500000000007E-3</v>
      </c>
      <c r="N1621" s="41" t="s">
        <v>19</v>
      </c>
    </row>
    <row r="1622" spans="1:14" s="41" customFormat="1" x14ac:dyDescent="0.2">
      <c r="A1622" s="41" t="s">
        <v>3241</v>
      </c>
      <c r="B1622" s="41" t="s">
        <v>3241</v>
      </c>
      <c r="C1622" s="41" t="s">
        <v>3241</v>
      </c>
      <c r="D1622" s="41" t="s">
        <v>3242</v>
      </c>
      <c r="E1622" s="41" t="s">
        <v>16</v>
      </c>
      <c r="F1622" s="41" t="s">
        <v>17</v>
      </c>
      <c r="G1622" s="41" t="s">
        <v>18</v>
      </c>
      <c r="H1622" s="41">
        <v>2.98583</v>
      </c>
      <c r="I1622" s="41">
        <v>0.41337600000000002</v>
      </c>
      <c r="J1622" s="41">
        <v>-2.8525999999999998</v>
      </c>
      <c r="K1622" s="41">
        <v>-3.0035699999999999</v>
      </c>
      <c r="L1622" s="41">
        <v>4.45E-3</v>
      </c>
      <c r="M1622" s="41">
        <v>9.6871600000000002E-3</v>
      </c>
      <c r="N1622" s="41" t="s">
        <v>19</v>
      </c>
    </row>
    <row r="1623" spans="1:14" s="41" customFormat="1" x14ac:dyDescent="0.2">
      <c r="A1623" s="41" t="s">
        <v>3243</v>
      </c>
      <c r="B1623" s="41" t="s">
        <v>3243</v>
      </c>
      <c r="C1623" s="41" t="s">
        <v>3243</v>
      </c>
      <c r="D1623" s="41" t="s">
        <v>3244</v>
      </c>
      <c r="E1623" s="41" t="s">
        <v>16</v>
      </c>
      <c r="F1623" s="41" t="s">
        <v>17</v>
      </c>
      <c r="G1623" s="41" t="s">
        <v>18</v>
      </c>
      <c r="H1623" s="41">
        <v>174.482</v>
      </c>
      <c r="I1623" s="41">
        <v>42.058199999999999</v>
      </c>
      <c r="J1623" s="41">
        <v>-2.0526200000000001</v>
      </c>
      <c r="K1623" s="41">
        <v>-5.1527799999999999</v>
      </c>
      <c r="L1623" s="71">
        <v>5.0000000000000002E-5</v>
      </c>
      <c r="M1623" s="41">
        <v>1.66596E-4</v>
      </c>
      <c r="N1623" s="41" t="s">
        <v>19</v>
      </c>
    </row>
    <row r="1624" spans="1:14" s="41" customFormat="1" x14ac:dyDescent="0.2">
      <c r="A1624" s="41" t="s">
        <v>3245</v>
      </c>
      <c r="B1624" s="41" t="s">
        <v>3245</v>
      </c>
      <c r="C1624" s="41" t="s">
        <v>3245</v>
      </c>
      <c r="D1624" s="41" t="s">
        <v>3246</v>
      </c>
      <c r="E1624" s="41" t="s">
        <v>16</v>
      </c>
      <c r="F1624" s="41" t="s">
        <v>17</v>
      </c>
      <c r="G1624" s="41" t="s">
        <v>18</v>
      </c>
      <c r="H1624" s="41">
        <v>65.192400000000006</v>
      </c>
      <c r="I1624" s="41">
        <v>10.9375</v>
      </c>
      <c r="J1624" s="41">
        <v>-2.5754199999999998</v>
      </c>
      <c r="K1624" s="41">
        <v>-4.2230299999999996</v>
      </c>
      <c r="L1624" s="71">
        <v>5.0000000000000002E-5</v>
      </c>
      <c r="M1624" s="41">
        <v>1.66596E-4</v>
      </c>
      <c r="N1624" s="41" t="s">
        <v>19</v>
      </c>
    </row>
    <row r="1625" spans="1:14" s="41" customFormat="1" x14ac:dyDescent="0.2">
      <c r="A1625" s="41" t="s">
        <v>3247</v>
      </c>
      <c r="B1625" s="41" t="s">
        <v>3247</v>
      </c>
      <c r="C1625" s="41" t="s">
        <v>3247</v>
      </c>
      <c r="D1625" s="41" t="s">
        <v>3248</v>
      </c>
      <c r="E1625" s="41" t="s">
        <v>16</v>
      </c>
      <c r="F1625" s="41" t="s">
        <v>17</v>
      </c>
      <c r="G1625" s="41" t="s">
        <v>18</v>
      </c>
      <c r="H1625" s="41">
        <v>6.9207999999999998</v>
      </c>
      <c r="I1625" s="41">
        <v>3.6914400000000001</v>
      </c>
      <c r="J1625" s="41">
        <v>-0.90675300000000003</v>
      </c>
      <c r="K1625" s="41">
        <v>-1.5968199999999999</v>
      </c>
      <c r="L1625" s="41">
        <v>2.2749999999999999E-2</v>
      </c>
      <c r="M1625" s="41">
        <v>4.0469100000000001E-2</v>
      </c>
      <c r="N1625" s="41" t="s">
        <v>19</v>
      </c>
    </row>
    <row r="1626" spans="1:14" s="41" customFormat="1" x14ac:dyDescent="0.2">
      <c r="A1626" s="41" t="s">
        <v>3249</v>
      </c>
      <c r="B1626" s="41" t="s">
        <v>3249</v>
      </c>
      <c r="C1626" s="41" t="s">
        <v>3249</v>
      </c>
      <c r="D1626" s="41" t="s">
        <v>3250</v>
      </c>
      <c r="E1626" s="41" t="s">
        <v>16</v>
      </c>
      <c r="F1626" s="41" t="s">
        <v>17</v>
      </c>
      <c r="G1626" s="41" t="s">
        <v>18</v>
      </c>
      <c r="H1626" s="41">
        <v>7.2537200000000004</v>
      </c>
      <c r="I1626" s="41">
        <v>0</v>
      </c>
      <c r="J1626" s="41" t="e">
        <f>-inf</f>
        <v>#NAME?</v>
      </c>
      <c r="K1626" s="41" t="e">
        <f>-nan</f>
        <v>#NAME?</v>
      </c>
      <c r="L1626" s="71">
        <v>5.0000000000000002E-5</v>
      </c>
      <c r="M1626" s="41">
        <v>1.66596E-4</v>
      </c>
      <c r="N1626" s="41" t="s">
        <v>19</v>
      </c>
    </row>
    <row r="1627" spans="1:14" s="41" customFormat="1" x14ac:dyDescent="0.2">
      <c r="A1627" s="41" t="s">
        <v>3251</v>
      </c>
      <c r="B1627" s="41" t="s">
        <v>3251</v>
      </c>
      <c r="C1627" s="41" t="s">
        <v>3251</v>
      </c>
      <c r="D1627" s="41" t="s">
        <v>3252</v>
      </c>
      <c r="E1627" s="41" t="s">
        <v>16</v>
      </c>
      <c r="F1627" s="41" t="s">
        <v>17</v>
      </c>
      <c r="G1627" s="41" t="s">
        <v>18</v>
      </c>
      <c r="H1627" s="41">
        <v>31.268599999999999</v>
      </c>
      <c r="I1627" s="41">
        <v>4.4433800000000003</v>
      </c>
      <c r="J1627" s="41">
        <v>-2.8149899999999999</v>
      </c>
      <c r="K1627" s="41">
        <v>-4.55776</v>
      </c>
      <c r="L1627" s="71">
        <v>5.0000000000000002E-5</v>
      </c>
      <c r="M1627" s="41">
        <v>1.66596E-4</v>
      </c>
      <c r="N1627" s="41" t="s">
        <v>19</v>
      </c>
    </row>
    <row r="1628" spans="1:14" s="41" customFormat="1" x14ac:dyDescent="0.2">
      <c r="A1628" s="41" t="s">
        <v>3253</v>
      </c>
      <c r="B1628" s="41" t="s">
        <v>3253</v>
      </c>
      <c r="C1628" s="41" t="s">
        <v>3253</v>
      </c>
      <c r="D1628" s="41" t="s">
        <v>3254</v>
      </c>
      <c r="E1628" s="41" t="s">
        <v>16</v>
      </c>
      <c r="F1628" s="41" t="s">
        <v>17</v>
      </c>
      <c r="G1628" s="41" t="s">
        <v>18</v>
      </c>
      <c r="H1628" s="41">
        <v>29.0108</v>
      </c>
      <c r="I1628" s="41">
        <v>5.8848900000000004</v>
      </c>
      <c r="J1628" s="41">
        <v>-2.3015099999999999</v>
      </c>
      <c r="K1628" s="41">
        <v>-3.9895200000000002</v>
      </c>
      <c r="L1628" s="71">
        <v>5.0000000000000002E-5</v>
      </c>
      <c r="M1628" s="41">
        <v>1.66596E-4</v>
      </c>
      <c r="N1628" s="41" t="s">
        <v>19</v>
      </c>
    </row>
    <row r="1629" spans="1:14" s="41" customFormat="1" x14ac:dyDescent="0.2">
      <c r="A1629" s="41" t="s">
        <v>3255</v>
      </c>
      <c r="B1629" s="41" t="s">
        <v>3255</v>
      </c>
      <c r="C1629" s="41" t="s">
        <v>3255</v>
      </c>
      <c r="D1629" s="41" t="s">
        <v>3256</v>
      </c>
      <c r="E1629" s="41" t="s">
        <v>16</v>
      </c>
      <c r="F1629" s="41" t="s">
        <v>17</v>
      </c>
      <c r="G1629" s="41" t="s">
        <v>18</v>
      </c>
      <c r="H1629" s="41">
        <v>114.03100000000001</v>
      </c>
      <c r="I1629" s="41">
        <v>28.546199999999999</v>
      </c>
      <c r="J1629" s="41">
        <v>-1.9980500000000001</v>
      </c>
      <c r="K1629" s="41">
        <v>-3.7713399999999999</v>
      </c>
      <c r="L1629" s="71">
        <v>5.0000000000000002E-5</v>
      </c>
      <c r="M1629" s="41">
        <v>1.66596E-4</v>
      </c>
      <c r="N1629" s="41" t="s">
        <v>19</v>
      </c>
    </row>
    <row r="1630" spans="1:14" s="41" customFormat="1" x14ac:dyDescent="0.2">
      <c r="A1630" s="41" t="s">
        <v>3257</v>
      </c>
      <c r="B1630" s="41" t="s">
        <v>3257</v>
      </c>
      <c r="C1630" s="41" t="s">
        <v>3257</v>
      </c>
      <c r="D1630" s="41" t="s">
        <v>3258</v>
      </c>
      <c r="E1630" s="41" t="s">
        <v>16</v>
      </c>
      <c r="F1630" s="41" t="s">
        <v>17</v>
      </c>
      <c r="G1630" s="41" t="s">
        <v>18</v>
      </c>
      <c r="H1630" s="41">
        <v>30.968499999999999</v>
      </c>
      <c r="I1630" s="41">
        <v>11.260199999999999</v>
      </c>
      <c r="J1630" s="41">
        <v>-1.45957</v>
      </c>
      <c r="K1630" s="41">
        <v>-3.5091800000000002</v>
      </c>
      <c r="L1630" s="71">
        <v>5.0000000000000002E-5</v>
      </c>
      <c r="M1630" s="41">
        <v>1.66596E-4</v>
      </c>
      <c r="N1630" s="41" t="s">
        <v>19</v>
      </c>
    </row>
    <row r="1631" spans="1:14" s="41" customFormat="1" x14ac:dyDescent="0.2">
      <c r="A1631" s="41" t="s">
        <v>3259</v>
      </c>
      <c r="B1631" s="41" t="s">
        <v>3259</v>
      </c>
      <c r="C1631" s="41" t="s">
        <v>3259</v>
      </c>
      <c r="D1631" s="41" t="s">
        <v>3260</v>
      </c>
      <c r="E1631" s="41" t="s">
        <v>16</v>
      </c>
      <c r="F1631" s="41" t="s">
        <v>17</v>
      </c>
      <c r="G1631" s="41" t="s">
        <v>18</v>
      </c>
      <c r="H1631" s="41">
        <v>35.0871</v>
      </c>
      <c r="I1631" s="41">
        <v>185.74700000000001</v>
      </c>
      <c r="J1631" s="41">
        <v>2.4043299999999999</v>
      </c>
      <c r="K1631" s="41">
        <v>4.6530699999999996</v>
      </c>
      <c r="L1631" s="41">
        <v>1.66E-2</v>
      </c>
      <c r="M1631" s="41">
        <v>3.0801200000000001E-2</v>
      </c>
      <c r="N1631" s="41" t="s">
        <v>19</v>
      </c>
    </row>
    <row r="1632" spans="1:14" s="41" customFormat="1" x14ac:dyDescent="0.2">
      <c r="A1632" s="41" t="s">
        <v>3261</v>
      </c>
      <c r="B1632" s="41" t="s">
        <v>3261</v>
      </c>
      <c r="C1632" s="41" t="s">
        <v>3261</v>
      </c>
      <c r="D1632" s="41" t="s">
        <v>3262</v>
      </c>
      <c r="E1632" s="41" t="s">
        <v>16</v>
      </c>
      <c r="F1632" s="41" t="s">
        <v>17</v>
      </c>
      <c r="G1632" s="41" t="s">
        <v>18</v>
      </c>
      <c r="H1632" s="41">
        <v>41.294600000000003</v>
      </c>
      <c r="I1632" s="41">
        <v>8.2817699999999999</v>
      </c>
      <c r="J1632" s="41">
        <v>-2.3179400000000001</v>
      </c>
      <c r="K1632" s="41">
        <v>-3.9893299999999998</v>
      </c>
      <c r="L1632" s="71">
        <v>5.0000000000000002E-5</v>
      </c>
      <c r="M1632" s="41">
        <v>1.66596E-4</v>
      </c>
      <c r="N1632" s="41" t="s">
        <v>19</v>
      </c>
    </row>
    <row r="1633" spans="1:14" s="41" customFormat="1" x14ac:dyDescent="0.2">
      <c r="A1633" s="41" t="s">
        <v>3263</v>
      </c>
      <c r="B1633" s="41" t="s">
        <v>3263</v>
      </c>
      <c r="C1633" s="41" t="s">
        <v>3263</v>
      </c>
      <c r="D1633" s="41" t="s">
        <v>3264</v>
      </c>
      <c r="E1633" s="41" t="s">
        <v>16</v>
      </c>
      <c r="F1633" s="41" t="s">
        <v>17</v>
      </c>
      <c r="G1633" s="41" t="s">
        <v>18</v>
      </c>
      <c r="H1633" s="41">
        <v>6.3028199999999996</v>
      </c>
      <c r="I1633" s="41">
        <v>1.4864599999999999</v>
      </c>
      <c r="J1633" s="41">
        <v>-2.08412</v>
      </c>
      <c r="K1633" s="41">
        <v>-2.7705299999999999</v>
      </c>
      <c r="L1633" s="41">
        <v>1.6000000000000001E-3</v>
      </c>
      <c r="M1633" s="41">
        <v>3.9197499999999996E-3</v>
      </c>
      <c r="N1633" s="41" t="s">
        <v>19</v>
      </c>
    </row>
    <row r="1634" spans="1:14" s="41" customFormat="1" x14ac:dyDescent="0.2">
      <c r="A1634" s="41" t="s">
        <v>3265</v>
      </c>
      <c r="B1634" s="41" t="s">
        <v>3265</v>
      </c>
      <c r="C1634" s="41" t="s">
        <v>3265</v>
      </c>
      <c r="D1634" s="41" t="s">
        <v>3266</v>
      </c>
      <c r="E1634" s="41" t="s">
        <v>16</v>
      </c>
      <c r="F1634" s="41" t="s">
        <v>17</v>
      </c>
      <c r="G1634" s="41" t="s">
        <v>18</v>
      </c>
      <c r="H1634" s="41">
        <v>5.9303699999999999</v>
      </c>
      <c r="I1634" s="41">
        <v>0.38251099999999999</v>
      </c>
      <c r="J1634" s="41">
        <v>-3.9545499999999998</v>
      </c>
      <c r="K1634" s="41">
        <v>-2.0183200000000001</v>
      </c>
      <c r="L1634" s="41">
        <v>1.1299999999999999E-2</v>
      </c>
      <c r="M1634" s="41">
        <v>2.2009999999999998E-2</v>
      </c>
      <c r="N1634" s="41" t="s">
        <v>19</v>
      </c>
    </row>
    <row r="1635" spans="1:14" s="41" customFormat="1" x14ac:dyDescent="0.2">
      <c r="A1635" s="41" t="s">
        <v>3267</v>
      </c>
      <c r="B1635" s="41" t="s">
        <v>3267</v>
      </c>
      <c r="C1635" s="41" t="s">
        <v>3267</v>
      </c>
      <c r="D1635" s="41" t="s">
        <v>3268</v>
      </c>
      <c r="E1635" s="41" t="s">
        <v>16</v>
      </c>
      <c r="F1635" s="41" t="s">
        <v>17</v>
      </c>
      <c r="G1635" s="41" t="s">
        <v>18</v>
      </c>
      <c r="H1635" s="41">
        <v>7.73264</v>
      </c>
      <c r="I1635" s="41">
        <v>1.25132</v>
      </c>
      <c r="J1635" s="41">
        <v>-2.62751</v>
      </c>
      <c r="K1635" s="41">
        <v>-3.93255</v>
      </c>
      <c r="L1635" s="71">
        <v>5.0000000000000002E-5</v>
      </c>
      <c r="M1635" s="41">
        <v>1.66596E-4</v>
      </c>
      <c r="N1635" s="41" t="s">
        <v>19</v>
      </c>
    </row>
    <row r="1636" spans="1:14" s="41" customFormat="1" x14ac:dyDescent="0.2">
      <c r="A1636" s="41" t="s">
        <v>3269</v>
      </c>
      <c r="B1636" s="41" t="s">
        <v>3269</v>
      </c>
      <c r="C1636" s="41" t="s">
        <v>3269</v>
      </c>
      <c r="D1636" s="41" t="s">
        <v>3270</v>
      </c>
      <c r="E1636" s="41" t="s">
        <v>16</v>
      </c>
      <c r="F1636" s="41" t="s">
        <v>17</v>
      </c>
      <c r="G1636" s="41" t="s">
        <v>18</v>
      </c>
      <c r="H1636" s="41">
        <v>7.5786199999999999</v>
      </c>
      <c r="I1636" s="41">
        <v>0.62261</v>
      </c>
      <c r="J1636" s="41">
        <v>-3.6055299999999999</v>
      </c>
      <c r="K1636" s="41">
        <v>-3.69862</v>
      </c>
      <c r="L1636" s="41">
        <v>5.0000000000000001E-4</v>
      </c>
      <c r="M1636" s="41">
        <v>1.38215E-3</v>
      </c>
      <c r="N1636" s="41" t="s">
        <v>19</v>
      </c>
    </row>
    <row r="1637" spans="1:14" s="41" customFormat="1" x14ac:dyDescent="0.2">
      <c r="A1637" s="41" t="s">
        <v>3271</v>
      </c>
      <c r="B1637" s="41" t="s">
        <v>3271</v>
      </c>
      <c r="C1637" s="41" t="s">
        <v>3271</v>
      </c>
      <c r="D1637" s="41" t="s">
        <v>3272</v>
      </c>
      <c r="E1637" s="41" t="s">
        <v>16</v>
      </c>
      <c r="F1637" s="41" t="s">
        <v>17</v>
      </c>
      <c r="G1637" s="41" t="s">
        <v>18</v>
      </c>
      <c r="H1637" s="41">
        <v>73.145799999999994</v>
      </c>
      <c r="I1637" s="41">
        <v>14.3087</v>
      </c>
      <c r="J1637" s="41">
        <v>-2.3538800000000002</v>
      </c>
      <c r="K1637" s="41">
        <v>-4.9576200000000004</v>
      </c>
      <c r="L1637" s="71">
        <v>5.0000000000000002E-5</v>
      </c>
      <c r="M1637" s="41">
        <v>1.66596E-4</v>
      </c>
      <c r="N1637" s="41" t="s">
        <v>19</v>
      </c>
    </row>
    <row r="1638" spans="1:14" s="41" customFormat="1" x14ac:dyDescent="0.2">
      <c r="A1638" s="41" t="s">
        <v>3273</v>
      </c>
      <c r="B1638" s="41" t="s">
        <v>3273</v>
      </c>
      <c r="C1638" s="41" t="s">
        <v>3273</v>
      </c>
      <c r="D1638" s="41" t="s">
        <v>3274</v>
      </c>
      <c r="E1638" s="41" t="s">
        <v>16</v>
      </c>
      <c r="F1638" s="41" t="s">
        <v>17</v>
      </c>
      <c r="G1638" s="41" t="s">
        <v>18</v>
      </c>
      <c r="H1638" s="41">
        <v>10.1168</v>
      </c>
      <c r="I1638" s="41">
        <v>1.4876199999999999</v>
      </c>
      <c r="J1638" s="41">
        <v>-2.7656800000000001</v>
      </c>
      <c r="K1638" s="41">
        <v>-3.6270899999999999</v>
      </c>
      <c r="L1638" s="41">
        <v>2.5000000000000001E-4</v>
      </c>
      <c r="M1638" s="41">
        <v>7.3731700000000003E-4</v>
      </c>
      <c r="N1638" s="41" t="s">
        <v>19</v>
      </c>
    </row>
    <row r="1639" spans="1:14" s="41" customFormat="1" x14ac:dyDescent="0.2">
      <c r="A1639" s="41" t="s">
        <v>3275</v>
      </c>
      <c r="B1639" s="41" t="s">
        <v>3275</v>
      </c>
      <c r="C1639" s="41" t="s">
        <v>3275</v>
      </c>
      <c r="D1639" s="41" t="s">
        <v>2412</v>
      </c>
      <c r="E1639" s="41" t="s">
        <v>16</v>
      </c>
      <c r="F1639" s="41" t="s">
        <v>17</v>
      </c>
      <c r="G1639" s="41" t="s">
        <v>18</v>
      </c>
      <c r="H1639" s="41">
        <v>71.410799999999995</v>
      </c>
      <c r="I1639" s="41">
        <v>16.715599999999998</v>
      </c>
      <c r="J1639" s="41">
        <v>-2.0949499999999999</v>
      </c>
      <c r="K1639" s="41">
        <v>-4.8585900000000004</v>
      </c>
      <c r="L1639" s="71">
        <v>5.0000000000000002E-5</v>
      </c>
      <c r="M1639" s="41">
        <v>1.66596E-4</v>
      </c>
      <c r="N1639" s="41" t="s">
        <v>19</v>
      </c>
    </row>
    <row r="1640" spans="1:14" s="41" customFormat="1" x14ac:dyDescent="0.2">
      <c r="A1640" s="41" t="s">
        <v>3276</v>
      </c>
      <c r="B1640" s="41" t="s">
        <v>3276</v>
      </c>
      <c r="C1640" s="41" t="s">
        <v>3276</v>
      </c>
      <c r="D1640" s="41" t="s">
        <v>3277</v>
      </c>
      <c r="E1640" s="41" t="s">
        <v>16</v>
      </c>
      <c r="F1640" s="41" t="s">
        <v>17</v>
      </c>
      <c r="G1640" s="41" t="s">
        <v>18</v>
      </c>
      <c r="H1640" s="41">
        <v>25.398800000000001</v>
      </c>
      <c r="I1640" s="41">
        <v>7.27407</v>
      </c>
      <c r="J1640" s="41">
        <v>-1.80393</v>
      </c>
      <c r="K1640" s="41">
        <v>-3.5187200000000001</v>
      </c>
      <c r="L1640" s="71">
        <v>5.0000000000000002E-5</v>
      </c>
      <c r="M1640" s="41">
        <v>1.66596E-4</v>
      </c>
      <c r="N1640" s="41" t="s">
        <v>19</v>
      </c>
    </row>
    <row r="1641" spans="1:14" s="41" customFormat="1" x14ac:dyDescent="0.2">
      <c r="A1641" s="41" t="s">
        <v>3278</v>
      </c>
      <c r="B1641" s="41" t="s">
        <v>3278</v>
      </c>
      <c r="C1641" s="41" t="s">
        <v>3278</v>
      </c>
      <c r="D1641" s="41" t="s">
        <v>3279</v>
      </c>
      <c r="E1641" s="41" t="s">
        <v>16</v>
      </c>
      <c r="F1641" s="41" t="s">
        <v>17</v>
      </c>
      <c r="G1641" s="41" t="s">
        <v>18</v>
      </c>
      <c r="H1641" s="41">
        <v>16.912600000000001</v>
      </c>
      <c r="I1641" s="41">
        <v>2.6036800000000002</v>
      </c>
      <c r="J1641" s="41">
        <v>-2.6994699999999998</v>
      </c>
      <c r="K1641" s="41">
        <v>-2.6441400000000002</v>
      </c>
      <c r="L1641" s="41">
        <v>1.255E-2</v>
      </c>
      <c r="M1641" s="41">
        <v>2.4107799999999999E-2</v>
      </c>
      <c r="N1641" s="41" t="s">
        <v>19</v>
      </c>
    </row>
    <row r="1642" spans="1:14" s="41" customFormat="1" x14ac:dyDescent="0.2">
      <c r="A1642" s="41" t="s">
        <v>3280</v>
      </c>
      <c r="B1642" s="41" t="s">
        <v>3280</v>
      </c>
      <c r="C1642" s="41" t="s">
        <v>3280</v>
      </c>
      <c r="D1642" s="41" t="s">
        <v>3281</v>
      </c>
      <c r="E1642" s="41" t="s">
        <v>16</v>
      </c>
      <c r="F1642" s="41" t="s">
        <v>17</v>
      </c>
      <c r="G1642" s="41" t="s">
        <v>18</v>
      </c>
      <c r="H1642" s="41">
        <v>51.310400000000001</v>
      </c>
      <c r="I1642" s="41">
        <v>5.5956700000000001</v>
      </c>
      <c r="J1642" s="41">
        <v>-3.1968700000000001</v>
      </c>
      <c r="K1642" s="41">
        <v>-6.7693500000000002</v>
      </c>
      <c r="L1642" s="71">
        <v>5.0000000000000002E-5</v>
      </c>
      <c r="M1642" s="41">
        <v>1.66596E-4</v>
      </c>
      <c r="N1642" s="41" t="s">
        <v>19</v>
      </c>
    </row>
    <row r="1643" spans="1:14" s="41" customFormat="1" x14ac:dyDescent="0.2">
      <c r="A1643" s="41" t="s">
        <v>3282</v>
      </c>
      <c r="B1643" s="41" t="s">
        <v>3282</v>
      </c>
      <c r="C1643" s="41" t="s">
        <v>3282</v>
      </c>
      <c r="D1643" s="41" t="s">
        <v>3283</v>
      </c>
      <c r="E1643" s="41" t="s">
        <v>16</v>
      </c>
      <c r="F1643" s="41" t="s">
        <v>17</v>
      </c>
      <c r="G1643" s="41" t="s">
        <v>18</v>
      </c>
      <c r="H1643" s="41">
        <v>16.153500000000001</v>
      </c>
      <c r="I1643" s="41">
        <v>2.8031199999999998</v>
      </c>
      <c r="J1643" s="41">
        <v>-2.5267400000000002</v>
      </c>
      <c r="K1643" s="41">
        <v>-4.3857999999999997</v>
      </c>
      <c r="L1643" s="71">
        <v>5.0000000000000002E-5</v>
      </c>
      <c r="M1643" s="41">
        <v>1.66596E-4</v>
      </c>
      <c r="N1643" s="41" t="s">
        <v>19</v>
      </c>
    </row>
    <row r="1644" spans="1:14" s="41" customFormat="1" x14ac:dyDescent="0.2">
      <c r="A1644" s="41" t="s">
        <v>3284</v>
      </c>
      <c r="B1644" s="41" t="s">
        <v>3284</v>
      </c>
      <c r="C1644" s="41" t="s">
        <v>3284</v>
      </c>
      <c r="D1644" s="41" t="s">
        <v>3285</v>
      </c>
      <c r="E1644" s="41" t="s">
        <v>16</v>
      </c>
      <c r="F1644" s="41" t="s">
        <v>17</v>
      </c>
      <c r="G1644" s="41" t="s">
        <v>18</v>
      </c>
      <c r="H1644" s="41">
        <v>11.916399999999999</v>
      </c>
      <c r="I1644" s="41">
        <v>1.4170400000000001</v>
      </c>
      <c r="J1644" s="41">
        <v>-3.0720000000000001</v>
      </c>
      <c r="K1644" s="41">
        <v>-2.4238900000000001</v>
      </c>
      <c r="L1644" s="41">
        <v>1.5100000000000001E-2</v>
      </c>
      <c r="M1644" s="41">
        <v>2.83342E-2</v>
      </c>
      <c r="N1644" s="41" t="s">
        <v>19</v>
      </c>
    </row>
    <row r="1645" spans="1:14" s="41" customFormat="1" x14ac:dyDescent="0.2">
      <c r="A1645" s="41" t="s">
        <v>3286</v>
      </c>
      <c r="B1645" s="41" t="s">
        <v>3286</v>
      </c>
      <c r="C1645" s="41" t="s">
        <v>3286</v>
      </c>
      <c r="D1645" s="41" t="s">
        <v>3287</v>
      </c>
      <c r="E1645" s="41" t="s">
        <v>16</v>
      </c>
      <c r="F1645" s="41" t="s">
        <v>17</v>
      </c>
      <c r="G1645" s="41" t="s">
        <v>18</v>
      </c>
      <c r="H1645" s="41">
        <v>19.799600000000002</v>
      </c>
      <c r="I1645" s="41">
        <v>0.59697800000000001</v>
      </c>
      <c r="J1645" s="41">
        <v>-5.0516500000000004</v>
      </c>
      <c r="K1645" s="41">
        <v>-3.71156</v>
      </c>
      <c r="L1645" s="41">
        <v>1.6799999999999999E-2</v>
      </c>
      <c r="M1645" s="41">
        <v>3.11296E-2</v>
      </c>
      <c r="N1645" s="41" t="s">
        <v>19</v>
      </c>
    </row>
    <row r="1646" spans="1:14" s="41" customFormat="1" x14ac:dyDescent="0.2">
      <c r="A1646" s="41" t="s">
        <v>3288</v>
      </c>
      <c r="B1646" s="41" t="s">
        <v>3288</v>
      </c>
      <c r="C1646" s="41" t="s">
        <v>3288</v>
      </c>
      <c r="D1646" s="41" t="s">
        <v>3289</v>
      </c>
      <c r="E1646" s="41" t="s">
        <v>16</v>
      </c>
      <c r="F1646" s="41" t="s">
        <v>17</v>
      </c>
      <c r="G1646" s="41" t="s">
        <v>18</v>
      </c>
      <c r="H1646" s="41">
        <v>86.275199999999998</v>
      </c>
      <c r="I1646" s="41">
        <v>12.584199999999999</v>
      </c>
      <c r="J1646" s="41">
        <v>-2.7773300000000001</v>
      </c>
      <c r="K1646" s="41">
        <v>-3.9097300000000001</v>
      </c>
      <c r="L1646" s="71">
        <v>5.0000000000000002E-5</v>
      </c>
      <c r="M1646" s="41">
        <v>1.66596E-4</v>
      </c>
      <c r="N1646" s="41" t="s">
        <v>19</v>
      </c>
    </row>
    <row r="1647" spans="1:14" s="41" customFormat="1" x14ac:dyDescent="0.2">
      <c r="A1647" s="41" t="s">
        <v>3290</v>
      </c>
      <c r="B1647" s="41" t="s">
        <v>3290</v>
      </c>
      <c r="C1647" s="41" t="s">
        <v>3290</v>
      </c>
      <c r="D1647" s="41" t="s">
        <v>3291</v>
      </c>
      <c r="E1647" s="41" t="s">
        <v>16</v>
      </c>
      <c r="F1647" s="41" t="s">
        <v>17</v>
      </c>
      <c r="G1647" s="41" t="s">
        <v>18</v>
      </c>
      <c r="H1647" s="41">
        <v>28.177099999999999</v>
      </c>
      <c r="I1647" s="41">
        <v>6.3537299999999997</v>
      </c>
      <c r="J1647" s="41">
        <v>-2.1488499999999999</v>
      </c>
      <c r="K1647" s="41">
        <v>-4.1401599999999998</v>
      </c>
      <c r="L1647" s="71">
        <v>5.0000000000000002E-5</v>
      </c>
      <c r="M1647" s="41">
        <v>1.66596E-4</v>
      </c>
      <c r="N1647" s="41" t="s">
        <v>19</v>
      </c>
    </row>
    <row r="1648" spans="1:14" s="41" customFormat="1" x14ac:dyDescent="0.2">
      <c r="A1648" s="41" t="s">
        <v>3292</v>
      </c>
      <c r="B1648" s="41" t="s">
        <v>3292</v>
      </c>
      <c r="C1648" s="41" t="s">
        <v>3292</v>
      </c>
      <c r="D1648" s="41" t="s">
        <v>3293</v>
      </c>
      <c r="E1648" s="41" t="s">
        <v>16</v>
      </c>
      <c r="F1648" s="41" t="s">
        <v>17</v>
      </c>
      <c r="G1648" s="41" t="s">
        <v>18</v>
      </c>
      <c r="H1648" s="41">
        <v>20.865600000000001</v>
      </c>
      <c r="I1648" s="41">
        <v>3.9045000000000001</v>
      </c>
      <c r="J1648" s="41">
        <v>-2.4179200000000001</v>
      </c>
      <c r="K1648" s="41">
        <v>-5.4585900000000001</v>
      </c>
      <c r="L1648" s="71">
        <v>5.0000000000000002E-5</v>
      </c>
      <c r="M1648" s="41">
        <v>1.66596E-4</v>
      </c>
      <c r="N1648" s="41" t="s">
        <v>19</v>
      </c>
    </row>
    <row r="1649" spans="1:14" s="41" customFormat="1" x14ac:dyDescent="0.2">
      <c r="A1649" s="41" t="s">
        <v>3294</v>
      </c>
      <c r="B1649" s="41" t="s">
        <v>3294</v>
      </c>
      <c r="C1649" s="41" t="s">
        <v>3294</v>
      </c>
      <c r="D1649" s="41" t="s">
        <v>3295</v>
      </c>
      <c r="E1649" s="41" t="s">
        <v>16</v>
      </c>
      <c r="F1649" s="41" t="s">
        <v>17</v>
      </c>
      <c r="G1649" s="41" t="s">
        <v>18</v>
      </c>
      <c r="H1649" s="41">
        <v>7.4516299999999998</v>
      </c>
      <c r="I1649" s="41">
        <v>1.0601400000000001</v>
      </c>
      <c r="J1649" s="41">
        <v>-2.81331</v>
      </c>
      <c r="K1649" s="41">
        <v>-3.02298</v>
      </c>
      <c r="L1649" s="41">
        <v>3.5000000000000001E-3</v>
      </c>
      <c r="M1649" s="41">
        <v>7.8037599999999999E-3</v>
      </c>
      <c r="N1649" s="41" t="s">
        <v>19</v>
      </c>
    </row>
    <row r="1650" spans="1:14" s="41" customFormat="1" x14ac:dyDescent="0.2">
      <c r="A1650" s="41" t="s">
        <v>3296</v>
      </c>
      <c r="B1650" s="41" t="s">
        <v>3296</v>
      </c>
      <c r="C1650" s="41" t="s">
        <v>3296</v>
      </c>
      <c r="D1650" s="41" t="s">
        <v>3297</v>
      </c>
      <c r="E1650" s="41" t="s">
        <v>16</v>
      </c>
      <c r="F1650" s="41" t="s">
        <v>17</v>
      </c>
      <c r="G1650" s="41" t="s">
        <v>18</v>
      </c>
      <c r="H1650" s="41">
        <v>2.06799</v>
      </c>
      <c r="I1650" s="41">
        <v>0</v>
      </c>
      <c r="J1650" s="41" t="e">
        <f>-inf</f>
        <v>#NAME?</v>
      </c>
      <c r="K1650" s="41" t="e">
        <f>-nan</f>
        <v>#NAME?</v>
      </c>
      <c r="L1650" s="71">
        <v>5.0000000000000002E-5</v>
      </c>
      <c r="M1650" s="41">
        <v>1.66596E-4</v>
      </c>
      <c r="N1650" s="41" t="s">
        <v>19</v>
      </c>
    </row>
    <row r="1651" spans="1:14" s="41" customFormat="1" x14ac:dyDescent="0.2">
      <c r="A1651" s="41" t="s">
        <v>3298</v>
      </c>
      <c r="B1651" s="41" t="s">
        <v>3298</v>
      </c>
      <c r="C1651" s="41" t="s">
        <v>3298</v>
      </c>
      <c r="D1651" s="41" t="s">
        <v>3299</v>
      </c>
      <c r="E1651" s="41" t="s">
        <v>16</v>
      </c>
      <c r="F1651" s="41" t="s">
        <v>17</v>
      </c>
      <c r="G1651" s="41" t="s">
        <v>18</v>
      </c>
      <c r="H1651" s="41">
        <v>3.0531000000000001</v>
      </c>
      <c r="I1651" s="41">
        <v>0.497639</v>
      </c>
      <c r="J1651" s="41">
        <v>-2.6171000000000002</v>
      </c>
      <c r="K1651" s="41">
        <v>-3.14655</v>
      </c>
      <c r="L1651" s="41">
        <v>1.6999999999999999E-3</v>
      </c>
      <c r="M1651" s="41">
        <v>4.1200000000000004E-3</v>
      </c>
      <c r="N1651" s="41" t="s">
        <v>19</v>
      </c>
    </row>
    <row r="1652" spans="1:14" s="41" customFormat="1" x14ac:dyDescent="0.2">
      <c r="A1652" s="41" t="s">
        <v>3300</v>
      </c>
      <c r="B1652" s="41" t="s">
        <v>3300</v>
      </c>
      <c r="C1652" s="41" t="s">
        <v>3300</v>
      </c>
      <c r="D1652" s="41" t="s">
        <v>3301</v>
      </c>
      <c r="E1652" s="41" t="s">
        <v>16</v>
      </c>
      <c r="F1652" s="41" t="s">
        <v>17</v>
      </c>
      <c r="G1652" s="41" t="s">
        <v>18</v>
      </c>
      <c r="H1652" s="41">
        <v>18.365200000000002</v>
      </c>
      <c r="I1652" s="41">
        <v>4.2075399999999998</v>
      </c>
      <c r="J1652" s="41">
        <v>-2.1259299999999999</v>
      </c>
      <c r="K1652" s="41">
        <v>-4.88896</v>
      </c>
      <c r="L1652" s="71">
        <v>5.0000000000000002E-5</v>
      </c>
      <c r="M1652" s="41">
        <v>1.66596E-4</v>
      </c>
      <c r="N1652" s="41" t="s">
        <v>19</v>
      </c>
    </row>
    <row r="1653" spans="1:14" s="41" customFormat="1" x14ac:dyDescent="0.2">
      <c r="A1653" s="41" t="s">
        <v>3302</v>
      </c>
      <c r="B1653" s="41" t="s">
        <v>3302</v>
      </c>
      <c r="C1653" s="41" t="s">
        <v>3302</v>
      </c>
      <c r="D1653" s="41" t="s">
        <v>3303</v>
      </c>
      <c r="E1653" s="41" t="s">
        <v>16</v>
      </c>
      <c r="F1653" s="41" t="s">
        <v>17</v>
      </c>
      <c r="G1653" s="41" t="s">
        <v>18</v>
      </c>
      <c r="H1653" s="41">
        <v>10.2377</v>
      </c>
      <c r="I1653" s="41">
        <v>1.6385099999999999</v>
      </c>
      <c r="J1653" s="41">
        <v>-2.6434299999999999</v>
      </c>
      <c r="K1653" s="41">
        <v>-4.0073299999999996</v>
      </c>
      <c r="L1653" s="71">
        <v>5.0000000000000002E-5</v>
      </c>
      <c r="M1653" s="41">
        <v>1.66596E-4</v>
      </c>
      <c r="N1653" s="41" t="s">
        <v>19</v>
      </c>
    </row>
    <row r="1654" spans="1:14" s="41" customFormat="1" x14ac:dyDescent="0.2">
      <c r="A1654" s="41" t="s">
        <v>3304</v>
      </c>
      <c r="B1654" s="41" t="s">
        <v>3304</v>
      </c>
      <c r="C1654" s="41" t="s">
        <v>3304</v>
      </c>
      <c r="D1654" s="41" t="s">
        <v>3305</v>
      </c>
      <c r="E1654" s="41" t="s">
        <v>16</v>
      </c>
      <c r="F1654" s="41" t="s">
        <v>17</v>
      </c>
      <c r="G1654" s="41" t="s">
        <v>18</v>
      </c>
      <c r="H1654" s="41">
        <v>29.932400000000001</v>
      </c>
      <c r="I1654" s="41">
        <v>4.7049899999999996</v>
      </c>
      <c r="J1654" s="41">
        <v>-2.6694399999999998</v>
      </c>
      <c r="K1654" s="41">
        <v>-4.9459900000000001</v>
      </c>
      <c r="L1654" s="71">
        <v>5.0000000000000002E-5</v>
      </c>
      <c r="M1654" s="41">
        <v>1.66596E-4</v>
      </c>
      <c r="N1654" s="41" t="s">
        <v>19</v>
      </c>
    </row>
    <row r="1655" spans="1:14" s="41" customFormat="1" x14ac:dyDescent="0.2">
      <c r="A1655" s="41" t="s">
        <v>3306</v>
      </c>
      <c r="B1655" s="41" t="s">
        <v>3306</v>
      </c>
      <c r="C1655" s="41" t="s">
        <v>3306</v>
      </c>
      <c r="D1655" s="41" t="s">
        <v>3307</v>
      </c>
      <c r="E1655" s="41" t="s">
        <v>16</v>
      </c>
      <c r="F1655" s="41" t="s">
        <v>17</v>
      </c>
      <c r="G1655" s="41" t="s">
        <v>18</v>
      </c>
      <c r="H1655" s="41">
        <v>27.3934</v>
      </c>
      <c r="I1655" s="41">
        <v>0</v>
      </c>
      <c r="J1655" s="41" t="e">
        <f>-inf</f>
        <v>#NAME?</v>
      </c>
      <c r="K1655" s="41" t="e">
        <f>-nan</f>
        <v>#NAME?</v>
      </c>
      <c r="L1655" s="71">
        <v>5.0000000000000002E-5</v>
      </c>
      <c r="M1655" s="41">
        <v>1.66596E-4</v>
      </c>
      <c r="N1655" s="41" t="s">
        <v>19</v>
      </c>
    </row>
    <row r="1656" spans="1:14" s="41" customFormat="1" x14ac:dyDescent="0.2">
      <c r="A1656" s="41" t="s">
        <v>3308</v>
      </c>
      <c r="B1656" s="41" t="s">
        <v>3308</v>
      </c>
      <c r="C1656" s="41" t="s">
        <v>3308</v>
      </c>
      <c r="D1656" s="41" t="s">
        <v>3309</v>
      </c>
      <c r="E1656" s="41" t="s">
        <v>16</v>
      </c>
      <c r="F1656" s="41" t="s">
        <v>17</v>
      </c>
      <c r="G1656" s="41" t="s">
        <v>18</v>
      </c>
      <c r="H1656" s="41">
        <v>20.1678</v>
      </c>
      <c r="I1656" s="41">
        <v>3.0897100000000002</v>
      </c>
      <c r="J1656" s="41">
        <v>-2.7065100000000002</v>
      </c>
      <c r="K1656" s="41">
        <v>-3.5359500000000001</v>
      </c>
      <c r="L1656" s="41">
        <v>2.0000000000000001E-4</v>
      </c>
      <c r="M1656" s="41">
        <v>6.0107800000000001E-4</v>
      </c>
      <c r="N1656" s="41" t="s">
        <v>19</v>
      </c>
    </row>
    <row r="1657" spans="1:14" s="41" customFormat="1" x14ac:dyDescent="0.2">
      <c r="A1657" s="41" t="s">
        <v>3310</v>
      </c>
      <c r="B1657" s="41" t="s">
        <v>3310</v>
      </c>
      <c r="C1657" s="41" t="s">
        <v>3310</v>
      </c>
      <c r="D1657" s="41" t="s">
        <v>3311</v>
      </c>
      <c r="E1657" s="41" t="s">
        <v>16</v>
      </c>
      <c r="F1657" s="41" t="s">
        <v>17</v>
      </c>
      <c r="G1657" s="41" t="s">
        <v>18</v>
      </c>
      <c r="H1657" s="41">
        <v>15.7157</v>
      </c>
      <c r="I1657" s="41">
        <v>2.2730299999999999</v>
      </c>
      <c r="J1657" s="41">
        <v>-2.78952</v>
      </c>
      <c r="K1657" s="41">
        <v>-6.71387</v>
      </c>
      <c r="L1657" s="71">
        <v>5.0000000000000002E-5</v>
      </c>
      <c r="M1657" s="41">
        <v>1.66596E-4</v>
      </c>
      <c r="N1657" s="41" t="s">
        <v>19</v>
      </c>
    </row>
    <row r="1658" spans="1:14" s="41" customFormat="1" x14ac:dyDescent="0.2">
      <c r="A1658" s="41" t="s">
        <v>3312</v>
      </c>
      <c r="B1658" s="41" t="s">
        <v>3312</v>
      </c>
      <c r="C1658" s="41" t="s">
        <v>3312</v>
      </c>
      <c r="D1658" s="41" t="s">
        <v>3313</v>
      </c>
      <c r="E1658" s="41" t="s">
        <v>16</v>
      </c>
      <c r="F1658" s="41" t="s">
        <v>17</v>
      </c>
      <c r="G1658" s="41" t="s">
        <v>18</v>
      </c>
      <c r="H1658" s="41">
        <v>28.6036</v>
      </c>
      <c r="I1658" s="41">
        <v>5.6576599999999999</v>
      </c>
      <c r="J1658" s="41">
        <v>-2.33792</v>
      </c>
      <c r="K1658" s="41">
        <v>-4.8391299999999999</v>
      </c>
      <c r="L1658" s="71">
        <v>5.0000000000000002E-5</v>
      </c>
      <c r="M1658" s="41">
        <v>1.66596E-4</v>
      </c>
      <c r="N1658" s="41" t="s">
        <v>19</v>
      </c>
    </row>
    <row r="1659" spans="1:14" s="41" customFormat="1" x14ac:dyDescent="0.2">
      <c r="A1659" s="41" t="s">
        <v>3314</v>
      </c>
      <c r="B1659" s="41" t="s">
        <v>3314</v>
      </c>
      <c r="C1659" s="41" t="s">
        <v>3314</v>
      </c>
      <c r="D1659" s="41" t="s">
        <v>3315</v>
      </c>
      <c r="E1659" s="41" t="s">
        <v>16</v>
      </c>
      <c r="F1659" s="41" t="s">
        <v>17</v>
      </c>
      <c r="G1659" s="41" t="s">
        <v>18</v>
      </c>
      <c r="H1659" s="41">
        <v>5.3150300000000001</v>
      </c>
      <c r="I1659" s="41">
        <v>0.19425200000000001</v>
      </c>
      <c r="J1659" s="41">
        <v>-4.7740799999999997</v>
      </c>
      <c r="K1659" s="41">
        <v>-3.9698099999999998</v>
      </c>
      <c r="L1659" s="41">
        <v>8.5000000000000006E-3</v>
      </c>
      <c r="M1659" s="41">
        <v>1.7229100000000001E-2</v>
      </c>
      <c r="N1659" s="41" t="s">
        <v>19</v>
      </c>
    </row>
    <row r="1660" spans="1:14" s="41" customFormat="1" x14ac:dyDescent="0.2">
      <c r="A1660" s="41" t="s">
        <v>3316</v>
      </c>
      <c r="B1660" s="41" t="s">
        <v>3316</v>
      </c>
      <c r="C1660" s="41" t="s">
        <v>3316</v>
      </c>
      <c r="D1660" s="41" t="s">
        <v>2018</v>
      </c>
      <c r="E1660" s="41" t="s">
        <v>16</v>
      </c>
      <c r="F1660" s="41" t="s">
        <v>17</v>
      </c>
      <c r="G1660" s="41" t="s">
        <v>18</v>
      </c>
      <c r="H1660" s="41">
        <v>8.2835400000000003</v>
      </c>
      <c r="I1660" s="41">
        <v>2.6197900000000001</v>
      </c>
      <c r="J1660" s="41">
        <v>-1.6608000000000001</v>
      </c>
      <c r="K1660" s="41">
        <v>-2.5216599999999998</v>
      </c>
      <c r="L1660" s="41">
        <v>1.65E-3</v>
      </c>
      <c r="M1660" s="41">
        <v>4.0173199999999996E-3</v>
      </c>
      <c r="N1660" s="41" t="s">
        <v>19</v>
      </c>
    </row>
    <row r="1661" spans="1:14" s="41" customFormat="1" x14ac:dyDescent="0.2">
      <c r="A1661" s="41" t="s">
        <v>3317</v>
      </c>
      <c r="B1661" s="41" t="s">
        <v>3317</v>
      </c>
      <c r="C1661" s="41" t="s">
        <v>3317</v>
      </c>
      <c r="D1661" s="41" t="s">
        <v>3318</v>
      </c>
      <c r="E1661" s="41" t="s">
        <v>16</v>
      </c>
      <c r="F1661" s="41" t="s">
        <v>17</v>
      </c>
      <c r="G1661" s="41" t="s">
        <v>18</v>
      </c>
      <c r="H1661" s="41">
        <v>119.05500000000001</v>
      </c>
      <c r="I1661" s="41">
        <v>34.094200000000001</v>
      </c>
      <c r="J1661" s="41">
        <v>-1.80403</v>
      </c>
      <c r="K1661" s="41">
        <v>-4.7117500000000003</v>
      </c>
      <c r="L1661" s="71">
        <v>5.0000000000000002E-5</v>
      </c>
      <c r="M1661" s="41">
        <v>1.66596E-4</v>
      </c>
      <c r="N1661" s="41" t="s">
        <v>19</v>
      </c>
    </row>
    <row r="1662" spans="1:14" s="41" customFormat="1" x14ac:dyDescent="0.2">
      <c r="A1662" s="41" t="s">
        <v>3319</v>
      </c>
      <c r="B1662" s="41" t="s">
        <v>3319</v>
      </c>
      <c r="C1662" s="41" t="s">
        <v>3319</v>
      </c>
      <c r="D1662" s="41" t="s">
        <v>3320</v>
      </c>
      <c r="E1662" s="41" t="s">
        <v>16</v>
      </c>
      <c r="F1662" s="41" t="s">
        <v>17</v>
      </c>
      <c r="G1662" s="41" t="s">
        <v>18</v>
      </c>
      <c r="H1662" s="41">
        <v>52.7453</v>
      </c>
      <c r="I1662" s="41">
        <v>5.8714700000000004</v>
      </c>
      <c r="J1662" s="41">
        <v>-3.1672500000000001</v>
      </c>
      <c r="K1662" s="41">
        <v>-6.2739700000000003</v>
      </c>
      <c r="L1662" s="71">
        <v>5.0000000000000002E-5</v>
      </c>
      <c r="M1662" s="41">
        <v>1.66596E-4</v>
      </c>
      <c r="N1662" s="41" t="s">
        <v>19</v>
      </c>
    </row>
    <row r="1663" spans="1:14" s="41" customFormat="1" x14ac:dyDescent="0.2">
      <c r="A1663" s="41" t="s">
        <v>3321</v>
      </c>
      <c r="B1663" s="41" t="s">
        <v>3321</v>
      </c>
      <c r="C1663" s="41" t="s">
        <v>3321</v>
      </c>
      <c r="D1663" s="41" t="s">
        <v>3322</v>
      </c>
      <c r="E1663" s="41" t="s">
        <v>16</v>
      </c>
      <c r="F1663" s="41" t="s">
        <v>17</v>
      </c>
      <c r="G1663" s="41" t="s">
        <v>18</v>
      </c>
      <c r="H1663" s="41">
        <v>47.6648</v>
      </c>
      <c r="I1663" s="41">
        <v>0</v>
      </c>
      <c r="J1663" s="41" t="e">
        <f>-inf</f>
        <v>#NAME?</v>
      </c>
      <c r="K1663" s="41" t="e">
        <f>-nan</f>
        <v>#NAME?</v>
      </c>
      <c r="L1663" s="71">
        <v>5.0000000000000002E-5</v>
      </c>
      <c r="M1663" s="41">
        <v>1.66596E-4</v>
      </c>
      <c r="N1663" s="41" t="s">
        <v>19</v>
      </c>
    </row>
    <row r="1664" spans="1:14" s="41" customFormat="1" x14ac:dyDescent="0.2">
      <c r="A1664" s="41" t="s">
        <v>3323</v>
      </c>
      <c r="B1664" s="41" t="s">
        <v>3323</v>
      </c>
      <c r="C1664" s="41" t="s">
        <v>3323</v>
      </c>
      <c r="D1664" s="41" t="s">
        <v>3324</v>
      </c>
      <c r="E1664" s="41" t="s">
        <v>16</v>
      </c>
      <c r="F1664" s="41" t="s">
        <v>17</v>
      </c>
      <c r="G1664" s="41" t="s">
        <v>18</v>
      </c>
      <c r="H1664" s="41">
        <v>60.180900000000001</v>
      </c>
      <c r="I1664" s="41">
        <v>9.6497200000000003</v>
      </c>
      <c r="J1664" s="41">
        <v>-2.6407500000000002</v>
      </c>
      <c r="K1664" s="41">
        <v>-2.9984700000000002</v>
      </c>
      <c r="L1664" s="41">
        <v>1.9499999999999999E-3</v>
      </c>
      <c r="M1664" s="41">
        <v>4.6614999999999998E-3</v>
      </c>
      <c r="N1664" s="41" t="s">
        <v>19</v>
      </c>
    </row>
    <row r="1665" spans="1:14" s="41" customFormat="1" x14ac:dyDescent="0.2">
      <c r="A1665" s="41" t="s">
        <v>3325</v>
      </c>
      <c r="B1665" s="41" t="s">
        <v>3325</v>
      </c>
      <c r="C1665" s="41" t="s">
        <v>3325</v>
      </c>
      <c r="D1665" s="41" t="s">
        <v>3326</v>
      </c>
      <c r="E1665" s="41" t="s">
        <v>16</v>
      </c>
      <c r="F1665" s="41" t="s">
        <v>17</v>
      </c>
      <c r="G1665" s="41" t="s">
        <v>18</v>
      </c>
      <c r="H1665" s="41">
        <v>12.4207</v>
      </c>
      <c r="I1665" s="41">
        <v>2.6594699999999998</v>
      </c>
      <c r="J1665" s="41">
        <v>-2.2235399999999998</v>
      </c>
      <c r="K1665" s="41">
        <v>-4.2196400000000001</v>
      </c>
      <c r="L1665" s="71">
        <v>5.0000000000000002E-5</v>
      </c>
      <c r="M1665" s="41">
        <v>1.66596E-4</v>
      </c>
      <c r="N1665" s="41" t="s">
        <v>19</v>
      </c>
    </row>
    <row r="1666" spans="1:14" s="41" customFormat="1" x14ac:dyDescent="0.2">
      <c r="A1666" s="41" t="s">
        <v>3327</v>
      </c>
      <c r="B1666" s="41" t="s">
        <v>3327</v>
      </c>
      <c r="C1666" s="41" t="s">
        <v>3327</v>
      </c>
      <c r="D1666" s="41" t="s">
        <v>3328</v>
      </c>
      <c r="E1666" s="41" t="s">
        <v>16</v>
      </c>
      <c r="F1666" s="41" t="s">
        <v>17</v>
      </c>
      <c r="G1666" s="41" t="s">
        <v>18</v>
      </c>
      <c r="H1666" s="41">
        <v>14.1287</v>
      </c>
      <c r="I1666" s="41">
        <v>3.6672400000000001</v>
      </c>
      <c r="J1666" s="41">
        <v>-1.9458599999999999</v>
      </c>
      <c r="K1666" s="41">
        <v>-2.7755999999999998</v>
      </c>
      <c r="L1666" s="41">
        <v>6.4999999999999997E-4</v>
      </c>
      <c r="M1666" s="41">
        <v>1.75033E-3</v>
      </c>
      <c r="N1666" s="41" t="s">
        <v>19</v>
      </c>
    </row>
    <row r="1667" spans="1:14" s="41" customFormat="1" x14ac:dyDescent="0.2">
      <c r="A1667" s="41" t="s">
        <v>3329</v>
      </c>
      <c r="B1667" s="41" t="s">
        <v>3329</v>
      </c>
      <c r="C1667" s="41" t="s">
        <v>3329</v>
      </c>
      <c r="D1667" s="41" t="s">
        <v>3330</v>
      </c>
      <c r="E1667" s="41" t="s">
        <v>16</v>
      </c>
      <c r="F1667" s="41" t="s">
        <v>17</v>
      </c>
      <c r="G1667" s="41" t="s">
        <v>18</v>
      </c>
      <c r="H1667" s="41">
        <v>26.064800000000002</v>
      </c>
      <c r="I1667" s="41">
        <v>8.0966000000000005</v>
      </c>
      <c r="J1667" s="41">
        <v>-1.6867099999999999</v>
      </c>
      <c r="K1667" s="41">
        <v>-3.7080899999999999</v>
      </c>
      <c r="L1667" s="71">
        <v>5.0000000000000002E-5</v>
      </c>
      <c r="M1667" s="41">
        <v>1.66596E-4</v>
      </c>
      <c r="N1667" s="41" t="s">
        <v>19</v>
      </c>
    </row>
    <row r="1668" spans="1:14" s="41" customFormat="1" x14ac:dyDescent="0.2">
      <c r="A1668" s="41" t="s">
        <v>3331</v>
      </c>
      <c r="B1668" s="41" t="s">
        <v>3331</v>
      </c>
      <c r="C1668" s="41" t="s">
        <v>3331</v>
      </c>
      <c r="D1668" s="41" t="s">
        <v>3332</v>
      </c>
      <c r="E1668" s="41" t="s">
        <v>16</v>
      </c>
      <c r="F1668" s="41" t="s">
        <v>17</v>
      </c>
      <c r="G1668" s="41" t="s">
        <v>18</v>
      </c>
      <c r="H1668" s="41">
        <v>5.4260900000000003</v>
      </c>
      <c r="I1668" s="41">
        <v>0.58867100000000006</v>
      </c>
      <c r="J1668" s="41">
        <v>-3.20438</v>
      </c>
      <c r="K1668" s="41">
        <v>-3.0855000000000001</v>
      </c>
      <c r="L1668" s="41">
        <v>4.3499999999999997E-3</v>
      </c>
      <c r="M1668" s="41">
        <v>9.4978300000000005E-3</v>
      </c>
      <c r="N1668" s="41" t="s">
        <v>19</v>
      </c>
    </row>
    <row r="1669" spans="1:14" s="41" customFormat="1" x14ac:dyDescent="0.2">
      <c r="A1669" s="41" t="s">
        <v>3333</v>
      </c>
      <c r="B1669" s="41" t="s">
        <v>3333</v>
      </c>
      <c r="C1669" s="41" t="s">
        <v>3333</v>
      </c>
      <c r="D1669" s="41" t="s">
        <v>3334</v>
      </c>
      <c r="E1669" s="41" t="s">
        <v>16</v>
      </c>
      <c r="F1669" s="41" t="s">
        <v>17</v>
      </c>
      <c r="G1669" s="41" t="s">
        <v>18</v>
      </c>
      <c r="H1669" s="41">
        <v>6.27651</v>
      </c>
      <c r="I1669" s="41">
        <v>0.278729</v>
      </c>
      <c r="J1669" s="41">
        <v>-4.4930300000000001</v>
      </c>
      <c r="K1669" s="41">
        <v>-2.6223000000000001</v>
      </c>
      <c r="L1669" s="41">
        <v>1.125E-2</v>
      </c>
      <c r="M1669" s="41">
        <v>2.1935199999999998E-2</v>
      </c>
      <c r="N1669" s="41" t="s">
        <v>19</v>
      </c>
    </row>
    <row r="1670" spans="1:14" s="41" customFormat="1" x14ac:dyDescent="0.2">
      <c r="A1670" s="41" t="s">
        <v>3335</v>
      </c>
      <c r="B1670" s="41" t="s">
        <v>3335</v>
      </c>
      <c r="C1670" s="41" t="s">
        <v>3335</v>
      </c>
      <c r="D1670" s="41" t="s">
        <v>3336</v>
      </c>
      <c r="E1670" s="41" t="s">
        <v>16</v>
      </c>
      <c r="F1670" s="41" t="s">
        <v>17</v>
      </c>
      <c r="G1670" s="41" t="s">
        <v>18</v>
      </c>
      <c r="H1670" s="41">
        <v>26.846399999999999</v>
      </c>
      <c r="I1670" s="41">
        <v>1.8536300000000001</v>
      </c>
      <c r="J1670" s="41">
        <v>-3.8563000000000001</v>
      </c>
      <c r="K1670" s="41">
        <v>-3.0873300000000001</v>
      </c>
      <c r="L1670" s="41">
        <v>2.1299999999999999E-2</v>
      </c>
      <c r="M1670" s="41">
        <v>3.8350500000000003E-2</v>
      </c>
      <c r="N1670" s="41" t="s">
        <v>19</v>
      </c>
    </row>
    <row r="1671" spans="1:14" s="41" customFormat="1" x14ac:dyDescent="0.2">
      <c r="A1671" s="41" t="s">
        <v>3337</v>
      </c>
      <c r="B1671" s="41" t="s">
        <v>3337</v>
      </c>
      <c r="C1671" s="41" t="s">
        <v>3337</v>
      </c>
      <c r="D1671" s="41" t="s">
        <v>3338</v>
      </c>
      <c r="E1671" s="41" t="s">
        <v>16</v>
      </c>
      <c r="F1671" s="41" t="s">
        <v>17</v>
      </c>
      <c r="G1671" s="41" t="s">
        <v>18</v>
      </c>
      <c r="H1671" s="41">
        <v>16.3782</v>
      </c>
      <c r="I1671" s="41">
        <v>3.66248</v>
      </c>
      <c r="J1671" s="41">
        <v>-2.1608800000000001</v>
      </c>
      <c r="K1671" s="41">
        <v>-3.5043199999999999</v>
      </c>
      <c r="L1671" s="71">
        <v>5.0000000000000002E-5</v>
      </c>
      <c r="M1671" s="41">
        <v>1.66596E-4</v>
      </c>
      <c r="N1671" s="41" t="s">
        <v>19</v>
      </c>
    </row>
    <row r="1672" spans="1:14" s="41" customFormat="1" x14ac:dyDescent="0.2">
      <c r="A1672" s="41" t="s">
        <v>3339</v>
      </c>
      <c r="B1672" s="41" t="s">
        <v>3339</v>
      </c>
      <c r="C1672" s="41" t="s">
        <v>3339</v>
      </c>
      <c r="D1672" s="41" t="s">
        <v>3340</v>
      </c>
      <c r="E1672" s="41" t="s">
        <v>16</v>
      </c>
      <c r="F1672" s="41" t="s">
        <v>17</v>
      </c>
      <c r="G1672" s="41" t="s">
        <v>18</v>
      </c>
      <c r="H1672" s="41">
        <v>11.0404</v>
      </c>
      <c r="I1672" s="41">
        <v>0</v>
      </c>
      <c r="J1672" s="41" t="e">
        <f>-inf</f>
        <v>#NAME?</v>
      </c>
      <c r="K1672" s="41" t="e">
        <f>-nan</f>
        <v>#NAME?</v>
      </c>
      <c r="L1672" s="71">
        <v>5.0000000000000002E-5</v>
      </c>
      <c r="M1672" s="41">
        <v>1.66596E-4</v>
      </c>
      <c r="N1672" s="41" t="s">
        <v>19</v>
      </c>
    </row>
    <row r="1673" spans="1:14" s="41" customFormat="1" x14ac:dyDescent="0.2">
      <c r="A1673" s="41" t="s">
        <v>3341</v>
      </c>
      <c r="B1673" s="41" t="s">
        <v>3341</v>
      </c>
      <c r="C1673" s="41" t="s">
        <v>3341</v>
      </c>
      <c r="D1673" s="41" t="s">
        <v>3342</v>
      </c>
      <c r="E1673" s="41" t="s">
        <v>16</v>
      </c>
      <c r="F1673" s="41" t="s">
        <v>17</v>
      </c>
      <c r="G1673" s="41" t="s">
        <v>18</v>
      </c>
      <c r="H1673" s="41">
        <v>2.08412</v>
      </c>
      <c r="I1673" s="41">
        <v>0.218472</v>
      </c>
      <c r="J1673" s="41">
        <v>-3.2539199999999999</v>
      </c>
      <c r="K1673" s="41">
        <v>-2.6457000000000002</v>
      </c>
      <c r="L1673" s="41">
        <v>6.4000000000000003E-3</v>
      </c>
      <c r="M1673" s="41">
        <v>1.3372999999999999E-2</v>
      </c>
      <c r="N1673" s="41" t="s">
        <v>19</v>
      </c>
    </row>
    <row r="1674" spans="1:14" s="41" customFormat="1" x14ac:dyDescent="0.2">
      <c r="A1674" s="41" t="s">
        <v>3343</v>
      </c>
      <c r="B1674" s="41" t="s">
        <v>3343</v>
      </c>
      <c r="C1674" s="41" t="s">
        <v>3343</v>
      </c>
      <c r="D1674" s="41" t="s">
        <v>3344</v>
      </c>
      <c r="E1674" s="41" t="s">
        <v>16</v>
      </c>
      <c r="F1674" s="41" t="s">
        <v>17</v>
      </c>
      <c r="G1674" s="41" t="s">
        <v>18</v>
      </c>
      <c r="H1674" s="41">
        <v>107.84399999999999</v>
      </c>
      <c r="I1674" s="41">
        <v>29.636500000000002</v>
      </c>
      <c r="J1674" s="41">
        <v>-1.8634999999999999</v>
      </c>
      <c r="K1674" s="41">
        <v>-4.4698599999999997</v>
      </c>
      <c r="L1674" s="71">
        <v>5.0000000000000002E-5</v>
      </c>
      <c r="M1674" s="41">
        <v>1.66596E-4</v>
      </c>
      <c r="N1674" s="41" t="s">
        <v>19</v>
      </c>
    </row>
    <row r="1675" spans="1:14" s="41" customFormat="1" x14ac:dyDescent="0.2">
      <c r="A1675" s="41" t="s">
        <v>3345</v>
      </c>
      <c r="B1675" s="41" t="s">
        <v>3345</v>
      </c>
      <c r="C1675" s="41" t="s">
        <v>3345</v>
      </c>
      <c r="D1675" s="41" t="s">
        <v>3346</v>
      </c>
      <c r="E1675" s="41" t="s">
        <v>16</v>
      </c>
      <c r="F1675" s="41" t="s">
        <v>17</v>
      </c>
      <c r="G1675" s="41" t="s">
        <v>18</v>
      </c>
      <c r="H1675" s="41">
        <v>4.1031300000000002</v>
      </c>
      <c r="I1675" s="41">
        <v>0</v>
      </c>
      <c r="J1675" s="41" t="e">
        <f>-inf</f>
        <v>#NAME?</v>
      </c>
      <c r="K1675" s="41" t="e">
        <f>-nan</f>
        <v>#NAME?</v>
      </c>
      <c r="L1675" s="71">
        <v>5.0000000000000002E-5</v>
      </c>
      <c r="M1675" s="41">
        <v>1.66596E-4</v>
      </c>
      <c r="N1675" s="41" t="s">
        <v>19</v>
      </c>
    </row>
    <row r="1676" spans="1:14" s="41" customFormat="1" x14ac:dyDescent="0.2">
      <c r="A1676" s="41" t="s">
        <v>3347</v>
      </c>
      <c r="B1676" s="41" t="s">
        <v>3347</v>
      </c>
      <c r="C1676" s="41" t="s">
        <v>3347</v>
      </c>
      <c r="D1676" s="41" t="s">
        <v>3348</v>
      </c>
      <c r="E1676" s="41" t="s">
        <v>16</v>
      </c>
      <c r="F1676" s="41" t="s">
        <v>17</v>
      </c>
      <c r="G1676" s="41" t="s">
        <v>18</v>
      </c>
      <c r="H1676" s="41">
        <v>47.002000000000002</v>
      </c>
      <c r="I1676" s="41">
        <v>12.872999999999999</v>
      </c>
      <c r="J1676" s="41">
        <v>-1.8683700000000001</v>
      </c>
      <c r="K1676" s="41">
        <v>-2.6442600000000001</v>
      </c>
      <c r="L1676" s="41">
        <v>1.4999999999999999E-4</v>
      </c>
      <c r="M1676" s="41">
        <v>4.6149400000000001E-4</v>
      </c>
      <c r="N1676" s="41" t="s">
        <v>19</v>
      </c>
    </row>
    <row r="1677" spans="1:14" s="41" customFormat="1" x14ac:dyDescent="0.2">
      <c r="A1677" s="41" t="s">
        <v>3349</v>
      </c>
      <c r="B1677" s="41" t="s">
        <v>3349</v>
      </c>
      <c r="C1677" s="41" t="s">
        <v>3349</v>
      </c>
      <c r="D1677" s="41" t="s">
        <v>3350</v>
      </c>
      <c r="E1677" s="41" t="s">
        <v>16</v>
      </c>
      <c r="F1677" s="41" t="s">
        <v>17</v>
      </c>
      <c r="G1677" s="41" t="s">
        <v>18</v>
      </c>
      <c r="H1677" s="41">
        <v>36.964700000000001</v>
      </c>
      <c r="I1677" s="41">
        <v>9.9168299999999991</v>
      </c>
      <c r="J1677" s="41">
        <v>-1.8982000000000001</v>
      </c>
      <c r="K1677" s="41">
        <v>-3.8799000000000001</v>
      </c>
      <c r="L1677" s="71">
        <v>5.0000000000000002E-5</v>
      </c>
      <c r="M1677" s="41">
        <v>1.66596E-4</v>
      </c>
      <c r="N1677" s="41" t="s">
        <v>19</v>
      </c>
    </row>
    <row r="1678" spans="1:14" s="41" customFormat="1" x14ac:dyDescent="0.2">
      <c r="A1678" s="41" t="s">
        <v>3351</v>
      </c>
      <c r="B1678" s="41" t="s">
        <v>3351</v>
      </c>
      <c r="C1678" s="41" t="s">
        <v>3351</v>
      </c>
      <c r="D1678" s="41" t="s">
        <v>3352</v>
      </c>
      <c r="E1678" s="41" t="s">
        <v>16</v>
      </c>
      <c r="F1678" s="41" t="s">
        <v>17</v>
      </c>
      <c r="G1678" s="41" t="s">
        <v>18</v>
      </c>
      <c r="H1678" s="41">
        <v>30.167999999999999</v>
      </c>
      <c r="I1678" s="41">
        <v>9.7720300000000009</v>
      </c>
      <c r="J1678" s="41">
        <v>-1.62629</v>
      </c>
      <c r="K1678" s="41">
        <v>-3.1409799999999999</v>
      </c>
      <c r="L1678" s="71">
        <v>5.0000000000000002E-5</v>
      </c>
      <c r="M1678" s="41">
        <v>1.66596E-4</v>
      </c>
      <c r="N1678" s="41" t="s">
        <v>19</v>
      </c>
    </row>
    <row r="1679" spans="1:14" s="41" customFormat="1" x14ac:dyDescent="0.2">
      <c r="A1679" s="41" t="s">
        <v>3353</v>
      </c>
      <c r="B1679" s="41" t="s">
        <v>3353</v>
      </c>
      <c r="C1679" s="41" t="s">
        <v>3353</v>
      </c>
      <c r="D1679" s="41" t="s">
        <v>3354</v>
      </c>
      <c r="E1679" s="41" t="s">
        <v>16</v>
      </c>
      <c r="F1679" s="41" t="s">
        <v>17</v>
      </c>
      <c r="G1679" s="41" t="s">
        <v>18</v>
      </c>
      <c r="H1679" s="41">
        <v>10.758100000000001</v>
      </c>
      <c r="I1679" s="41">
        <v>1.9408700000000001</v>
      </c>
      <c r="J1679" s="41">
        <v>-2.47065</v>
      </c>
      <c r="K1679" s="41">
        <v>-3.79101</v>
      </c>
      <c r="L1679" s="71">
        <v>5.0000000000000002E-5</v>
      </c>
      <c r="M1679" s="41">
        <v>1.66596E-4</v>
      </c>
      <c r="N1679" s="41" t="s">
        <v>19</v>
      </c>
    </row>
    <row r="1680" spans="1:14" s="41" customFormat="1" x14ac:dyDescent="0.2">
      <c r="A1680" s="41" t="s">
        <v>3355</v>
      </c>
      <c r="B1680" s="41" t="s">
        <v>3355</v>
      </c>
      <c r="C1680" s="41" t="s">
        <v>3355</v>
      </c>
      <c r="D1680" s="41" t="s">
        <v>3356</v>
      </c>
      <c r="E1680" s="41" t="s">
        <v>16</v>
      </c>
      <c r="F1680" s="41" t="s">
        <v>17</v>
      </c>
      <c r="G1680" s="41" t="s">
        <v>18</v>
      </c>
      <c r="H1680" s="41">
        <v>31.055199999999999</v>
      </c>
      <c r="I1680" s="41">
        <v>7.4540100000000002</v>
      </c>
      <c r="J1680" s="41">
        <v>-2.0587399999999998</v>
      </c>
      <c r="K1680" s="41">
        <v>-3.4581200000000001</v>
      </c>
      <c r="L1680" s="71">
        <v>5.0000000000000002E-5</v>
      </c>
      <c r="M1680" s="41">
        <v>1.66596E-4</v>
      </c>
      <c r="N1680" s="41" t="s">
        <v>19</v>
      </c>
    </row>
    <row r="1681" spans="1:14" s="41" customFormat="1" x14ac:dyDescent="0.2">
      <c r="A1681" s="41" t="s">
        <v>3357</v>
      </c>
      <c r="B1681" s="41" t="s">
        <v>3357</v>
      </c>
      <c r="C1681" s="41" t="s">
        <v>3357</v>
      </c>
      <c r="D1681" s="41" t="s">
        <v>3358</v>
      </c>
      <c r="E1681" s="41" t="s">
        <v>16</v>
      </c>
      <c r="F1681" s="41" t="s">
        <v>17</v>
      </c>
      <c r="G1681" s="41" t="s">
        <v>18</v>
      </c>
      <c r="H1681" s="41">
        <v>17.628399999999999</v>
      </c>
      <c r="I1681" s="41">
        <v>3.7049300000000001</v>
      </c>
      <c r="J1681" s="41">
        <v>-2.2503899999999999</v>
      </c>
      <c r="K1681" s="41">
        <v>-4.9488500000000002</v>
      </c>
      <c r="L1681" s="71">
        <v>5.0000000000000002E-5</v>
      </c>
      <c r="M1681" s="41">
        <v>1.66596E-4</v>
      </c>
      <c r="N1681" s="41" t="s">
        <v>19</v>
      </c>
    </row>
    <row r="1682" spans="1:14" s="41" customFormat="1" x14ac:dyDescent="0.2">
      <c r="A1682" s="41" t="s">
        <v>3359</v>
      </c>
      <c r="B1682" s="41" t="s">
        <v>3359</v>
      </c>
      <c r="C1682" s="41" t="s">
        <v>3359</v>
      </c>
      <c r="D1682" s="41" t="s">
        <v>3360</v>
      </c>
      <c r="E1682" s="41" t="s">
        <v>16</v>
      </c>
      <c r="F1682" s="41" t="s">
        <v>17</v>
      </c>
      <c r="G1682" s="41" t="s">
        <v>18</v>
      </c>
      <c r="H1682" s="41">
        <v>29.8612</v>
      </c>
      <c r="I1682" s="41">
        <v>9.5559700000000003</v>
      </c>
      <c r="J1682" s="41">
        <v>-1.6437999999999999</v>
      </c>
      <c r="K1682" s="41">
        <v>-1.5775699999999999</v>
      </c>
      <c r="L1682" s="41">
        <v>1.8950000000000002E-2</v>
      </c>
      <c r="M1682" s="41">
        <v>3.46126E-2</v>
      </c>
      <c r="N1682" s="41" t="s">
        <v>19</v>
      </c>
    </row>
    <row r="1683" spans="1:14" s="41" customFormat="1" x14ac:dyDescent="0.2">
      <c r="A1683" s="41" t="s">
        <v>3361</v>
      </c>
      <c r="B1683" s="41" t="s">
        <v>3361</v>
      </c>
      <c r="C1683" s="41" t="s">
        <v>3361</v>
      </c>
      <c r="D1683" s="41" t="s">
        <v>3362</v>
      </c>
      <c r="E1683" s="41" t="s">
        <v>16</v>
      </c>
      <c r="F1683" s="41" t="s">
        <v>17</v>
      </c>
      <c r="G1683" s="41" t="s">
        <v>18</v>
      </c>
      <c r="H1683" s="41">
        <v>302.327</v>
      </c>
      <c r="I1683" s="41">
        <v>78.947199999999995</v>
      </c>
      <c r="J1683" s="41">
        <v>-1.9371499999999999</v>
      </c>
      <c r="K1683" s="41">
        <v>-4.7527299999999997</v>
      </c>
      <c r="L1683" s="71">
        <v>5.0000000000000002E-5</v>
      </c>
      <c r="M1683" s="41">
        <v>1.66596E-4</v>
      </c>
      <c r="N1683" s="41" t="s">
        <v>19</v>
      </c>
    </row>
    <row r="1684" spans="1:14" s="41" customFormat="1" x14ac:dyDescent="0.2">
      <c r="A1684" s="41" t="s">
        <v>3363</v>
      </c>
      <c r="B1684" s="41" t="s">
        <v>3363</v>
      </c>
      <c r="C1684" s="41" t="s">
        <v>3363</v>
      </c>
      <c r="D1684" s="41" t="s">
        <v>3364</v>
      </c>
      <c r="E1684" s="41" t="s">
        <v>16</v>
      </c>
      <c r="F1684" s="41" t="s">
        <v>17</v>
      </c>
      <c r="G1684" s="41" t="s">
        <v>18</v>
      </c>
      <c r="H1684" s="41">
        <v>53.948099999999997</v>
      </c>
      <c r="I1684" s="41">
        <v>13.513400000000001</v>
      </c>
      <c r="J1684" s="41">
        <v>-1.99718</v>
      </c>
      <c r="K1684" s="41">
        <v>-4.0899700000000001</v>
      </c>
      <c r="L1684" s="71">
        <v>5.0000000000000002E-5</v>
      </c>
      <c r="M1684" s="41">
        <v>1.66596E-4</v>
      </c>
      <c r="N1684" s="41" t="s">
        <v>19</v>
      </c>
    </row>
    <row r="1685" spans="1:14" s="41" customFormat="1" x14ac:dyDescent="0.2">
      <c r="A1685" s="41" t="s">
        <v>3365</v>
      </c>
      <c r="B1685" s="41" t="s">
        <v>3365</v>
      </c>
      <c r="C1685" s="41" t="s">
        <v>3365</v>
      </c>
      <c r="D1685" s="41" t="s">
        <v>3366</v>
      </c>
      <c r="E1685" s="41" t="s">
        <v>16</v>
      </c>
      <c r="F1685" s="41" t="s">
        <v>17</v>
      </c>
      <c r="G1685" s="41" t="s">
        <v>18</v>
      </c>
      <c r="H1685" s="41">
        <v>218.55</v>
      </c>
      <c r="I1685" s="41">
        <v>39.055300000000003</v>
      </c>
      <c r="J1685" s="41">
        <v>-2.4843799999999998</v>
      </c>
      <c r="K1685" s="41">
        <v>-3.3508300000000002</v>
      </c>
      <c r="L1685" s="71">
        <v>5.0000000000000002E-5</v>
      </c>
      <c r="M1685" s="41">
        <v>1.66596E-4</v>
      </c>
      <c r="N1685" s="41" t="s">
        <v>19</v>
      </c>
    </row>
    <row r="1686" spans="1:14" s="41" customFormat="1" x14ac:dyDescent="0.2">
      <c r="A1686" s="41" t="s">
        <v>3367</v>
      </c>
      <c r="B1686" s="41" t="s">
        <v>3367</v>
      </c>
      <c r="C1686" s="41" t="s">
        <v>3367</v>
      </c>
      <c r="D1686" s="41" t="s">
        <v>3368</v>
      </c>
      <c r="E1686" s="41" t="s">
        <v>16</v>
      </c>
      <c r="F1686" s="41" t="s">
        <v>17</v>
      </c>
      <c r="G1686" s="41" t="s">
        <v>18</v>
      </c>
      <c r="H1686" s="41">
        <v>2.1135899999999999</v>
      </c>
      <c r="I1686" s="41">
        <v>0.19861200000000001</v>
      </c>
      <c r="J1686" s="41">
        <v>-3.41167</v>
      </c>
      <c r="K1686" s="41">
        <v>-5.1665299999999998</v>
      </c>
      <c r="L1686" s="71">
        <v>5.0000000000000002E-5</v>
      </c>
      <c r="M1686" s="41">
        <v>1.66596E-4</v>
      </c>
      <c r="N1686" s="41" t="s">
        <v>19</v>
      </c>
    </row>
    <row r="1687" spans="1:14" s="41" customFormat="1" x14ac:dyDescent="0.2">
      <c r="A1687" s="41" t="s">
        <v>3369</v>
      </c>
      <c r="B1687" s="41" t="s">
        <v>3369</v>
      </c>
      <c r="C1687" s="41" t="s">
        <v>3369</v>
      </c>
      <c r="D1687" s="41" t="s">
        <v>3370</v>
      </c>
      <c r="E1687" s="41" t="s">
        <v>16</v>
      </c>
      <c r="F1687" s="41" t="s">
        <v>17</v>
      </c>
      <c r="G1687" s="41" t="s">
        <v>18</v>
      </c>
      <c r="H1687" s="41">
        <v>29.398499999999999</v>
      </c>
      <c r="I1687" s="41">
        <v>7.7495799999999999</v>
      </c>
      <c r="J1687" s="41">
        <v>-1.9235500000000001</v>
      </c>
      <c r="K1687" s="41">
        <v>-3.2636400000000001</v>
      </c>
      <c r="L1687" s="71">
        <v>5.0000000000000002E-5</v>
      </c>
      <c r="M1687" s="41">
        <v>1.66596E-4</v>
      </c>
      <c r="N1687" s="41" t="s">
        <v>19</v>
      </c>
    </row>
    <row r="1688" spans="1:14" s="41" customFormat="1" x14ac:dyDescent="0.2">
      <c r="A1688" s="41" t="s">
        <v>3371</v>
      </c>
      <c r="B1688" s="41" t="s">
        <v>3371</v>
      </c>
      <c r="C1688" s="41" t="s">
        <v>3371</v>
      </c>
      <c r="D1688" s="41" t="s">
        <v>3372</v>
      </c>
      <c r="E1688" s="41" t="s">
        <v>16</v>
      </c>
      <c r="F1688" s="41" t="s">
        <v>17</v>
      </c>
      <c r="G1688" s="41" t="s">
        <v>18</v>
      </c>
      <c r="H1688" s="41">
        <v>5.67807</v>
      </c>
      <c r="I1688" s="41">
        <v>0.936025</v>
      </c>
      <c r="J1688" s="41">
        <v>-2.6007799999999999</v>
      </c>
      <c r="K1688" s="41">
        <v>-3.0450300000000001</v>
      </c>
      <c r="L1688" s="41">
        <v>1E-3</v>
      </c>
      <c r="M1688" s="41">
        <v>2.5968800000000002E-3</v>
      </c>
      <c r="N1688" s="41" t="s">
        <v>19</v>
      </c>
    </row>
    <row r="1689" spans="1:14" s="41" customFormat="1" x14ac:dyDescent="0.2">
      <c r="A1689" s="41" t="s">
        <v>3373</v>
      </c>
      <c r="B1689" s="41" t="s">
        <v>3373</v>
      </c>
      <c r="C1689" s="41" t="s">
        <v>3373</v>
      </c>
      <c r="D1689" s="41" t="s">
        <v>3374</v>
      </c>
      <c r="E1689" s="41" t="s">
        <v>16</v>
      </c>
      <c r="F1689" s="41" t="s">
        <v>17</v>
      </c>
      <c r="G1689" s="41" t="s">
        <v>18</v>
      </c>
      <c r="H1689" s="41">
        <v>117.905</v>
      </c>
      <c r="I1689" s="41">
        <v>5.8779700000000004</v>
      </c>
      <c r="J1689" s="41">
        <v>-4.3261599999999998</v>
      </c>
      <c r="K1689" s="41">
        <v>-4.2530400000000004</v>
      </c>
      <c r="L1689" s="41">
        <v>2.2000000000000001E-3</v>
      </c>
      <c r="M1689" s="41">
        <v>5.1742899999999998E-3</v>
      </c>
      <c r="N1689" s="41" t="s">
        <v>19</v>
      </c>
    </row>
    <row r="1690" spans="1:14" s="41" customFormat="1" x14ac:dyDescent="0.2">
      <c r="A1690" s="41" t="s">
        <v>3375</v>
      </c>
      <c r="B1690" s="41" t="s">
        <v>3375</v>
      </c>
      <c r="C1690" s="41" t="s">
        <v>3375</v>
      </c>
      <c r="D1690" s="41" t="s">
        <v>3376</v>
      </c>
      <c r="E1690" s="41" t="s">
        <v>16</v>
      </c>
      <c r="F1690" s="41" t="s">
        <v>17</v>
      </c>
      <c r="G1690" s="41" t="s">
        <v>18</v>
      </c>
      <c r="H1690" s="41">
        <v>4.8422799999999997</v>
      </c>
      <c r="I1690" s="41">
        <v>0.80389200000000005</v>
      </c>
      <c r="J1690" s="41">
        <v>-2.5906099999999999</v>
      </c>
      <c r="K1690" s="41">
        <v>-1.9043699999999999</v>
      </c>
      <c r="L1690" s="41">
        <v>2.155E-2</v>
      </c>
      <c r="M1690" s="41">
        <v>3.8646399999999997E-2</v>
      </c>
      <c r="N1690" s="41" t="s">
        <v>19</v>
      </c>
    </row>
    <row r="1691" spans="1:14" s="41" customFormat="1" x14ac:dyDescent="0.2">
      <c r="A1691" s="41" t="s">
        <v>3377</v>
      </c>
      <c r="B1691" s="41" t="s">
        <v>3377</v>
      </c>
      <c r="C1691" s="41" t="s">
        <v>3377</v>
      </c>
      <c r="D1691" s="41" t="s">
        <v>3378</v>
      </c>
      <c r="E1691" s="41" t="s">
        <v>16</v>
      </c>
      <c r="F1691" s="41" t="s">
        <v>17</v>
      </c>
      <c r="G1691" s="41" t="s">
        <v>18</v>
      </c>
      <c r="H1691" s="41">
        <v>2.2784499999999999</v>
      </c>
      <c r="I1691" s="41">
        <v>0.12314600000000001</v>
      </c>
      <c r="J1691" s="41">
        <v>-4.2096</v>
      </c>
      <c r="K1691" s="41">
        <v>-2.3301099999999999</v>
      </c>
      <c r="L1691" s="41">
        <v>1.125E-2</v>
      </c>
      <c r="M1691" s="41">
        <v>2.1935199999999998E-2</v>
      </c>
      <c r="N1691" s="41" t="s">
        <v>19</v>
      </c>
    </row>
    <row r="1692" spans="1:14" s="41" customFormat="1" x14ac:dyDescent="0.2">
      <c r="A1692" s="41" t="s">
        <v>3379</v>
      </c>
      <c r="B1692" s="41" t="s">
        <v>3379</v>
      </c>
      <c r="C1692" s="41" t="s">
        <v>3379</v>
      </c>
      <c r="D1692" s="41" t="s">
        <v>3380</v>
      </c>
      <c r="E1692" s="41" t="s">
        <v>16</v>
      </c>
      <c r="F1692" s="41" t="s">
        <v>17</v>
      </c>
      <c r="G1692" s="41" t="s">
        <v>18</v>
      </c>
      <c r="H1692" s="41">
        <v>92.981999999999999</v>
      </c>
      <c r="I1692" s="41">
        <v>28.937999999999999</v>
      </c>
      <c r="J1692" s="41">
        <v>-1.6839900000000001</v>
      </c>
      <c r="K1692" s="41">
        <v>-4.3893199999999997</v>
      </c>
      <c r="L1692" s="71">
        <v>5.0000000000000002E-5</v>
      </c>
      <c r="M1692" s="41">
        <v>1.66596E-4</v>
      </c>
      <c r="N1692" s="41" t="s">
        <v>19</v>
      </c>
    </row>
    <row r="1693" spans="1:14" s="41" customFormat="1" x14ac:dyDescent="0.2">
      <c r="A1693" s="41" t="s">
        <v>3381</v>
      </c>
      <c r="B1693" s="41" t="s">
        <v>3381</v>
      </c>
      <c r="C1693" s="41" t="s">
        <v>3381</v>
      </c>
      <c r="D1693" s="41" t="s">
        <v>3382</v>
      </c>
      <c r="E1693" s="41" t="s">
        <v>16</v>
      </c>
      <c r="F1693" s="41" t="s">
        <v>17</v>
      </c>
      <c r="G1693" s="41" t="s">
        <v>18</v>
      </c>
      <c r="H1693" s="41">
        <v>4.4944600000000001</v>
      </c>
      <c r="I1693" s="41">
        <v>0</v>
      </c>
      <c r="J1693" s="41" t="e">
        <f>-inf</f>
        <v>#NAME?</v>
      </c>
      <c r="K1693" s="41" t="e">
        <f>-nan</f>
        <v>#NAME?</v>
      </c>
      <c r="L1693" s="71">
        <v>5.0000000000000002E-5</v>
      </c>
      <c r="M1693" s="41">
        <v>1.66596E-4</v>
      </c>
      <c r="N1693" s="41" t="s">
        <v>19</v>
      </c>
    </row>
    <row r="1694" spans="1:14" s="41" customFormat="1" x14ac:dyDescent="0.2">
      <c r="A1694" s="41" t="s">
        <v>3383</v>
      </c>
      <c r="B1694" s="41" t="s">
        <v>3383</v>
      </c>
      <c r="C1694" s="41" t="s">
        <v>3383</v>
      </c>
      <c r="D1694" s="41" t="s">
        <v>3384</v>
      </c>
      <c r="E1694" s="41" t="s">
        <v>16</v>
      </c>
      <c r="F1694" s="41" t="s">
        <v>17</v>
      </c>
      <c r="G1694" s="41" t="s">
        <v>18</v>
      </c>
      <c r="H1694" s="41">
        <v>3.2603</v>
      </c>
      <c r="I1694" s="41">
        <v>0.459283</v>
      </c>
      <c r="J1694" s="41">
        <v>-2.82755</v>
      </c>
      <c r="K1694" s="41">
        <v>-2.9136600000000001</v>
      </c>
      <c r="L1694" s="41">
        <v>2.0999999999999999E-3</v>
      </c>
      <c r="M1694" s="41">
        <v>4.9749E-3</v>
      </c>
      <c r="N1694" s="41" t="s">
        <v>19</v>
      </c>
    </row>
    <row r="1695" spans="1:14" s="41" customFormat="1" x14ac:dyDescent="0.2">
      <c r="A1695" s="41" t="s">
        <v>3385</v>
      </c>
      <c r="B1695" s="41" t="s">
        <v>3385</v>
      </c>
      <c r="C1695" s="41" t="s">
        <v>3385</v>
      </c>
      <c r="D1695" s="41" t="s">
        <v>3386</v>
      </c>
      <c r="E1695" s="41" t="s">
        <v>16</v>
      </c>
      <c r="F1695" s="41" t="s">
        <v>17</v>
      </c>
      <c r="G1695" s="41" t="s">
        <v>18</v>
      </c>
      <c r="H1695" s="41">
        <v>27.441500000000001</v>
      </c>
      <c r="I1695" s="41">
        <v>3.3831600000000002</v>
      </c>
      <c r="J1695" s="41">
        <v>-3.0199199999999999</v>
      </c>
      <c r="K1695" s="41">
        <v>-2.9917899999999999</v>
      </c>
      <c r="L1695" s="41">
        <v>3.2000000000000002E-3</v>
      </c>
      <c r="M1695" s="41">
        <v>7.2060800000000001E-3</v>
      </c>
      <c r="N1695" s="41" t="s">
        <v>19</v>
      </c>
    </row>
    <row r="1696" spans="1:14" s="41" customFormat="1" x14ac:dyDescent="0.2">
      <c r="A1696" s="41" t="s">
        <v>3387</v>
      </c>
      <c r="B1696" s="41" t="s">
        <v>3387</v>
      </c>
      <c r="C1696" s="41" t="s">
        <v>3387</v>
      </c>
      <c r="D1696" s="41" t="s">
        <v>3388</v>
      </c>
      <c r="E1696" s="41" t="s">
        <v>16</v>
      </c>
      <c r="F1696" s="41" t="s">
        <v>17</v>
      </c>
      <c r="G1696" s="41" t="s">
        <v>18</v>
      </c>
      <c r="H1696" s="41">
        <v>57.537799999999997</v>
      </c>
      <c r="I1696" s="41">
        <v>15.190300000000001</v>
      </c>
      <c r="J1696" s="41">
        <v>-1.92136</v>
      </c>
      <c r="K1696" s="41">
        <v>-2.2389299999999999</v>
      </c>
      <c r="L1696" s="41">
        <v>4.0499999999999998E-3</v>
      </c>
      <c r="M1696" s="41">
        <v>8.9023000000000001E-3</v>
      </c>
      <c r="N1696" s="41" t="s">
        <v>19</v>
      </c>
    </row>
    <row r="1697" spans="1:14" s="41" customFormat="1" x14ac:dyDescent="0.2">
      <c r="A1697" s="41" t="s">
        <v>3389</v>
      </c>
      <c r="B1697" s="41" t="s">
        <v>3389</v>
      </c>
      <c r="C1697" s="41" t="s">
        <v>3389</v>
      </c>
      <c r="D1697" s="41" t="s">
        <v>3390</v>
      </c>
      <c r="E1697" s="41" t="s">
        <v>16</v>
      </c>
      <c r="F1697" s="41" t="s">
        <v>17</v>
      </c>
      <c r="G1697" s="41" t="s">
        <v>18</v>
      </c>
      <c r="H1697" s="41">
        <v>12.3368</v>
      </c>
      <c r="I1697" s="41">
        <v>1.5969599999999999</v>
      </c>
      <c r="J1697" s="41">
        <v>-2.94957</v>
      </c>
      <c r="K1697" s="41">
        <v>-4.0271400000000002</v>
      </c>
      <c r="L1697" s="41">
        <v>4.4999999999999999E-4</v>
      </c>
      <c r="M1697" s="41">
        <v>1.25862E-3</v>
      </c>
      <c r="N1697" s="41" t="s">
        <v>19</v>
      </c>
    </row>
    <row r="1698" spans="1:14" s="41" customFormat="1" x14ac:dyDescent="0.2">
      <c r="A1698" s="41" t="s">
        <v>3391</v>
      </c>
      <c r="B1698" s="41" t="s">
        <v>3391</v>
      </c>
      <c r="C1698" s="41" t="s">
        <v>3391</v>
      </c>
      <c r="D1698" s="41" t="s">
        <v>3392</v>
      </c>
      <c r="E1698" s="41" t="s">
        <v>16</v>
      </c>
      <c r="F1698" s="41" t="s">
        <v>17</v>
      </c>
      <c r="G1698" s="41" t="s">
        <v>18</v>
      </c>
      <c r="H1698" s="41">
        <v>5.6479600000000003</v>
      </c>
      <c r="I1698" s="41">
        <v>0</v>
      </c>
      <c r="J1698" s="41" t="e">
        <f>-inf</f>
        <v>#NAME?</v>
      </c>
      <c r="K1698" s="41" t="e">
        <f>-nan</f>
        <v>#NAME?</v>
      </c>
      <c r="L1698" s="71">
        <v>5.0000000000000002E-5</v>
      </c>
      <c r="M1698" s="41">
        <v>1.66596E-4</v>
      </c>
      <c r="N1698" s="41" t="s">
        <v>19</v>
      </c>
    </row>
    <row r="1699" spans="1:14" s="41" customFormat="1" x14ac:dyDescent="0.2">
      <c r="A1699" s="41" t="s">
        <v>3393</v>
      </c>
      <c r="B1699" s="41" t="s">
        <v>3393</v>
      </c>
      <c r="C1699" s="41" t="s">
        <v>3393</v>
      </c>
      <c r="D1699" s="41" t="s">
        <v>3394</v>
      </c>
      <c r="E1699" s="41" t="s">
        <v>16</v>
      </c>
      <c r="F1699" s="41" t="s">
        <v>17</v>
      </c>
      <c r="G1699" s="41" t="s">
        <v>18</v>
      </c>
      <c r="H1699" s="41">
        <v>11.2332</v>
      </c>
      <c r="I1699" s="41">
        <v>2.6022500000000002</v>
      </c>
      <c r="J1699" s="41">
        <v>-2.10995</v>
      </c>
      <c r="K1699" s="41">
        <v>-3.1164100000000001</v>
      </c>
      <c r="L1699" s="41">
        <v>4.4999999999999999E-4</v>
      </c>
      <c r="M1699" s="41">
        <v>1.25862E-3</v>
      </c>
      <c r="N1699" s="41" t="s">
        <v>19</v>
      </c>
    </row>
    <row r="1700" spans="1:14" s="41" customFormat="1" x14ac:dyDescent="0.2">
      <c r="A1700" s="41" t="s">
        <v>3395</v>
      </c>
      <c r="B1700" s="41" t="s">
        <v>3395</v>
      </c>
      <c r="C1700" s="41" t="s">
        <v>3395</v>
      </c>
      <c r="D1700" s="41" t="s">
        <v>3396</v>
      </c>
      <c r="E1700" s="41" t="s">
        <v>16</v>
      </c>
      <c r="F1700" s="41" t="s">
        <v>17</v>
      </c>
      <c r="G1700" s="41" t="s">
        <v>18</v>
      </c>
      <c r="H1700" s="41">
        <v>3.3199700000000001</v>
      </c>
      <c r="I1700" s="41">
        <v>0</v>
      </c>
      <c r="J1700" s="41" t="e">
        <f>-inf</f>
        <v>#NAME?</v>
      </c>
      <c r="K1700" s="41" t="e">
        <f>-nan</f>
        <v>#NAME?</v>
      </c>
      <c r="L1700" s="71">
        <v>5.0000000000000002E-5</v>
      </c>
      <c r="M1700" s="41">
        <v>1.66596E-4</v>
      </c>
      <c r="N1700" s="41" t="s">
        <v>19</v>
      </c>
    </row>
    <row r="1701" spans="1:14" s="41" customFormat="1" x14ac:dyDescent="0.2">
      <c r="A1701" s="41" t="s">
        <v>3397</v>
      </c>
      <c r="B1701" s="41" t="s">
        <v>3397</v>
      </c>
      <c r="C1701" s="41" t="s">
        <v>3397</v>
      </c>
      <c r="D1701" s="41" t="s">
        <v>3398</v>
      </c>
      <c r="E1701" s="41" t="s">
        <v>16</v>
      </c>
      <c r="F1701" s="41" t="s">
        <v>17</v>
      </c>
      <c r="G1701" s="41" t="s">
        <v>18</v>
      </c>
      <c r="H1701" s="41">
        <v>3.57626</v>
      </c>
      <c r="I1701" s="41">
        <v>0.71127799999999997</v>
      </c>
      <c r="J1701" s="41">
        <v>-2.3299699999999999</v>
      </c>
      <c r="K1701" s="41">
        <v>-2.79853</v>
      </c>
      <c r="L1701" s="41">
        <v>1.9E-3</v>
      </c>
      <c r="M1701" s="41">
        <v>4.5488600000000001E-3</v>
      </c>
      <c r="N1701" s="41" t="s">
        <v>19</v>
      </c>
    </row>
    <row r="1702" spans="1:14" s="41" customFormat="1" x14ac:dyDescent="0.2">
      <c r="A1702" s="41" t="s">
        <v>3399</v>
      </c>
      <c r="B1702" s="41" t="s">
        <v>3399</v>
      </c>
      <c r="C1702" s="41" t="s">
        <v>3399</v>
      </c>
      <c r="D1702" s="41" t="s">
        <v>3400</v>
      </c>
      <c r="E1702" s="41" t="s">
        <v>16</v>
      </c>
      <c r="F1702" s="41" t="s">
        <v>17</v>
      </c>
      <c r="G1702" s="41" t="s">
        <v>18</v>
      </c>
      <c r="H1702" s="41">
        <v>288.55900000000003</v>
      </c>
      <c r="I1702" s="41">
        <v>74.855400000000003</v>
      </c>
      <c r="J1702" s="41">
        <v>-1.94669</v>
      </c>
      <c r="K1702" s="41">
        <v>-5.2338800000000001</v>
      </c>
      <c r="L1702" s="71">
        <v>5.0000000000000002E-5</v>
      </c>
      <c r="M1702" s="41">
        <v>1.66596E-4</v>
      </c>
      <c r="N1702" s="41" t="s">
        <v>19</v>
      </c>
    </row>
    <row r="1703" spans="1:14" s="41" customFormat="1" x14ac:dyDescent="0.2">
      <c r="A1703" s="41" t="s">
        <v>3401</v>
      </c>
      <c r="B1703" s="41" t="s">
        <v>3401</v>
      </c>
      <c r="C1703" s="41" t="s">
        <v>3401</v>
      </c>
      <c r="D1703" s="41" t="s">
        <v>3402</v>
      </c>
      <c r="E1703" s="41" t="s">
        <v>16</v>
      </c>
      <c r="F1703" s="41" t="s">
        <v>17</v>
      </c>
      <c r="G1703" s="41" t="s">
        <v>18</v>
      </c>
      <c r="H1703" s="41">
        <v>3.4888300000000001</v>
      </c>
      <c r="I1703" s="41">
        <v>0.49015500000000001</v>
      </c>
      <c r="J1703" s="41">
        <v>-2.8314300000000001</v>
      </c>
      <c r="K1703" s="41">
        <v>-3.4375100000000001</v>
      </c>
      <c r="L1703" s="41">
        <v>1.1000000000000001E-3</v>
      </c>
      <c r="M1703" s="41">
        <v>2.8255899999999998E-3</v>
      </c>
      <c r="N1703" s="41" t="s">
        <v>19</v>
      </c>
    </row>
    <row r="1704" spans="1:14" s="41" customFormat="1" x14ac:dyDescent="0.2">
      <c r="A1704" s="41" t="s">
        <v>3403</v>
      </c>
      <c r="B1704" s="41" t="s">
        <v>3403</v>
      </c>
      <c r="C1704" s="41" t="s">
        <v>3403</v>
      </c>
      <c r="D1704" s="41" t="s">
        <v>3404</v>
      </c>
      <c r="E1704" s="41" t="s">
        <v>16</v>
      </c>
      <c r="F1704" s="41" t="s">
        <v>17</v>
      </c>
      <c r="G1704" s="41" t="s">
        <v>18</v>
      </c>
      <c r="H1704" s="41">
        <v>86.861500000000007</v>
      </c>
      <c r="I1704" s="41">
        <v>29.821000000000002</v>
      </c>
      <c r="J1704" s="41">
        <v>-1.5423899999999999</v>
      </c>
      <c r="K1704" s="41">
        <v>-2.65584</v>
      </c>
      <c r="L1704" s="41">
        <v>4.0000000000000002E-4</v>
      </c>
      <c r="M1704" s="41">
        <v>1.13451E-3</v>
      </c>
      <c r="N1704" s="41" t="s">
        <v>19</v>
      </c>
    </row>
    <row r="1705" spans="1:14" s="41" customFormat="1" x14ac:dyDescent="0.2">
      <c r="A1705" s="41" t="s">
        <v>3405</v>
      </c>
      <c r="B1705" s="41" t="s">
        <v>3405</v>
      </c>
      <c r="C1705" s="41" t="s">
        <v>3405</v>
      </c>
      <c r="D1705" s="41" t="s">
        <v>3406</v>
      </c>
      <c r="E1705" s="41" t="s">
        <v>16</v>
      </c>
      <c r="F1705" s="41" t="s">
        <v>17</v>
      </c>
      <c r="G1705" s="41" t="s">
        <v>18</v>
      </c>
      <c r="H1705" s="41">
        <v>26.826899999999998</v>
      </c>
      <c r="I1705" s="41">
        <v>6.1859999999999999</v>
      </c>
      <c r="J1705" s="41">
        <v>-2.1166</v>
      </c>
      <c r="K1705" s="41">
        <v>-4.1176599999999999</v>
      </c>
      <c r="L1705" s="71">
        <v>5.0000000000000002E-5</v>
      </c>
      <c r="M1705" s="41">
        <v>1.66596E-4</v>
      </c>
      <c r="N1705" s="41" t="s">
        <v>19</v>
      </c>
    </row>
    <row r="1706" spans="1:14" s="41" customFormat="1" x14ac:dyDescent="0.2">
      <c r="A1706" s="41" t="s">
        <v>3407</v>
      </c>
      <c r="B1706" s="41" t="s">
        <v>3407</v>
      </c>
      <c r="C1706" s="41" t="s">
        <v>3407</v>
      </c>
      <c r="D1706" s="41" t="s">
        <v>3408</v>
      </c>
      <c r="E1706" s="41" t="s">
        <v>16</v>
      </c>
      <c r="F1706" s="41" t="s">
        <v>17</v>
      </c>
      <c r="G1706" s="41" t="s">
        <v>18</v>
      </c>
      <c r="H1706" s="41">
        <v>3.9079199999999998</v>
      </c>
      <c r="I1706" s="41">
        <v>0.56986400000000004</v>
      </c>
      <c r="J1706" s="41">
        <v>-2.7777099999999999</v>
      </c>
      <c r="K1706" s="41">
        <v>-2.7130700000000001</v>
      </c>
      <c r="L1706" s="41">
        <v>5.1000000000000004E-3</v>
      </c>
      <c r="M1706" s="41">
        <v>1.09487E-2</v>
      </c>
      <c r="N1706" s="41" t="s">
        <v>19</v>
      </c>
    </row>
    <row r="1707" spans="1:14" s="41" customFormat="1" x14ac:dyDescent="0.2">
      <c r="A1707" s="41" t="s">
        <v>3409</v>
      </c>
      <c r="B1707" s="41" t="s">
        <v>3409</v>
      </c>
      <c r="C1707" s="41" t="s">
        <v>3409</v>
      </c>
      <c r="D1707" s="41" t="s">
        <v>3410</v>
      </c>
      <c r="E1707" s="41" t="s">
        <v>16</v>
      </c>
      <c r="F1707" s="41" t="s">
        <v>17</v>
      </c>
      <c r="G1707" s="41" t="s">
        <v>18</v>
      </c>
      <c r="H1707" s="41">
        <v>14.0097</v>
      </c>
      <c r="I1707" s="41">
        <v>0</v>
      </c>
      <c r="J1707" s="41" t="e">
        <f>-inf</f>
        <v>#NAME?</v>
      </c>
      <c r="K1707" s="41" t="e">
        <f>-nan</f>
        <v>#NAME?</v>
      </c>
      <c r="L1707" s="71">
        <v>5.0000000000000002E-5</v>
      </c>
      <c r="M1707" s="41">
        <v>1.66596E-4</v>
      </c>
      <c r="N1707" s="41" t="s">
        <v>19</v>
      </c>
    </row>
    <row r="1708" spans="1:14" s="41" customFormat="1" x14ac:dyDescent="0.2">
      <c r="A1708" s="41" t="s">
        <v>3411</v>
      </c>
      <c r="B1708" s="41" t="s">
        <v>3411</v>
      </c>
      <c r="C1708" s="41" t="s">
        <v>3411</v>
      </c>
      <c r="D1708" s="41" t="s">
        <v>3412</v>
      </c>
      <c r="E1708" s="41" t="s">
        <v>16</v>
      </c>
      <c r="F1708" s="41" t="s">
        <v>17</v>
      </c>
      <c r="G1708" s="41" t="s">
        <v>18</v>
      </c>
      <c r="H1708" s="41">
        <v>12.273099999999999</v>
      </c>
      <c r="I1708" s="41">
        <v>2.3081700000000001</v>
      </c>
      <c r="J1708" s="41">
        <v>-2.4106800000000002</v>
      </c>
      <c r="K1708" s="41">
        <v>-4.36069</v>
      </c>
      <c r="L1708" s="71">
        <v>5.0000000000000002E-5</v>
      </c>
      <c r="M1708" s="41">
        <v>1.66596E-4</v>
      </c>
      <c r="N1708" s="41" t="s">
        <v>19</v>
      </c>
    </row>
    <row r="1709" spans="1:14" s="41" customFormat="1" x14ac:dyDescent="0.2">
      <c r="A1709" s="41" t="s">
        <v>3413</v>
      </c>
      <c r="B1709" s="41" t="s">
        <v>3413</v>
      </c>
      <c r="C1709" s="41" t="s">
        <v>3413</v>
      </c>
      <c r="D1709" s="41" t="s">
        <v>3414</v>
      </c>
      <c r="E1709" s="41" t="s">
        <v>16</v>
      </c>
      <c r="F1709" s="41" t="s">
        <v>17</v>
      </c>
      <c r="G1709" s="41" t="s">
        <v>18</v>
      </c>
      <c r="H1709" s="41">
        <v>8.3909699999999994</v>
      </c>
      <c r="I1709" s="41">
        <v>1.91215</v>
      </c>
      <c r="J1709" s="41">
        <v>-2.1336499999999998</v>
      </c>
      <c r="K1709" s="41">
        <v>-3.0980099999999999</v>
      </c>
      <c r="L1709" s="41">
        <v>5.0000000000000001E-4</v>
      </c>
      <c r="M1709" s="41">
        <v>1.38215E-3</v>
      </c>
      <c r="N1709" s="41" t="s">
        <v>19</v>
      </c>
    </row>
    <row r="1710" spans="1:14" s="41" customFormat="1" x14ac:dyDescent="0.2">
      <c r="A1710" s="41" t="s">
        <v>3415</v>
      </c>
      <c r="B1710" s="41" t="s">
        <v>3415</v>
      </c>
      <c r="C1710" s="41" t="s">
        <v>3415</v>
      </c>
      <c r="D1710" s="41" t="s">
        <v>3416</v>
      </c>
      <c r="E1710" s="41" t="s">
        <v>16</v>
      </c>
      <c r="F1710" s="41" t="s">
        <v>17</v>
      </c>
      <c r="G1710" s="41" t="s">
        <v>18</v>
      </c>
      <c r="H1710" s="41">
        <v>12.3268</v>
      </c>
      <c r="I1710" s="41">
        <v>1.9200999999999999</v>
      </c>
      <c r="J1710" s="41">
        <v>-2.6825399999999999</v>
      </c>
      <c r="K1710" s="41">
        <v>-2.47207</v>
      </c>
      <c r="L1710" s="41">
        <v>8.0999999999999996E-3</v>
      </c>
      <c r="M1710" s="41">
        <v>1.65066E-2</v>
      </c>
      <c r="N1710" s="41" t="s">
        <v>19</v>
      </c>
    </row>
    <row r="1711" spans="1:14" s="41" customFormat="1" x14ac:dyDescent="0.2">
      <c r="A1711" s="41" t="s">
        <v>3417</v>
      </c>
      <c r="B1711" s="41" t="s">
        <v>3417</v>
      </c>
      <c r="C1711" s="41" t="s">
        <v>3417</v>
      </c>
      <c r="D1711" s="41" t="s">
        <v>3418</v>
      </c>
      <c r="E1711" s="41" t="s">
        <v>16</v>
      </c>
      <c r="F1711" s="41" t="s">
        <v>17</v>
      </c>
      <c r="G1711" s="41" t="s">
        <v>18</v>
      </c>
      <c r="H1711" s="41">
        <v>116.601</v>
      </c>
      <c r="I1711" s="41">
        <v>16.364000000000001</v>
      </c>
      <c r="J1711" s="41">
        <v>-2.8329900000000001</v>
      </c>
      <c r="K1711" s="41">
        <v>-6.9157099999999998</v>
      </c>
      <c r="L1711" s="71">
        <v>5.0000000000000002E-5</v>
      </c>
      <c r="M1711" s="41">
        <v>1.66596E-4</v>
      </c>
      <c r="N1711" s="41" t="s">
        <v>19</v>
      </c>
    </row>
    <row r="1712" spans="1:14" s="41" customFormat="1" x14ac:dyDescent="0.2">
      <c r="A1712" s="41" t="s">
        <v>3419</v>
      </c>
      <c r="B1712" s="41" t="s">
        <v>3419</v>
      </c>
      <c r="C1712" s="41" t="s">
        <v>3419</v>
      </c>
      <c r="D1712" s="41" t="s">
        <v>3420</v>
      </c>
      <c r="E1712" s="41" t="s">
        <v>16</v>
      </c>
      <c r="F1712" s="41" t="s">
        <v>17</v>
      </c>
      <c r="G1712" s="41" t="s">
        <v>18</v>
      </c>
      <c r="H1712" s="41">
        <v>23.629799999999999</v>
      </c>
      <c r="I1712" s="41">
        <v>4.6385199999999998</v>
      </c>
      <c r="J1712" s="41">
        <v>-2.3488699999999998</v>
      </c>
      <c r="K1712" s="41">
        <v>-3.6893199999999999</v>
      </c>
      <c r="L1712" s="71">
        <v>5.0000000000000002E-5</v>
      </c>
      <c r="M1712" s="41">
        <v>1.66596E-4</v>
      </c>
      <c r="N1712" s="41" t="s">
        <v>19</v>
      </c>
    </row>
    <row r="1713" spans="1:14" s="41" customFormat="1" x14ac:dyDescent="0.2">
      <c r="A1713" s="41" t="s">
        <v>3421</v>
      </c>
      <c r="B1713" s="41" t="s">
        <v>3421</v>
      </c>
      <c r="C1713" s="41" t="s">
        <v>3421</v>
      </c>
      <c r="D1713" s="41" t="s">
        <v>3422</v>
      </c>
      <c r="E1713" s="41" t="s">
        <v>16</v>
      </c>
      <c r="F1713" s="41" t="s">
        <v>17</v>
      </c>
      <c r="G1713" s="41" t="s">
        <v>18</v>
      </c>
      <c r="H1713" s="41">
        <v>25.9114</v>
      </c>
      <c r="I1713" s="41">
        <v>2.2968600000000001</v>
      </c>
      <c r="J1713" s="41">
        <v>-3.4958499999999999</v>
      </c>
      <c r="K1713" s="41">
        <v>-4.6991699999999996</v>
      </c>
      <c r="L1713" s="41">
        <v>2.0000000000000001E-4</v>
      </c>
      <c r="M1713" s="41">
        <v>6.0107800000000001E-4</v>
      </c>
      <c r="N1713" s="41" t="s">
        <v>19</v>
      </c>
    </row>
    <row r="1714" spans="1:14" s="41" customFormat="1" x14ac:dyDescent="0.2">
      <c r="A1714" s="41" t="s">
        <v>3423</v>
      </c>
      <c r="B1714" s="41" t="s">
        <v>3423</v>
      </c>
      <c r="C1714" s="41" t="s">
        <v>3423</v>
      </c>
      <c r="D1714" s="41" t="s">
        <v>3424</v>
      </c>
      <c r="E1714" s="41" t="s">
        <v>16</v>
      </c>
      <c r="F1714" s="41" t="s">
        <v>17</v>
      </c>
      <c r="G1714" s="41" t="s">
        <v>18</v>
      </c>
      <c r="H1714" s="41">
        <v>3.65774</v>
      </c>
      <c r="I1714" s="41">
        <v>0</v>
      </c>
      <c r="J1714" s="41" t="e">
        <f>-inf</f>
        <v>#NAME?</v>
      </c>
      <c r="K1714" s="41" t="e">
        <f>-nan</f>
        <v>#NAME?</v>
      </c>
      <c r="L1714" s="71">
        <v>5.0000000000000002E-5</v>
      </c>
      <c r="M1714" s="41">
        <v>1.66596E-4</v>
      </c>
      <c r="N1714" s="41" t="s">
        <v>19</v>
      </c>
    </row>
    <row r="1715" spans="1:14" s="41" customFormat="1" x14ac:dyDescent="0.2">
      <c r="A1715" s="41" t="s">
        <v>3425</v>
      </c>
      <c r="B1715" s="41" t="s">
        <v>3425</v>
      </c>
      <c r="C1715" s="41" t="s">
        <v>3425</v>
      </c>
      <c r="D1715" s="41" t="s">
        <v>3426</v>
      </c>
      <c r="E1715" s="41" t="s">
        <v>16</v>
      </c>
      <c r="F1715" s="41" t="s">
        <v>17</v>
      </c>
      <c r="G1715" s="41" t="s">
        <v>18</v>
      </c>
      <c r="H1715" s="41">
        <v>108.923</v>
      </c>
      <c r="I1715" s="41">
        <v>21.461099999999998</v>
      </c>
      <c r="J1715" s="41">
        <v>-2.3435100000000002</v>
      </c>
      <c r="K1715" s="41">
        <v>-5.2897499999999997</v>
      </c>
      <c r="L1715" s="71">
        <v>5.0000000000000002E-5</v>
      </c>
      <c r="M1715" s="41">
        <v>1.66596E-4</v>
      </c>
      <c r="N1715" s="41" t="s">
        <v>19</v>
      </c>
    </row>
    <row r="1716" spans="1:14" s="41" customFormat="1" x14ac:dyDescent="0.2">
      <c r="A1716" s="41" t="s">
        <v>3427</v>
      </c>
      <c r="B1716" s="41" t="s">
        <v>3427</v>
      </c>
      <c r="C1716" s="41" t="s">
        <v>3427</v>
      </c>
      <c r="D1716" s="41" t="s">
        <v>3428</v>
      </c>
      <c r="E1716" s="41" t="s">
        <v>16</v>
      </c>
      <c r="F1716" s="41" t="s">
        <v>17</v>
      </c>
      <c r="G1716" s="41" t="s">
        <v>18</v>
      </c>
      <c r="H1716" s="41">
        <v>47.996699999999997</v>
      </c>
      <c r="I1716" s="41">
        <v>0</v>
      </c>
      <c r="J1716" s="41" t="e">
        <f>-inf</f>
        <v>#NAME?</v>
      </c>
      <c r="K1716" s="41" t="e">
        <f>-nan</f>
        <v>#NAME?</v>
      </c>
      <c r="L1716" s="71">
        <v>5.0000000000000002E-5</v>
      </c>
      <c r="M1716" s="41">
        <v>1.66596E-4</v>
      </c>
      <c r="N1716" s="41" t="s">
        <v>19</v>
      </c>
    </row>
    <row r="1717" spans="1:14" s="41" customFormat="1" x14ac:dyDescent="0.2">
      <c r="A1717" s="41" t="s">
        <v>3429</v>
      </c>
      <c r="B1717" s="41" t="s">
        <v>3429</v>
      </c>
      <c r="C1717" s="41" t="s">
        <v>3429</v>
      </c>
      <c r="D1717" s="41" t="s">
        <v>3430</v>
      </c>
      <c r="E1717" s="41" t="s">
        <v>16</v>
      </c>
      <c r="F1717" s="41" t="s">
        <v>17</v>
      </c>
      <c r="G1717" s="41" t="s">
        <v>18</v>
      </c>
      <c r="H1717" s="41">
        <v>8.6584800000000008</v>
      </c>
      <c r="I1717" s="41">
        <v>0</v>
      </c>
      <c r="J1717" s="41" t="e">
        <f>-inf</f>
        <v>#NAME?</v>
      </c>
      <c r="K1717" s="41" t="e">
        <f>-nan</f>
        <v>#NAME?</v>
      </c>
      <c r="L1717" s="71">
        <v>5.0000000000000002E-5</v>
      </c>
      <c r="M1717" s="41">
        <v>1.66596E-4</v>
      </c>
      <c r="N1717" s="41" t="s">
        <v>19</v>
      </c>
    </row>
    <row r="1718" spans="1:14" s="41" customFormat="1" x14ac:dyDescent="0.2">
      <c r="A1718" s="41" t="s">
        <v>3431</v>
      </c>
      <c r="B1718" s="41" t="s">
        <v>3431</v>
      </c>
      <c r="C1718" s="41" t="s">
        <v>3431</v>
      </c>
      <c r="D1718" s="41" t="s">
        <v>3432</v>
      </c>
      <c r="E1718" s="41" t="s">
        <v>16</v>
      </c>
      <c r="F1718" s="41" t="s">
        <v>17</v>
      </c>
      <c r="G1718" s="41" t="s">
        <v>18</v>
      </c>
      <c r="H1718" s="41">
        <v>527.08000000000004</v>
      </c>
      <c r="I1718" s="41">
        <v>187.79599999999999</v>
      </c>
      <c r="J1718" s="41">
        <v>-1.4888600000000001</v>
      </c>
      <c r="K1718" s="41">
        <v>-2.3265199999999999</v>
      </c>
      <c r="L1718" s="41">
        <v>4.4999999999999999E-4</v>
      </c>
      <c r="M1718" s="41">
        <v>1.25862E-3</v>
      </c>
      <c r="N1718" s="41" t="s">
        <v>19</v>
      </c>
    </row>
    <row r="1719" spans="1:14" s="41" customFormat="1" x14ac:dyDescent="0.2">
      <c r="A1719" s="41" t="s">
        <v>3433</v>
      </c>
      <c r="B1719" s="41" t="s">
        <v>3433</v>
      </c>
      <c r="C1719" s="41" t="s">
        <v>3433</v>
      </c>
      <c r="D1719" s="41" t="s">
        <v>3434</v>
      </c>
      <c r="E1719" s="41" t="s">
        <v>16</v>
      </c>
      <c r="F1719" s="41" t="s">
        <v>17</v>
      </c>
      <c r="G1719" s="41" t="s">
        <v>18</v>
      </c>
      <c r="H1719" s="41">
        <v>9.6766500000000004</v>
      </c>
      <c r="I1719" s="41">
        <v>1.73969</v>
      </c>
      <c r="J1719" s="41">
        <v>-2.4756800000000001</v>
      </c>
      <c r="K1719" s="41">
        <v>-3.1604199999999998</v>
      </c>
      <c r="L1719" s="41">
        <v>3.5E-4</v>
      </c>
      <c r="M1719" s="41">
        <v>1.0041200000000001E-3</v>
      </c>
      <c r="N1719" s="41" t="s">
        <v>19</v>
      </c>
    </row>
    <row r="1720" spans="1:14" s="41" customFormat="1" x14ac:dyDescent="0.2">
      <c r="A1720" s="41" t="s">
        <v>3435</v>
      </c>
      <c r="B1720" s="41" t="s">
        <v>3435</v>
      </c>
      <c r="C1720" s="41" t="s">
        <v>3435</v>
      </c>
      <c r="D1720" s="41" t="s">
        <v>3436</v>
      </c>
      <c r="E1720" s="41" t="s">
        <v>16</v>
      </c>
      <c r="F1720" s="41" t="s">
        <v>17</v>
      </c>
      <c r="G1720" s="41" t="s">
        <v>18</v>
      </c>
      <c r="H1720" s="41">
        <v>3.73027</v>
      </c>
      <c r="I1720" s="41">
        <v>0.72299500000000005</v>
      </c>
      <c r="J1720" s="41">
        <v>-2.3672200000000001</v>
      </c>
      <c r="K1720" s="41">
        <v>-2.7787199999999999</v>
      </c>
      <c r="L1720" s="41">
        <v>3.5000000000000001E-3</v>
      </c>
      <c r="M1720" s="41">
        <v>7.8037599999999999E-3</v>
      </c>
      <c r="N1720" s="41" t="s">
        <v>19</v>
      </c>
    </row>
    <row r="1721" spans="1:14" s="41" customFormat="1" x14ac:dyDescent="0.2">
      <c r="A1721" s="41" t="s">
        <v>3437</v>
      </c>
      <c r="B1721" s="41" t="s">
        <v>3437</v>
      </c>
      <c r="C1721" s="41" t="s">
        <v>3437</v>
      </c>
      <c r="D1721" s="41" t="s">
        <v>3438</v>
      </c>
      <c r="E1721" s="41" t="s">
        <v>16</v>
      </c>
      <c r="F1721" s="41" t="s">
        <v>17</v>
      </c>
      <c r="G1721" s="41" t="s">
        <v>18</v>
      </c>
      <c r="H1721" s="41">
        <v>41.967599999999997</v>
      </c>
      <c r="I1721" s="41">
        <v>13.001200000000001</v>
      </c>
      <c r="J1721" s="41">
        <v>-1.6906300000000001</v>
      </c>
      <c r="K1721" s="41">
        <v>-2.2610899999999998</v>
      </c>
      <c r="L1721" s="41">
        <v>1.5499999999999999E-3</v>
      </c>
      <c r="M1721" s="41">
        <v>3.8159999999999999E-3</v>
      </c>
      <c r="N1721" s="41" t="s">
        <v>19</v>
      </c>
    </row>
    <row r="1722" spans="1:14" s="41" customFormat="1" x14ac:dyDescent="0.2">
      <c r="A1722" s="41" t="s">
        <v>3439</v>
      </c>
      <c r="B1722" s="41" t="s">
        <v>3439</v>
      </c>
      <c r="C1722" s="41" t="s">
        <v>3439</v>
      </c>
      <c r="D1722" s="41" t="s">
        <v>3440</v>
      </c>
      <c r="E1722" s="41" t="s">
        <v>16</v>
      </c>
      <c r="F1722" s="41" t="s">
        <v>17</v>
      </c>
      <c r="G1722" s="41" t="s">
        <v>18</v>
      </c>
      <c r="H1722" s="41">
        <v>6.5124899999999997</v>
      </c>
      <c r="I1722" s="41">
        <v>1.9481599999999999</v>
      </c>
      <c r="J1722" s="41">
        <v>-1.7411000000000001</v>
      </c>
      <c r="K1722" s="41">
        <v>-2.68825</v>
      </c>
      <c r="L1722" s="41">
        <v>8.4999999999999995E-4</v>
      </c>
      <c r="M1722" s="41">
        <v>2.2361500000000001E-3</v>
      </c>
      <c r="N1722" s="41" t="s">
        <v>19</v>
      </c>
    </row>
    <row r="1723" spans="1:14" s="41" customFormat="1" x14ac:dyDescent="0.2">
      <c r="A1723" s="41" t="s">
        <v>3441</v>
      </c>
      <c r="B1723" s="41" t="s">
        <v>3441</v>
      </c>
      <c r="C1723" s="41" t="s">
        <v>3441</v>
      </c>
      <c r="D1723" s="41" t="s">
        <v>3442</v>
      </c>
      <c r="E1723" s="41" t="s">
        <v>16</v>
      </c>
      <c r="F1723" s="41" t="s">
        <v>17</v>
      </c>
      <c r="G1723" s="41" t="s">
        <v>18</v>
      </c>
      <c r="H1723" s="41">
        <v>2.5901200000000002</v>
      </c>
      <c r="I1723" s="41">
        <v>0.30143399999999998</v>
      </c>
      <c r="J1723" s="41">
        <v>-3.10311</v>
      </c>
      <c r="K1723" s="41">
        <v>-3.78931</v>
      </c>
      <c r="L1723" s="41">
        <v>2.5000000000000001E-4</v>
      </c>
      <c r="M1723" s="41">
        <v>7.3731700000000003E-4</v>
      </c>
      <c r="N1723" s="41" t="s">
        <v>19</v>
      </c>
    </row>
    <row r="1724" spans="1:14" s="41" customFormat="1" x14ac:dyDescent="0.2">
      <c r="A1724" s="41" t="s">
        <v>3443</v>
      </c>
      <c r="B1724" s="41" t="s">
        <v>3443</v>
      </c>
      <c r="C1724" s="41" t="s">
        <v>3443</v>
      </c>
      <c r="D1724" s="41" t="s">
        <v>3444</v>
      </c>
      <c r="E1724" s="41" t="s">
        <v>16</v>
      </c>
      <c r="F1724" s="41" t="s">
        <v>17</v>
      </c>
      <c r="G1724" s="41" t="s">
        <v>18</v>
      </c>
      <c r="H1724" s="41">
        <v>41.543599999999998</v>
      </c>
      <c r="I1724" s="41">
        <v>0</v>
      </c>
      <c r="J1724" s="41" t="e">
        <f>-inf</f>
        <v>#NAME?</v>
      </c>
      <c r="K1724" s="41" t="e">
        <f>-nan</f>
        <v>#NAME?</v>
      </c>
      <c r="L1724" s="71">
        <v>5.0000000000000002E-5</v>
      </c>
      <c r="M1724" s="41">
        <v>1.66596E-4</v>
      </c>
      <c r="N1724" s="41" t="s">
        <v>19</v>
      </c>
    </row>
    <row r="1725" spans="1:14" s="41" customFormat="1" x14ac:dyDescent="0.2">
      <c r="A1725" s="41" t="s">
        <v>3445</v>
      </c>
      <c r="B1725" s="41" t="s">
        <v>3445</v>
      </c>
      <c r="C1725" s="41" t="s">
        <v>3445</v>
      </c>
      <c r="D1725" s="41" t="s">
        <v>3446</v>
      </c>
      <c r="E1725" s="41" t="s">
        <v>16</v>
      </c>
      <c r="F1725" s="41" t="s">
        <v>17</v>
      </c>
      <c r="G1725" s="41" t="s">
        <v>18</v>
      </c>
      <c r="H1725" s="41">
        <v>18.587</v>
      </c>
      <c r="I1725" s="41">
        <v>0</v>
      </c>
      <c r="J1725" s="41" t="e">
        <f>-inf</f>
        <v>#NAME?</v>
      </c>
      <c r="K1725" s="41" t="e">
        <f>-nan</f>
        <v>#NAME?</v>
      </c>
      <c r="L1725" s="71">
        <v>5.0000000000000002E-5</v>
      </c>
      <c r="M1725" s="41">
        <v>1.66596E-4</v>
      </c>
      <c r="N1725" s="41" t="s">
        <v>19</v>
      </c>
    </row>
    <row r="1726" spans="1:14" s="41" customFormat="1" x14ac:dyDescent="0.2">
      <c r="A1726" s="41" t="s">
        <v>3447</v>
      </c>
      <c r="B1726" s="41" t="s">
        <v>3447</v>
      </c>
      <c r="C1726" s="41" t="s">
        <v>3447</v>
      </c>
      <c r="D1726" s="41" t="s">
        <v>3448</v>
      </c>
      <c r="E1726" s="41" t="s">
        <v>16</v>
      </c>
      <c r="F1726" s="41" t="s">
        <v>17</v>
      </c>
      <c r="G1726" s="41" t="s">
        <v>18</v>
      </c>
      <c r="H1726" s="41">
        <v>2239.64</v>
      </c>
      <c r="I1726" s="41">
        <v>0</v>
      </c>
      <c r="J1726" s="41" t="e">
        <f>-inf</f>
        <v>#NAME?</v>
      </c>
      <c r="K1726" s="41" t="e">
        <f>-nan</f>
        <v>#NAME?</v>
      </c>
      <c r="L1726" s="71">
        <v>5.0000000000000002E-5</v>
      </c>
      <c r="M1726" s="41">
        <v>1.66596E-4</v>
      </c>
      <c r="N1726" s="41" t="s">
        <v>19</v>
      </c>
    </row>
    <row r="1727" spans="1:14" s="41" customFormat="1" x14ac:dyDescent="0.2">
      <c r="A1727" s="41" t="s">
        <v>3449</v>
      </c>
      <c r="B1727" s="41" t="s">
        <v>3449</v>
      </c>
      <c r="C1727" s="41" t="s">
        <v>3449</v>
      </c>
      <c r="D1727" s="41" t="s">
        <v>3450</v>
      </c>
      <c r="E1727" s="41" t="s">
        <v>16</v>
      </c>
      <c r="F1727" s="41" t="s">
        <v>17</v>
      </c>
      <c r="G1727" s="41" t="s">
        <v>18</v>
      </c>
      <c r="H1727" s="41">
        <v>2.7900499999999999</v>
      </c>
      <c r="I1727" s="41">
        <v>0.204514</v>
      </c>
      <c r="J1727" s="41">
        <v>-3.7700200000000001</v>
      </c>
      <c r="K1727" s="41">
        <v>-3.1572499999999999</v>
      </c>
      <c r="L1727" s="41">
        <v>2.1299999999999999E-2</v>
      </c>
      <c r="M1727" s="41">
        <v>3.8350500000000003E-2</v>
      </c>
      <c r="N1727" s="41" t="s">
        <v>19</v>
      </c>
    </row>
    <row r="1728" spans="1:14" s="41" customFormat="1" x14ac:dyDescent="0.2">
      <c r="A1728" s="41" t="s">
        <v>3451</v>
      </c>
      <c r="B1728" s="41" t="s">
        <v>3451</v>
      </c>
      <c r="C1728" s="41" t="s">
        <v>3451</v>
      </c>
      <c r="D1728" s="41" t="s">
        <v>3452</v>
      </c>
      <c r="E1728" s="41" t="s">
        <v>16</v>
      </c>
      <c r="F1728" s="41" t="s">
        <v>17</v>
      </c>
      <c r="G1728" s="41" t="s">
        <v>18</v>
      </c>
      <c r="H1728" s="41">
        <v>3.7115200000000002</v>
      </c>
      <c r="I1728" s="41">
        <v>0.29261500000000001</v>
      </c>
      <c r="J1728" s="41">
        <v>-3.6649400000000001</v>
      </c>
      <c r="K1728" s="41">
        <v>-2.0523799999999999</v>
      </c>
      <c r="L1728" s="41">
        <v>1.1350000000000001E-2</v>
      </c>
      <c r="M1728" s="41">
        <v>2.2089299999999999E-2</v>
      </c>
      <c r="N1728" s="41" t="s">
        <v>19</v>
      </c>
    </row>
    <row r="1729" spans="1:14" s="41" customFormat="1" x14ac:dyDescent="0.2">
      <c r="A1729" s="41" t="s">
        <v>3453</v>
      </c>
      <c r="B1729" s="41" t="s">
        <v>3453</v>
      </c>
      <c r="C1729" s="41" t="s">
        <v>3453</v>
      </c>
      <c r="D1729" s="41" t="s">
        <v>3454</v>
      </c>
      <c r="E1729" s="41" t="s">
        <v>16</v>
      </c>
      <c r="F1729" s="41" t="s">
        <v>17</v>
      </c>
      <c r="G1729" s="41" t="s">
        <v>18</v>
      </c>
      <c r="H1729" s="41">
        <v>3.3689100000000001</v>
      </c>
      <c r="I1729" s="41">
        <v>0.175483</v>
      </c>
      <c r="J1729" s="41">
        <v>-4.26288</v>
      </c>
      <c r="K1729" s="41">
        <v>-3.5617299999999998</v>
      </c>
      <c r="L1729" s="41">
        <v>8.5000000000000006E-3</v>
      </c>
      <c r="M1729" s="41">
        <v>1.7229100000000001E-2</v>
      </c>
      <c r="N1729" s="41" t="s">
        <v>19</v>
      </c>
    </row>
    <row r="1730" spans="1:14" s="41" customFormat="1" x14ac:dyDescent="0.2">
      <c r="A1730" s="41" t="s">
        <v>3455</v>
      </c>
      <c r="B1730" s="41" t="s">
        <v>3455</v>
      </c>
      <c r="C1730" s="41" t="s">
        <v>3455</v>
      </c>
      <c r="D1730" s="41" t="s">
        <v>3456</v>
      </c>
      <c r="E1730" s="41" t="s">
        <v>16</v>
      </c>
      <c r="F1730" s="41" t="s">
        <v>17</v>
      </c>
      <c r="G1730" s="41" t="s">
        <v>18</v>
      </c>
      <c r="H1730" s="41">
        <v>5.13293</v>
      </c>
      <c r="I1730" s="41">
        <v>0.95451900000000001</v>
      </c>
      <c r="J1730" s="41">
        <v>-2.4269400000000001</v>
      </c>
      <c r="K1730" s="41">
        <v>-2.92089</v>
      </c>
      <c r="L1730" s="41">
        <v>1.5499999999999999E-3</v>
      </c>
      <c r="M1730" s="41">
        <v>3.8159999999999999E-3</v>
      </c>
      <c r="N1730" s="41" t="s">
        <v>19</v>
      </c>
    </row>
    <row r="1731" spans="1:14" s="41" customFormat="1" x14ac:dyDescent="0.2">
      <c r="A1731" s="41" t="s">
        <v>3457</v>
      </c>
      <c r="B1731" s="41" t="s">
        <v>3457</v>
      </c>
      <c r="C1731" s="41" t="s">
        <v>3457</v>
      </c>
      <c r="D1731" s="41" t="s">
        <v>3458</v>
      </c>
      <c r="E1731" s="41" t="s">
        <v>16</v>
      </c>
      <c r="F1731" s="41" t="s">
        <v>17</v>
      </c>
      <c r="G1731" s="41" t="s">
        <v>18</v>
      </c>
      <c r="H1731" s="41">
        <v>23.055900000000001</v>
      </c>
      <c r="I1731" s="41">
        <v>6.3745599999999998</v>
      </c>
      <c r="J1731" s="41">
        <v>-1.8547400000000001</v>
      </c>
      <c r="K1731" s="41">
        <v>-3.9788299999999999</v>
      </c>
      <c r="L1731" s="71">
        <v>5.0000000000000002E-5</v>
      </c>
      <c r="M1731" s="41">
        <v>1.66596E-4</v>
      </c>
      <c r="N1731" s="41" t="s">
        <v>19</v>
      </c>
    </row>
    <row r="1732" spans="1:14" s="41" customFormat="1" x14ac:dyDescent="0.2">
      <c r="A1732" s="41" t="s">
        <v>3459</v>
      </c>
      <c r="B1732" s="41" t="s">
        <v>3459</v>
      </c>
      <c r="C1732" s="41" t="s">
        <v>3459</v>
      </c>
      <c r="D1732" s="41" t="s">
        <v>2976</v>
      </c>
      <c r="E1732" s="41" t="s">
        <v>16</v>
      </c>
      <c r="F1732" s="41" t="s">
        <v>17</v>
      </c>
      <c r="G1732" s="41" t="s">
        <v>18</v>
      </c>
      <c r="H1732" s="41">
        <v>25.203600000000002</v>
      </c>
      <c r="I1732" s="41">
        <v>4.4318999999999997</v>
      </c>
      <c r="J1732" s="41">
        <v>-2.5076299999999998</v>
      </c>
      <c r="K1732" s="41">
        <v>-2.5485899999999999</v>
      </c>
      <c r="L1732" s="41">
        <v>1.25E-3</v>
      </c>
      <c r="M1732" s="41">
        <v>3.1628799999999999E-3</v>
      </c>
      <c r="N1732" s="41" t="s">
        <v>19</v>
      </c>
    </row>
    <row r="1733" spans="1:14" s="41" customFormat="1" x14ac:dyDescent="0.2">
      <c r="A1733" s="41" t="s">
        <v>3460</v>
      </c>
      <c r="B1733" s="41" t="s">
        <v>3460</v>
      </c>
      <c r="C1733" s="41" t="s">
        <v>3460</v>
      </c>
      <c r="D1733" s="41" t="s">
        <v>3461</v>
      </c>
      <c r="E1733" s="41" t="s">
        <v>16</v>
      </c>
      <c r="F1733" s="41" t="s">
        <v>17</v>
      </c>
      <c r="G1733" s="41" t="s">
        <v>18</v>
      </c>
      <c r="H1733" s="41">
        <v>44.511000000000003</v>
      </c>
      <c r="I1733" s="41">
        <v>7.1522300000000003</v>
      </c>
      <c r="J1733" s="41">
        <v>-2.6377000000000002</v>
      </c>
      <c r="K1733" s="41">
        <v>-2.88537</v>
      </c>
      <c r="L1733" s="41">
        <v>3.5999999999999999E-3</v>
      </c>
      <c r="M1733" s="41">
        <v>7.9985000000000004E-3</v>
      </c>
      <c r="N1733" s="41" t="s">
        <v>19</v>
      </c>
    </row>
    <row r="1734" spans="1:14" s="41" customFormat="1" x14ac:dyDescent="0.2">
      <c r="A1734" s="41" t="s">
        <v>3462</v>
      </c>
      <c r="B1734" s="41" t="s">
        <v>3462</v>
      </c>
      <c r="C1734" s="41" t="s">
        <v>3462</v>
      </c>
      <c r="D1734" s="41" t="s">
        <v>3463</v>
      </c>
      <c r="E1734" s="41" t="s">
        <v>16</v>
      </c>
      <c r="F1734" s="41" t="s">
        <v>17</v>
      </c>
      <c r="G1734" s="41" t="s">
        <v>18</v>
      </c>
      <c r="H1734" s="41">
        <v>6.8089599999999999</v>
      </c>
      <c r="I1734" s="41">
        <v>0</v>
      </c>
      <c r="J1734" s="41" t="e">
        <f>-inf</f>
        <v>#NAME?</v>
      </c>
      <c r="K1734" s="41" t="e">
        <f>-nan</f>
        <v>#NAME?</v>
      </c>
      <c r="L1734" s="71">
        <v>5.0000000000000002E-5</v>
      </c>
      <c r="M1734" s="41">
        <v>1.66596E-4</v>
      </c>
      <c r="N1734" s="41" t="s">
        <v>19</v>
      </c>
    </row>
    <row r="1735" spans="1:14" s="41" customFormat="1" x14ac:dyDescent="0.2">
      <c r="A1735" s="41" t="s">
        <v>3464</v>
      </c>
      <c r="B1735" s="41" t="s">
        <v>3464</v>
      </c>
      <c r="C1735" s="41" t="s">
        <v>3464</v>
      </c>
      <c r="D1735" s="41" t="s">
        <v>3465</v>
      </c>
      <c r="E1735" s="41" t="s">
        <v>16</v>
      </c>
      <c r="F1735" s="41" t="s">
        <v>17</v>
      </c>
      <c r="G1735" s="41" t="s">
        <v>18</v>
      </c>
      <c r="H1735" s="41">
        <v>4.5941200000000002</v>
      </c>
      <c r="I1735" s="41">
        <v>0</v>
      </c>
      <c r="J1735" s="41" t="e">
        <f>-inf</f>
        <v>#NAME?</v>
      </c>
      <c r="K1735" s="41" t="e">
        <f>-nan</f>
        <v>#NAME?</v>
      </c>
      <c r="L1735" s="71">
        <v>5.0000000000000002E-5</v>
      </c>
      <c r="M1735" s="41">
        <v>1.66596E-4</v>
      </c>
      <c r="N1735" s="41" t="s">
        <v>19</v>
      </c>
    </row>
    <row r="1736" spans="1:14" s="41" customFormat="1" x14ac:dyDescent="0.2">
      <c r="A1736" s="41" t="s">
        <v>3466</v>
      </c>
      <c r="B1736" s="41" t="s">
        <v>3466</v>
      </c>
      <c r="C1736" s="41" t="s">
        <v>3466</v>
      </c>
      <c r="D1736" s="41" t="s">
        <v>3467</v>
      </c>
      <c r="E1736" s="41" t="s">
        <v>16</v>
      </c>
      <c r="F1736" s="41" t="s">
        <v>17</v>
      </c>
      <c r="G1736" s="41" t="s">
        <v>18</v>
      </c>
      <c r="H1736" s="41">
        <v>14.8278</v>
      </c>
      <c r="I1736" s="41">
        <v>4.5714899999999998</v>
      </c>
      <c r="J1736" s="41">
        <v>-1.69757</v>
      </c>
      <c r="K1736" s="41">
        <v>-2.8833299999999999</v>
      </c>
      <c r="L1736" s="41">
        <v>2.0000000000000001E-4</v>
      </c>
      <c r="M1736" s="41">
        <v>6.0107800000000001E-4</v>
      </c>
      <c r="N1736" s="41" t="s">
        <v>19</v>
      </c>
    </row>
    <row r="1737" spans="1:14" s="41" customFormat="1" x14ac:dyDescent="0.2">
      <c r="A1737" s="41" t="s">
        <v>3468</v>
      </c>
      <c r="B1737" s="41" t="s">
        <v>3468</v>
      </c>
      <c r="C1737" s="41" t="s">
        <v>3468</v>
      </c>
      <c r="D1737" s="41" t="s">
        <v>3469</v>
      </c>
      <c r="E1737" s="41" t="s">
        <v>16</v>
      </c>
      <c r="F1737" s="41" t="s">
        <v>17</v>
      </c>
      <c r="G1737" s="41" t="s">
        <v>18</v>
      </c>
      <c r="H1737" s="41">
        <v>26.098600000000001</v>
      </c>
      <c r="I1737" s="41">
        <v>12.305199999999999</v>
      </c>
      <c r="J1737" s="41">
        <v>-1.0847100000000001</v>
      </c>
      <c r="K1737" s="41">
        <v>-1.88151</v>
      </c>
      <c r="L1737" s="41">
        <v>6.5500000000000003E-3</v>
      </c>
      <c r="M1737" s="41">
        <v>1.3650300000000001E-2</v>
      </c>
      <c r="N1737" s="41" t="s">
        <v>19</v>
      </c>
    </row>
    <row r="1738" spans="1:14" s="41" customFormat="1" x14ac:dyDescent="0.2">
      <c r="A1738" s="41" t="s">
        <v>3470</v>
      </c>
      <c r="B1738" s="41" t="s">
        <v>3470</v>
      </c>
      <c r="C1738" s="41" t="s">
        <v>3470</v>
      </c>
      <c r="D1738" s="41" t="s">
        <v>3471</v>
      </c>
      <c r="E1738" s="41" t="s">
        <v>16</v>
      </c>
      <c r="F1738" s="41" t="s">
        <v>17</v>
      </c>
      <c r="G1738" s="41" t="s">
        <v>18</v>
      </c>
      <c r="H1738" s="41">
        <v>2.3028900000000001</v>
      </c>
      <c r="I1738" s="41">
        <v>0</v>
      </c>
      <c r="J1738" s="41" t="e">
        <f>-inf</f>
        <v>#NAME?</v>
      </c>
      <c r="K1738" s="41" t="e">
        <f>-nan</f>
        <v>#NAME?</v>
      </c>
      <c r="L1738" s="71">
        <v>5.0000000000000002E-5</v>
      </c>
      <c r="M1738" s="41">
        <v>1.66596E-4</v>
      </c>
      <c r="N1738" s="41" t="s">
        <v>19</v>
      </c>
    </row>
    <row r="1739" spans="1:14" s="41" customFormat="1" x14ac:dyDescent="0.2">
      <c r="A1739" s="41" t="s">
        <v>3472</v>
      </c>
      <c r="B1739" s="41" t="s">
        <v>3472</v>
      </c>
      <c r="C1739" s="41" t="s">
        <v>3472</v>
      </c>
      <c r="D1739" s="41" t="s">
        <v>3473</v>
      </c>
      <c r="E1739" s="41" t="s">
        <v>16</v>
      </c>
      <c r="F1739" s="41" t="s">
        <v>17</v>
      </c>
      <c r="G1739" s="41" t="s">
        <v>18</v>
      </c>
      <c r="H1739" s="41">
        <v>4.72994</v>
      </c>
      <c r="I1739" s="41">
        <v>0.625332</v>
      </c>
      <c r="J1739" s="41">
        <v>-2.91913</v>
      </c>
      <c r="K1739" s="41">
        <v>-2.57063</v>
      </c>
      <c r="L1739" s="41">
        <v>8.6999999999999994E-3</v>
      </c>
      <c r="M1739" s="41">
        <v>1.7600600000000001E-2</v>
      </c>
      <c r="N1739" s="41" t="s">
        <v>19</v>
      </c>
    </row>
    <row r="1740" spans="1:14" s="41" customFormat="1" x14ac:dyDescent="0.2">
      <c r="A1740" s="41" t="s">
        <v>3474</v>
      </c>
      <c r="B1740" s="41" t="s">
        <v>3474</v>
      </c>
      <c r="C1740" s="41" t="s">
        <v>3474</v>
      </c>
      <c r="D1740" s="41" t="s">
        <v>3475</v>
      </c>
      <c r="E1740" s="41" t="s">
        <v>16</v>
      </c>
      <c r="F1740" s="41" t="s">
        <v>17</v>
      </c>
      <c r="G1740" s="41" t="s">
        <v>18</v>
      </c>
      <c r="H1740" s="41">
        <v>53.603000000000002</v>
      </c>
      <c r="I1740" s="41">
        <v>0</v>
      </c>
      <c r="J1740" s="41" t="e">
        <f>-inf</f>
        <v>#NAME?</v>
      </c>
      <c r="K1740" s="41" t="e">
        <f>-nan</f>
        <v>#NAME?</v>
      </c>
      <c r="L1740" s="71">
        <v>5.0000000000000002E-5</v>
      </c>
      <c r="M1740" s="41">
        <v>1.66596E-4</v>
      </c>
      <c r="N1740" s="41" t="s">
        <v>19</v>
      </c>
    </row>
    <row r="1741" spans="1:14" s="41" customFormat="1" x14ac:dyDescent="0.2">
      <c r="A1741" s="41" t="s">
        <v>3476</v>
      </c>
      <c r="B1741" s="41" t="s">
        <v>3476</v>
      </c>
      <c r="C1741" s="41" t="s">
        <v>3476</v>
      </c>
      <c r="D1741" s="41" t="s">
        <v>3477</v>
      </c>
      <c r="E1741" s="41" t="s">
        <v>16</v>
      </c>
      <c r="F1741" s="41" t="s">
        <v>17</v>
      </c>
      <c r="G1741" s="41" t="s">
        <v>18</v>
      </c>
      <c r="H1741" s="41">
        <v>35.918799999999997</v>
      </c>
      <c r="I1741" s="41">
        <v>2.50495</v>
      </c>
      <c r="J1741" s="41">
        <v>-3.8418899999999998</v>
      </c>
      <c r="K1741" s="41">
        <v>-2.7650999999999999</v>
      </c>
      <c r="L1741" s="41">
        <v>1.4500000000000001E-2</v>
      </c>
      <c r="M1741" s="41">
        <v>2.73873E-2</v>
      </c>
      <c r="N1741" s="41" t="s">
        <v>19</v>
      </c>
    </row>
    <row r="1742" spans="1:14" s="41" customFormat="1" x14ac:dyDescent="0.2">
      <c r="A1742" s="41" t="s">
        <v>3478</v>
      </c>
      <c r="B1742" s="41" t="s">
        <v>3478</v>
      </c>
      <c r="C1742" s="41" t="s">
        <v>3478</v>
      </c>
      <c r="D1742" s="41" t="s">
        <v>3479</v>
      </c>
      <c r="E1742" s="41" t="s">
        <v>16</v>
      </c>
      <c r="F1742" s="41" t="s">
        <v>17</v>
      </c>
      <c r="G1742" s="41" t="s">
        <v>18</v>
      </c>
      <c r="H1742" s="41">
        <v>3.7365400000000002</v>
      </c>
      <c r="I1742" s="41">
        <v>0.63706600000000002</v>
      </c>
      <c r="J1742" s="41">
        <v>-2.55219</v>
      </c>
      <c r="K1742" s="41">
        <v>-3.6743999999999999</v>
      </c>
      <c r="L1742" s="41">
        <v>1.4999999999999999E-4</v>
      </c>
      <c r="M1742" s="41">
        <v>4.6149400000000001E-4</v>
      </c>
      <c r="N1742" s="41" t="s">
        <v>19</v>
      </c>
    </row>
    <row r="1743" spans="1:14" s="41" customFormat="1" x14ac:dyDescent="0.2">
      <c r="A1743" s="41" t="s">
        <v>3480</v>
      </c>
      <c r="B1743" s="41" t="s">
        <v>3480</v>
      </c>
      <c r="C1743" s="41" t="s">
        <v>3480</v>
      </c>
      <c r="D1743" s="41" t="s">
        <v>3481</v>
      </c>
      <c r="E1743" s="41" t="s">
        <v>16</v>
      </c>
      <c r="F1743" s="41" t="s">
        <v>17</v>
      </c>
      <c r="G1743" s="41" t="s">
        <v>18</v>
      </c>
      <c r="H1743" s="41">
        <v>3.2277999999999998</v>
      </c>
      <c r="I1743" s="41">
        <v>0.66295499999999996</v>
      </c>
      <c r="J1743" s="41">
        <v>-2.2835700000000001</v>
      </c>
      <c r="K1743" s="41">
        <v>-2.3731399999999998</v>
      </c>
      <c r="L1743" s="41">
        <v>6.1500000000000001E-3</v>
      </c>
      <c r="M1743" s="41">
        <v>1.2919E-2</v>
      </c>
      <c r="N1743" s="41" t="s">
        <v>19</v>
      </c>
    </row>
    <row r="1744" spans="1:14" s="41" customFormat="1" x14ac:dyDescent="0.2">
      <c r="A1744" s="41" t="s">
        <v>3482</v>
      </c>
      <c r="B1744" s="41" t="s">
        <v>3482</v>
      </c>
      <c r="C1744" s="41" t="s">
        <v>3482</v>
      </c>
      <c r="D1744" s="41" t="s">
        <v>3483</v>
      </c>
      <c r="E1744" s="41" t="s">
        <v>16</v>
      </c>
      <c r="F1744" s="41" t="s">
        <v>17</v>
      </c>
      <c r="G1744" s="41" t="s">
        <v>18</v>
      </c>
      <c r="H1744" s="41">
        <v>6.6674300000000004</v>
      </c>
      <c r="I1744" s="41">
        <v>0.71384400000000003</v>
      </c>
      <c r="J1744" s="41">
        <v>-3.2234500000000001</v>
      </c>
      <c r="K1744" s="41">
        <v>-3.1143700000000001</v>
      </c>
      <c r="L1744" s="41">
        <v>2.8E-3</v>
      </c>
      <c r="M1744" s="41">
        <v>6.4259599999999997E-3</v>
      </c>
      <c r="N1744" s="41" t="s">
        <v>19</v>
      </c>
    </row>
    <row r="1745" spans="1:14" s="41" customFormat="1" x14ac:dyDescent="0.2">
      <c r="A1745" s="41" t="s">
        <v>3484</v>
      </c>
      <c r="B1745" s="41" t="s">
        <v>3484</v>
      </c>
      <c r="C1745" s="41" t="s">
        <v>3484</v>
      </c>
      <c r="D1745" s="41" t="s">
        <v>3485</v>
      </c>
      <c r="E1745" s="41" t="s">
        <v>16</v>
      </c>
      <c r="F1745" s="41" t="s">
        <v>17</v>
      </c>
      <c r="G1745" s="41" t="s">
        <v>18</v>
      </c>
      <c r="H1745" s="41">
        <v>8.7029399999999999</v>
      </c>
      <c r="I1745" s="41">
        <v>1.21729</v>
      </c>
      <c r="J1745" s="41">
        <v>-2.8378299999999999</v>
      </c>
      <c r="K1745" s="41">
        <v>-2.7227800000000002</v>
      </c>
      <c r="L1745" s="41">
        <v>1.0500000000000001E-2</v>
      </c>
      <c r="M1745" s="41">
        <v>2.0698600000000001E-2</v>
      </c>
      <c r="N1745" s="41" t="s">
        <v>19</v>
      </c>
    </row>
    <row r="1746" spans="1:14" s="41" customFormat="1" x14ac:dyDescent="0.2">
      <c r="A1746" s="41" t="s">
        <v>3486</v>
      </c>
      <c r="B1746" s="41" t="s">
        <v>3486</v>
      </c>
      <c r="C1746" s="41" t="s">
        <v>3486</v>
      </c>
      <c r="D1746" s="41" t="s">
        <v>3487</v>
      </c>
      <c r="E1746" s="41" t="s">
        <v>16</v>
      </c>
      <c r="F1746" s="41" t="s">
        <v>17</v>
      </c>
      <c r="G1746" s="41" t="s">
        <v>18</v>
      </c>
      <c r="H1746" s="41">
        <v>8.7742699999999996</v>
      </c>
      <c r="I1746" s="41">
        <v>2.72933</v>
      </c>
      <c r="J1746" s="41">
        <v>-1.6847300000000001</v>
      </c>
      <c r="K1746" s="41">
        <v>-1.98966</v>
      </c>
      <c r="L1746" s="41">
        <v>9.2499999999999995E-3</v>
      </c>
      <c r="M1746" s="41">
        <v>1.8562700000000001E-2</v>
      </c>
      <c r="N1746" s="41" t="s">
        <v>19</v>
      </c>
    </row>
    <row r="1747" spans="1:14" s="41" customFormat="1" x14ac:dyDescent="0.2">
      <c r="A1747" s="41" t="s">
        <v>3488</v>
      </c>
      <c r="B1747" s="41" t="s">
        <v>3488</v>
      </c>
      <c r="C1747" s="41" t="s">
        <v>3488</v>
      </c>
      <c r="D1747" s="41" t="s">
        <v>3489</v>
      </c>
      <c r="E1747" s="41" t="s">
        <v>16</v>
      </c>
      <c r="F1747" s="41" t="s">
        <v>17</v>
      </c>
      <c r="G1747" s="41" t="s">
        <v>18</v>
      </c>
      <c r="H1747" s="41">
        <v>12.6709</v>
      </c>
      <c r="I1747" s="41">
        <v>3.1506099999999999</v>
      </c>
      <c r="J1747" s="41">
        <v>-2.0078100000000001</v>
      </c>
      <c r="K1747" s="41">
        <v>-2.6351800000000001</v>
      </c>
      <c r="L1747" s="41">
        <v>1.75E-3</v>
      </c>
      <c r="M1747" s="41">
        <v>4.2314400000000004E-3</v>
      </c>
      <c r="N1747" s="41" t="s">
        <v>19</v>
      </c>
    </row>
    <row r="1748" spans="1:14" s="41" customFormat="1" x14ac:dyDescent="0.2">
      <c r="A1748" s="41" t="s">
        <v>3490</v>
      </c>
      <c r="B1748" s="41" t="s">
        <v>3490</v>
      </c>
      <c r="C1748" s="41" t="s">
        <v>3490</v>
      </c>
      <c r="D1748" s="41" t="s">
        <v>3491</v>
      </c>
      <c r="E1748" s="41" t="s">
        <v>16</v>
      </c>
      <c r="F1748" s="41" t="s">
        <v>17</v>
      </c>
      <c r="G1748" s="41" t="s">
        <v>18</v>
      </c>
      <c r="H1748" s="41">
        <v>251</v>
      </c>
      <c r="I1748" s="41">
        <v>121.337</v>
      </c>
      <c r="J1748" s="41">
        <v>-1.0486599999999999</v>
      </c>
      <c r="K1748" s="41">
        <v>-2.1707299999999998</v>
      </c>
      <c r="L1748" s="41">
        <v>1.65E-3</v>
      </c>
      <c r="M1748" s="41">
        <v>4.0173199999999996E-3</v>
      </c>
      <c r="N1748" s="41" t="s">
        <v>19</v>
      </c>
    </row>
    <row r="1749" spans="1:14" s="41" customFormat="1" x14ac:dyDescent="0.2">
      <c r="A1749" s="41" t="s">
        <v>3492</v>
      </c>
      <c r="B1749" s="41" t="s">
        <v>3492</v>
      </c>
      <c r="C1749" s="41" t="s">
        <v>3492</v>
      </c>
      <c r="D1749" s="41" t="s">
        <v>3493</v>
      </c>
      <c r="E1749" s="41" t="s">
        <v>16</v>
      </c>
      <c r="F1749" s="41" t="s">
        <v>17</v>
      </c>
      <c r="G1749" s="41" t="s">
        <v>18</v>
      </c>
      <c r="H1749" s="41">
        <v>32.310699999999997</v>
      </c>
      <c r="I1749" s="41">
        <v>0</v>
      </c>
      <c r="J1749" s="41" t="e">
        <f>-inf</f>
        <v>#NAME?</v>
      </c>
      <c r="K1749" s="41" t="e">
        <f>-nan</f>
        <v>#NAME?</v>
      </c>
      <c r="L1749" s="71">
        <v>5.0000000000000002E-5</v>
      </c>
      <c r="M1749" s="41">
        <v>1.66596E-4</v>
      </c>
      <c r="N1749" s="41" t="s">
        <v>19</v>
      </c>
    </row>
    <row r="1750" spans="1:14" s="41" customFormat="1" x14ac:dyDescent="0.2">
      <c r="A1750" s="41" t="s">
        <v>3494</v>
      </c>
      <c r="B1750" s="41" t="s">
        <v>3494</v>
      </c>
      <c r="C1750" s="41" t="s">
        <v>3494</v>
      </c>
      <c r="D1750" s="41" t="s">
        <v>3495</v>
      </c>
      <c r="E1750" s="41" t="s">
        <v>16</v>
      </c>
      <c r="F1750" s="41" t="s">
        <v>17</v>
      </c>
      <c r="G1750" s="41" t="s">
        <v>18</v>
      </c>
      <c r="H1750" s="41">
        <v>9.1234500000000001</v>
      </c>
      <c r="I1750" s="41">
        <v>2.53999</v>
      </c>
      <c r="J1750" s="41">
        <v>-1.84476</v>
      </c>
      <c r="K1750" s="41">
        <v>-1.8346800000000001</v>
      </c>
      <c r="L1750" s="41">
        <v>1.8200000000000001E-2</v>
      </c>
      <c r="M1750" s="41">
        <v>3.3403700000000001E-2</v>
      </c>
      <c r="N1750" s="41" t="s">
        <v>19</v>
      </c>
    </row>
    <row r="1751" spans="1:14" s="41" customFormat="1" x14ac:dyDescent="0.2">
      <c r="A1751" s="41" t="s">
        <v>3496</v>
      </c>
      <c r="B1751" s="41" t="s">
        <v>3496</v>
      </c>
      <c r="C1751" s="41" t="s">
        <v>3496</v>
      </c>
      <c r="D1751" s="41" t="s">
        <v>3497</v>
      </c>
      <c r="E1751" s="41" t="s">
        <v>16</v>
      </c>
      <c r="F1751" s="41" t="s">
        <v>17</v>
      </c>
      <c r="G1751" s="41" t="s">
        <v>18</v>
      </c>
      <c r="H1751" s="41">
        <v>4.15212</v>
      </c>
      <c r="I1751" s="41">
        <v>0</v>
      </c>
      <c r="J1751" s="41" t="e">
        <f>-inf</f>
        <v>#NAME?</v>
      </c>
      <c r="K1751" s="41" t="e">
        <f>-nan</f>
        <v>#NAME?</v>
      </c>
      <c r="L1751" s="71">
        <v>5.0000000000000002E-5</v>
      </c>
      <c r="M1751" s="41">
        <v>1.66596E-4</v>
      </c>
      <c r="N1751" s="41" t="s">
        <v>19</v>
      </c>
    </row>
    <row r="1752" spans="1:14" s="41" customFormat="1" x14ac:dyDescent="0.2">
      <c r="A1752" s="41" t="s">
        <v>3498</v>
      </c>
      <c r="B1752" s="41" t="s">
        <v>3498</v>
      </c>
      <c r="C1752" s="41" t="s">
        <v>3498</v>
      </c>
      <c r="D1752" s="41" t="s">
        <v>3499</v>
      </c>
      <c r="E1752" s="41" t="s">
        <v>16</v>
      </c>
      <c r="F1752" s="41" t="s">
        <v>17</v>
      </c>
      <c r="G1752" s="41" t="s">
        <v>18</v>
      </c>
      <c r="H1752" s="41">
        <v>5.0938499999999998</v>
      </c>
      <c r="I1752" s="41">
        <v>0.45014799999999999</v>
      </c>
      <c r="J1752" s="41">
        <v>-3.5002900000000001</v>
      </c>
      <c r="K1752" s="41">
        <v>-2.80369</v>
      </c>
      <c r="L1752" s="41">
        <v>9.4999999999999998E-3</v>
      </c>
      <c r="M1752" s="41">
        <v>1.9004E-2</v>
      </c>
      <c r="N1752" s="41" t="s">
        <v>19</v>
      </c>
    </row>
    <row r="1753" spans="1:14" s="41" customFormat="1" x14ac:dyDescent="0.2">
      <c r="A1753" s="41" t="s">
        <v>3500</v>
      </c>
      <c r="B1753" s="41" t="s">
        <v>3500</v>
      </c>
      <c r="C1753" s="41" t="s">
        <v>3500</v>
      </c>
      <c r="D1753" s="41" t="s">
        <v>3501</v>
      </c>
      <c r="E1753" s="41" t="s">
        <v>16</v>
      </c>
      <c r="F1753" s="41" t="s">
        <v>17</v>
      </c>
      <c r="G1753" s="41" t="s">
        <v>18</v>
      </c>
      <c r="H1753" s="41">
        <v>4.3656199999999998</v>
      </c>
      <c r="I1753" s="41">
        <v>1.15385</v>
      </c>
      <c r="J1753" s="41">
        <v>-1.9197299999999999</v>
      </c>
      <c r="K1753" s="41">
        <v>-2.1886100000000002</v>
      </c>
      <c r="L1753" s="41">
        <v>1.1900000000000001E-2</v>
      </c>
      <c r="M1753" s="41">
        <v>2.2999100000000001E-2</v>
      </c>
      <c r="N1753" s="41" t="s">
        <v>19</v>
      </c>
    </row>
    <row r="1754" spans="1:14" s="41" customFormat="1" x14ac:dyDescent="0.2">
      <c r="A1754" s="41" t="s">
        <v>3502</v>
      </c>
      <c r="B1754" s="41" t="s">
        <v>3502</v>
      </c>
      <c r="C1754" s="41" t="s">
        <v>3502</v>
      </c>
      <c r="D1754" s="41" t="s">
        <v>3503</v>
      </c>
      <c r="E1754" s="41" t="s">
        <v>16</v>
      </c>
      <c r="F1754" s="41" t="s">
        <v>17</v>
      </c>
      <c r="G1754" s="41" t="s">
        <v>18</v>
      </c>
      <c r="H1754" s="41">
        <v>5.9297000000000004</v>
      </c>
      <c r="I1754" s="41">
        <v>1.1941999999999999</v>
      </c>
      <c r="J1754" s="41">
        <v>-2.3119200000000002</v>
      </c>
      <c r="K1754" s="41">
        <v>-4.6644600000000001</v>
      </c>
      <c r="L1754" s="71">
        <v>5.0000000000000002E-5</v>
      </c>
      <c r="M1754" s="41">
        <v>1.66596E-4</v>
      </c>
      <c r="N1754" s="41" t="s">
        <v>19</v>
      </c>
    </row>
    <row r="1755" spans="1:14" s="41" customFormat="1" x14ac:dyDescent="0.2">
      <c r="A1755" s="41" t="s">
        <v>3504</v>
      </c>
      <c r="B1755" s="41" t="s">
        <v>3504</v>
      </c>
      <c r="C1755" s="41" t="s">
        <v>3504</v>
      </c>
      <c r="D1755" s="41" t="s">
        <v>3505</v>
      </c>
      <c r="E1755" s="41" t="s">
        <v>16</v>
      </c>
      <c r="F1755" s="41" t="s">
        <v>17</v>
      </c>
      <c r="G1755" s="41" t="s">
        <v>18</v>
      </c>
      <c r="H1755" s="41">
        <v>20.966899999999999</v>
      </c>
      <c r="I1755" s="41">
        <v>3.5348700000000002</v>
      </c>
      <c r="J1755" s="41">
        <v>-2.5683799999999999</v>
      </c>
      <c r="K1755" s="41">
        <v>-4.08223</v>
      </c>
      <c r="L1755" s="71">
        <v>5.0000000000000002E-5</v>
      </c>
      <c r="M1755" s="41">
        <v>1.66596E-4</v>
      </c>
      <c r="N1755" s="41" t="s">
        <v>19</v>
      </c>
    </row>
    <row r="1756" spans="1:14" s="41" customFormat="1" x14ac:dyDescent="0.2">
      <c r="A1756" s="41" t="s">
        <v>3506</v>
      </c>
      <c r="B1756" s="41" t="s">
        <v>3506</v>
      </c>
      <c r="C1756" s="41" t="s">
        <v>3506</v>
      </c>
      <c r="D1756" s="41" t="s">
        <v>3507</v>
      </c>
      <c r="E1756" s="41" t="s">
        <v>16</v>
      </c>
      <c r="F1756" s="41" t="s">
        <v>17</v>
      </c>
      <c r="G1756" s="41" t="s">
        <v>18</v>
      </c>
      <c r="H1756" s="41">
        <v>10.407</v>
      </c>
      <c r="I1756" s="41">
        <v>4.4954400000000003</v>
      </c>
      <c r="J1756" s="41">
        <v>-1.21102</v>
      </c>
      <c r="K1756" s="41">
        <v>-2.2258499999999999</v>
      </c>
      <c r="L1756" s="41">
        <v>2E-3</v>
      </c>
      <c r="M1756" s="41">
        <v>4.7666000000000002E-3</v>
      </c>
      <c r="N1756" s="41" t="s">
        <v>19</v>
      </c>
    </row>
    <row r="1757" spans="1:14" s="41" customFormat="1" x14ac:dyDescent="0.2">
      <c r="A1757" s="41" t="s">
        <v>3508</v>
      </c>
      <c r="B1757" s="41" t="s">
        <v>3508</v>
      </c>
      <c r="C1757" s="41" t="s">
        <v>3508</v>
      </c>
      <c r="D1757" s="41" t="s">
        <v>3509</v>
      </c>
      <c r="E1757" s="41" t="s">
        <v>16</v>
      </c>
      <c r="F1757" s="41" t="s">
        <v>17</v>
      </c>
      <c r="G1757" s="41" t="s">
        <v>18</v>
      </c>
      <c r="H1757" s="41">
        <v>5.8278699999999999</v>
      </c>
      <c r="I1757" s="41">
        <v>0.71879199999999999</v>
      </c>
      <c r="J1757" s="41">
        <v>-3.01932</v>
      </c>
      <c r="K1757" s="41">
        <v>-3.2444000000000002</v>
      </c>
      <c r="L1757" s="41">
        <v>2.3500000000000001E-3</v>
      </c>
      <c r="M1757" s="41">
        <v>5.4848800000000001E-3</v>
      </c>
      <c r="N1757" s="41" t="s">
        <v>19</v>
      </c>
    </row>
    <row r="1758" spans="1:14" s="41" customFormat="1" x14ac:dyDescent="0.2">
      <c r="A1758" s="41" t="s">
        <v>3510</v>
      </c>
      <c r="B1758" s="41" t="s">
        <v>3510</v>
      </c>
      <c r="C1758" s="41" t="s">
        <v>3510</v>
      </c>
      <c r="D1758" s="41" t="s">
        <v>3511</v>
      </c>
      <c r="E1758" s="41" t="s">
        <v>16</v>
      </c>
      <c r="F1758" s="41" t="s">
        <v>17</v>
      </c>
      <c r="G1758" s="41" t="s">
        <v>18</v>
      </c>
      <c r="H1758" s="41">
        <v>16.317</v>
      </c>
      <c r="I1758" s="41">
        <v>1.22688</v>
      </c>
      <c r="J1758" s="41">
        <v>-3.7333099999999999</v>
      </c>
      <c r="K1758" s="41">
        <v>-2.0944799999999999</v>
      </c>
      <c r="L1758" s="41">
        <v>1.1350000000000001E-2</v>
      </c>
      <c r="M1758" s="41">
        <v>2.2089299999999999E-2</v>
      </c>
      <c r="N1758" s="41" t="s">
        <v>19</v>
      </c>
    </row>
    <row r="1759" spans="1:14" s="41" customFormat="1" x14ac:dyDescent="0.2">
      <c r="A1759" s="41" t="s">
        <v>3512</v>
      </c>
      <c r="B1759" s="41" t="s">
        <v>3512</v>
      </c>
      <c r="C1759" s="41" t="s">
        <v>3512</v>
      </c>
      <c r="D1759" s="41" t="s">
        <v>3513</v>
      </c>
      <c r="E1759" s="41" t="s">
        <v>16</v>
      </c>
      <c r="F1759" s="41" t="s">
        <v>17</v>
      </c>
      <c r="G1759" s="41" t="s">
        <v>18</v>
      </c>
      <c r="H1759" s="41">
        <v>3.3139799999999999</v>
      </c>
      <c r="I1759" s="41">
        <v>0</v>
      </c>
      <c r="J1759" s="41" t="e">
        <f>-inf</f>
        <v>#NAME?</v>
      </c>
      <c r="K1759" s="41" t="e">
        <f>-nan</f>
        <v>#NAME?</v>
      </c>
      <c r="L1759" s="71">
        <v>5.0000000000000002E-5</v>
      </c>
      <c r="M1759" s="41">
        <v>1.66596E-4</v>
      </c>
      <c r="N1759" s="41" t="s">
        <v>19</v>
      </c>
    </row>
    <row r="1760" spans="1:14" s="41" customFormat="1" x14ac:dyDescent="0.2">
      <c r="A1760" s="41" t="s">
        <v>3514</v>
      </c>
      <c r="B1760" s="41" t="s">
        <v>3514</v>
      </c>
      <c r="C1760" s="41" t="s">
        <v>3514</v>
      </c>
      <c r="D1760" s="41" t="s">
        <v>3515</v>
      </c>
      <c r="E1760" s="41" t="s">
        <v>16</v>
      </c>
      <c r="F1760" s="41" t="s">
        <v>17</v>
      </c>
      <c r="G1760" s="41" t="s">
        <v>18</v>
      </c>
      <c r="H1760" s="41">
        <v>4.9413499999999999</v>
      </c>
      <c r="I1760" s="41">
        <v>0</v>
      </c>
      <c r="J1760" s="41" t="e">
        <f>-inf</f>
        <v>#NAME?</v>
      </c>
      <c r="K1760" s="41" t="e">
        <f>-nan</f>
        <v>#NAME?</v>
      </c>
      <c r="L1760" s="71">
        <v>5.0000000000000002E-5</v>
      </c>
      <c r="M1760" s="41">
        <v>1.66596E-4</v>
      </c>
      <c r="N1760" s="41" t="s">
        <v>19</v>
      </c>
    </row>
    <row r="1761" spans="1:14" s="41" customFormat="1" x14ac:dyDescent="0.2">
      <c r="A1761" s="41" t="s">
        <v>3516</v>
      </c>
      <c r="B1761" s="41" t="s">
        <v>3516</v>
      </c>
      <c r="C1761" s="41" t="s">
        <v>3516</v>
      </c>
      <c r="D1761" s="41" t="s">
        <v>3517</v>
      </c>
      <c r="E1761" s="41" t="s">
        <v>16</v>
      </c>
      <c r="F1761" s="41" t="s">
        <v>17</v>
      </c>
      <c r="G1761" s="41" t="s">
        <v>18</v>
      </c>
      <c r="H1761" s="41">
        <v>23.674800000000001</v>
      </c>
      <c r="I1761" s="41">
        <v>0</v>
      </c>
      <c r="J1761" s="41" t="e">
        <f>-inf</f>
        <v>#NAME?</v>
      </c>
      <c r="K1761" s="41" t="e">
        <f>-nan</f>
        <v>#NAME?</v>
      </c>
      <c r="L1761" s="71">
        <v>5.0000000000000002E-5</v>
      </c>
      <c r="M1761" s="41">
        <v>1.66596E-4</v>
      </c>
      <c r="N1761" s="41" t="s">
        <v>19</v>
      </c>
    </row>
    <row r="1762" spans="1:14" s="41" customFormat="1" x14ac:dyDescent="0.2">
      <c r="A1762" s="41" t="s">
        <v>3518</v>
      </c>
      <c r="B1762" s="41" t="s">
        <v>3518</v>
      </c>
      <c r="C1762" s="41" t="s">
        <v>3518</v>
      </c>
      <c r="D1762" s="41" t="s">
        <v>3519</v>
      </c>
      <c r="E1762" s="41" t="s">
        <v>16</v>
      </c>
      <c r="F1762" s="41" t="s">
        <v>17</v>
      </c>
      <c r="G1762" s="41" t="s">
        <v>18</v>
      </c>
      <c r="H1762" s="41">
        <v>10.3111</v>
      </c>
      <c r="I1762" s="41">
        <v>1.19733</v>
      </c>
      <c r="J1762" s="41">
        <v>-3.1063000000000001</v>
      </c>
      <c r="K1762" s="41">
        <v>-2.6359900000000001</v>
      </c>
      <c r="L1762" s="41">
        <v>4.8999999999999998E-3</v>
      </c>
      <c r="M1762" s="41">
        <v>1.0574399999999999E-2</v>
      </c>
      <c r="N1762" s="41" t="s">
        <v>19</v>
      </c>
    </row>
    <row r="1763" spans="1:14" s="41" customFormat="1" x14ac:dyDescent="0.2">
      <c r="A1763" s="41" t="s">
        <v>3520</v>
      </c>
      <c r="B1763" s="41" t="s">
        <v>3520</v>
      </c>
      <c r="C1763" s="41" t="s">
        <v>3520</v>
      </c>
      <c r="D1763" s="41" t="s">
        <v>3521</v>
      </c>
      <c r="E1763" s="41" t="s">
        <v>16</v>
      </c>
      <c r="F1763" s="41" t="s">
        <v>17</v>
      </c>
      <c r="G1763" s="41" t="s">
        <v>18</v>
      </c>
      <c r="H1763" s="41">
        <v>16.231100000000001</v>
      </c>
      <c r="I1763" s="41">
        <v>0</v>
      </c>
      <c r="J1763" s="41" t="e">
        <f>-inf</f>
        <v>#NAME?</v>
      </c>
      <c r="K1763" s="41" t="e">
        <f>-nan</f>
        <v>#NAME?</v>
      </c>
      <c r="L1763" s="71">
        <v>5.0000000000000002E-5</v>
      </c>
      <c r="M1763" s="41">
        <v>1.66596E-4</v>
      </c>
      <c r="N1763" s="41" t="s">
        <v>19</v>
      </c>
    </row>
    <row r="1764" spans="1:14" s="41" customFormat="1" x14ac:dyDescent="0.2">
      <c r="A1764" s="41" t="s">
        <v>3522</v>
      </c>
      <c r="B1764" s="41" t="s">
        <v>3522</v>
      </c>
      <c r="C1764" s="41" t="s">
        <v>3522</v>
      </c>
      <c r="D1764" s="41" t="s">
        <v>3523</v>
      </c>
      <c r="E1764" s="41" t="s">
        <v>16</v>
      </c>
      <c r="F1764" s="41" t="s">
        <v>17</v>
      </c>
      <c r="G1764" s="41" t="s">
        <v>18</v>
      </c>
      <c r="H1764" s="41">
        <v>2.74824</v>
      </c>
      <c r="I1764" s="41">
        <v>0.32772499999999999</v>
      </c>
      <c r="J1764" s="41">
        <v>-3.0679500000000002</v>
      </c>
      <c r="K1764" s="41">
        <v>-1.65706</v>
      </c>
      <c r="L1764" s="41">
        <v>1.34E-2</v>
      </c>
      <c r="M1764" s="41">
        <v>2.5538700000000001E-2</v>
      </c>
      <c r="N1764" s="41" t="s">
        <v>19</v>
      </c>
    </row>
    <row r="1765" spans="1:14" s="41" customFormat="1" x14ac:dyDescent="0.2">
      <c r="A1765" s="41" t="s">
        <v>3524</v>
      </c>
      <c r="B1765" s="41" t="s">
        <v>3524</v>
      </c>
      <c r="C1765" s="41" t="s">
        <v>3524</v>
      </c>
      <c r="D1765" s="41" t="s">
        <v>3525</v>
      </c>
      <c r="E1765" s="41" t="s">
        <v>16</v>
      </c>
      <c r="F1765" s="41" t="s">
        <v>17</v>
      </c>
      <c r="G1765" s="41" t="s">
        <v>18</v>
      </c>
      <c r="H1765" s="41">
        <v>7.0308900000000003</v>
      </c>
      <c r="I1765" s="41">
        <v>0</v>
      </c>
      <c r="J1765" s="41" t="e">
        <f>-inf</f>
        <v>#NAME?</v>
      </c>
      <c r="K1765" s="41" t="e">
        <f>-nan</f>
        <v>#NAME?</v>
      </c>
      <c r="L1765" s="71">
        <v>5.0000000000000002E-5</v>
      </c>
      <c r="M1765" s="41">
        <v>1.66596E-4</v>
      </c>
      <c r="N1765" s="41" t="s">
        <v>19</v>
      </c>
    </row>
    <row r="1766" spans="1:14" s="41" customFormat="1" x14ac:dyDescent="0.2">
      <c r="A1766" s="41" t="s">
        <v>3526</v>
      </c>
      <c r="B1766" s="41" t="s">
        <v>3526</v>
      </c>
      <c r="C1766" s="41" t="s">
        <v>3526</v>
      </c>
      <c r="D1766" s="41" t="s">
        <v>3527</v>
      </c>
      <c r="E1766" s="41" t="s">
        <v>16</v>
      </c>
      <c r="F1766" s="41" t="s">
        <v>17</v>
      </c>
      <c r="G1766" s="41" t="s">
        <v>18</v>
      </c>
      <c r="H1766" s="41">
        <v>3.9608300000000001</v>
      </c>
      <c r="I1766" s="41">
        <v>0.58884599999999998</v>
      </c>
      <c r="J1766" s="41">
        <v>-2.7498399999999998</v>
      </c>
      <c r="K1766" s="41">
        <v>-2.3662299999999998</v>
      </c>
      <c r="L1766" s="41">
        <v>8.7500000000000008E-3</v>
      </c>
      <c r="M1766" s="41">
        <v>1.76942E-2</v>
      </c>
      <c r="N1766" s="41" t="s">
        <v>19</v>
      </c>
    </row>
    <row r="1767" spans="1:14" s="41" customFormat="1" x14ac:dyDescent="0.2">
      <c r="A1767" s="41" t="s">
        <v>3528</v>
      </c>
      <c r="B1767" s="41" t="s">
        <v>3528</v>
      </c>
      <c r="C1767" s="41" t="s">
        <v>3528</v>
      </c>
      <c r="D1767" s="41" t="s">
        <v>3529</v>
      </c>
      <c r="E1767" s="41" t="s">
        <v>16</v>
      </c>
      <c r="F1767" s="41" t="s">
        <v>17</v>
      </c>
      <c r="G1767" s="41" t="s">
        <v>18</v>
      </c>
      <c r="H1767" s="41">
        <v>2.4043399999999999</v>
      </c>
      <c r="I1767" s="41">
        <v>0.44236799999999998</v>
      </c>
      <c r="J1767" s="41">
        <v>-2.44232</v>
      </c>
      <c r="K1767" s="41">
        <v>-2.86226</v>
      </c>
      <c r="L1767" s="41">
        <v>3.0500000000000002E-3</v>
      </c>
      <c r="M1767" s="41">
        <v>6.8994499999999997E-3</v>
      </c>
      <c r="N1767" s="41" t="s">
        <v>19</v>
      </c>
    </row>
    <row r="1768" spans="1:14" s="41" customFormat="1" x14ac:dyDescent="0.2">
      <c r="A1768" s="41" t="s">
        <v>3530</v>
      </c>
      <c r="B1768" s="41" t="s">
        <v>3530</v>
      </c>
      <c r="C1768" s="41" t="s">
        <v>3530</v>
      </c>
      <c r="D1768" s="41" t="s">
        <v>3531</v>
      </c>
      <c r="E1768" s="41" t="s">
        <v>16</v>
      </c>
      <c r="F1768" s="41" t="s">
        <v>17</v>
      </c>
      <c r="G1768" s="41" t="s">
        <v>18</v>
      </c>
      <c r="H1768" s="41">
        <v>5.3508399999999998</v>
      </c>
      <c r="I1768" s="41">
        <v>0</v>
      </c>
      <c r="J1768" s="41" t="e">
        <f>-inf</f>
        <v>#NAME?</v>
      </c>
      <c r="K1768" s="41" t="e">
        <f>-nan</f>
        <v>#NAME?</v>
      </c>
      <c r="L1768" s="71">
        <v>5.0000000000000002E-5</v>
      </c>
      <c r="M1768" s="41">
        <v>1.66596E-4</v>
      </c>
      <c r="N1768" s="41" t="s">
        <v>19</v>
      </c>
    </row>
    <row r="1769" spans="1:14" s="41" customFormat="1" x14ac:dyDescent="0.2">
      <c r="A1769" s="41" t="s">
        <v>3532</v>
      </c>
      <c r="B1769" s="41" t="s">
        <v>3532</v>
      </c>
      <c r="C1769" s="41" t="s">
        <v>3532</v>
      </c>
      <c r="D1769" s="41" t="s">
        <v>3533</v>
      </c>
      <c r="E1769" s="41" t="s">
        <v>16</v>
      </c>
      <c r="F1769" s="41" t="s">
        <v>17</v>
      </c>
      <c r="G1769" s="41" t="s">
        <v>18</v>
      </c>
      <c r="H1769" s="41">
        <v>2.8291400000000002</v>
      </c>
      <c r="I1769" s="41">
        <v>0</v>
      </c>
      <c r="J1769" s="41" t="e">
        <f>-inf</f>
        <v>#NAME?</v>
      </c>
      <c r="K1769" s="41" t="e">
        <f>-nan</f>
        <v>#NAME?</v>
      </c>
      <c r="L1769" s="71">
        <v>5.0000000000000002E-5</v>
      </c>
      <c r="M1769" s="41">
        <v>1.66596E-4</v>
      </c>
      <c r="N1769" s="41" t="s">
        <v>19</v>
      </c>
    </row>
    <row r="1770" spans="1:14" s="41" customFormat="1" x14ac:dyDescent="0.2">
      <c r="A1770" s="41" t="s">
        <v>3534</v>
      </c>
      <c r="B1770" s="41" t="s">
        <v>3534</v>
      </c>
      <c r="C1770" s="41" t="s">
        <v>3534</v>
      </c>
      <c r="D1770" s="41" t="s">
        <v>2766</v>
      </c>
      <c r="E1770" s="41" t="s">
        <v>16</v>
      </c>
      <c r="F1770" s="41" t="s">
        <v>17</v>
      </c>
      <c r="G1770" s="41" t="s">
        <v>18</v>
      </c>
      <c r="H1770" s="41">
        <v>41.703299999999999</v>
      </c>
      <c r="I1770" s="41">
        <v>8.7971800000000009</v>
      </c>
      <c r="J1770" s="41">
        <v>-2.24505</v>
      </c>
      <c r="K1770" s="41">
        <v>-4.3555000000000001</v>
      </c>
      <c r="L1770" s="71">
        <v>5.0000000000000002E-5</v>
      </c>
      <c r="M1770" s="41">
        <v>1.66596E-4</v>
      </c>
      <c r="N1770" s="41" t="s">
        <v>19</v>
      </c>
    </row>
    <row r="1771" spans="1:14" s="41" customFormat="1" x14ac:dyDescent="0.2">
      <c r="A1771" s="41" t="s">
        <v>3535</v>
      </c>
      <c r="B1771" s="41" t="s">
        <v>3535</v>
      </c>
      <c r="C1771" s="41" t="s">
        <v>3535</v>
      </c>
      <c r="D1771" s="41" t="s">
        <v>3536</v>
      </c>
      <c r="E1771" s="41" t="s">
        <v>16</v>
      </c>
      <c r="F1771" s="41" t="s">
        <v>17</v>
      </c>
      <c r="G1771" s="41" t="s">
        <v>18</v>
      </c>
      <c r="H1771" s="41">
        <v>9.6974499999999999</v>
      </c>
      <c r="I1771" s="41">
        <v>0</v>
      </c>
      <c r="J1771" s="41" t="e">
        <f>-inf</f>
        <v>#NAME?</v>
      </c>
      <c r="K1771" s="41" t="e">
        <f>-nan</f>
        <v>#NAME?</v>
      </c>
      <c r="L1771" s="71">
        <v>5.0000000000000002E-5</v>
      </c>
      <c r="M1771" s="41">
        <v>1.66596E-4</v>
      </c>
      <c r="N1771" s="41" t="s">
        <v>19</v>
      </c>
    </row>
    <row r="1772" spans="1:14" s="41" customFormat="1" x14ac:dyDescent="0.2">
      <c r="A1772" s="41" t="s">
        <v>3537</v>
      </c>
      <c r="B1772" s="41" t="s">
        <v>3537</v>
      </c>
      <c r="C1772" s="41" t="s">
        <v>3537</v>
      </c>
      <c r="D1772" s="41" t="s">
        <v>3538</v>
      </c>
      <c r="E1772" s="41" t="s">
        <v>16</v>
      </c>
      <c r="F1772" s="41" t="s">
        <v>17</v>
      </c>
      <c r="G1772" s="41" t="s">
        <v>18</v>
      </c>
      <c r="H1772" s="41">
        <v>5.2741800000000003</v>
      </c>
      <c r="I1772" s="41">
        <v>1.75803</v>
      </c>
      <c r="J1772" s="41">
        <v>-1.5849899999999999</v>
      </c>
      <c r="K1772" s="41">
        <v>-1.5761099999999999</v>
      </c>
      <c r="L1772" s="41">
        <v>2.665E-2</v>
      </c>
      <c r="M1772" s="41">
        <v>4.6507399999999997E-2</v>
      </c>
      <c r="N1772" s="41" t="s">
        <v>19</v>
      </c>
    </row>
    <row r="1773" spans="1:14" s="41" customFormat="1" x14ac:dyDescent="0.2">
      <c r="A1773" s="41" t="s">
        <v>3539</v>
      </c>
      <c r="B1773" s="41" t="s">
        <v>3539</v>
      </c>
      <c r="C1773" s="41" t="s">
        <v>3539</v>
      </c>
      <c r="D1773" s="41" t="s">
        <v>3540</v>
      </c>
      <c r="E1773" s="41" t="s">
        <v>16</v>
      </c>
      <c r="F1773" s="41" t="s">
        <v>17</v>
      </c>
      <c r="G1773" s="41" t="s">
        <v>18</v>
      </c>
      <c r="H1773" s="41">
        <v>11.6661</v>
      </c>
      <c r="I1773" s="41">
        <v>2.08229</v>
      </c>
      <c r="J1773" s="41">
        <v>-2.4860799999999998</v>
      </c>
      <c r="K1773" s="41">
        <v>-2.3317999999999999</v>
      </c>
      <c r="L1773" s="41">
        <v>1.355E-2</v>
      </c>
      <c r="M1773" s="41">
        <v>2.5803799999999998E-2</v>
      </c>
      <c r="N1773" s="41" t="s">
        <v>19</v>
      </c>
    </row>
    <row r="1774" spans="1:14" s="41" customFormat="1" x14ac:dyDescent="0.2">
      <c r="A1774" s="41" t="s">
        <v>3541</v>
      </c>
      <c r="B1774" s="41" t="s">
        <v>3541</v>
      </c>
      <c r="C1774" s="41" t="s">
        <v>3541</v>
      </c>
      <c r="D1774" s="41" t="s">
        <v>3542</v>
      </c>
      <c r="E1774" s="41" t="s">
        <v>16</v>
      </c>
      <c r="F1774" s="41" t="s">
        <v>17</v>
      </c>
      <c r="G1774" s="41" t="s">
        <v>18</v>
      </c>
      <c r="H1774" s="41">
        <v>160.334</v>
      </c>
      <c r="I1774" s="41">
        <v>11.1036</v>
      </c>
      <c r="J1774" s="41">
        <v>-3.8519800000000002</v>
      </c>
      <c r="K1774" s="41">
        <v>-3.33345</v>
      </c>
      <c r="L1774" s="41">
        <v>2.1299999999999999E-2</v>
      </c>
      <c r="M1774" s="41">
        <v>3.8350500000000003E-2</v>
      </c>
      <c r="N1774" s="41" t="s">
        <v>19</v>
      </c>
    </row>
    <row r="1775" spans="1:14" s="41" customFormat="1" x14ac:dyDescent="0.2">
      <c r="A1775" s="41" t="s">
        <v>3543</v>
      </c>
      <c r="B1775" s="41" t="s">
        <v>3543</v>
      </c>
      <c r="C1775" s="41" t="s">
        <v>3543</v>
      </c>
      <c r="D1775" s="41" t="s">
        <v>3544</v>
      </c>
      <c r="E1775" s="41" t="s">
        <v>16</v>
      </c>
      <c r="F1775" s="41" t="s">
        <v>17</v>
      </c>
      <c r="G1775" s="41" t="s">
        <v>18</v>
      </c>
      <c r="H1775" s="41">
        <v>5.0907799999999996</v>
      </c>
      <c r="I1775" s="41">
        <v>0</v>
      </c>
      <c r="J1775" s="41" t="e">
        <f>-inf</f>
        <v>#NAME?</v>
      </c>
      <c r="K1775" s="41" t="e">
        <f>-nan</f>
        <v>#NAME?</v>
      </c>
      <c r="L1775" s="71">
        <v>5.0000000000000002E-5</v>
      </c>
      <c r="M1775" s="41">
        <v>1.66596E-4</v>
      </c>
      <c r="N1775" s="41" t="s">
        <v>19</v>
      </c>
    </row>
    <row r="1776" spans="1:14" s="41" customFormat="1" x14ac:dyDescent="0.2">
      <c r="A1776" s="41" t="s">
        <v>3545</v>
      </c>
      <c r="B1776" s="41" t="s">
        <v>3545</v>
      </c>
      <c r="C1776" s="41" t="s">
        <v>3545</v>
      </c>
      <c r="D1776" s="41" t="s">
        <v>3546</v>
      </c>
      <c r="E1776" s="41" t="s">
        <v>16</v>
      </c>
      <c r="F1776" s="41" t="s">
        <v>17</v>
      </c>
      <c r="G1776" s="41" t="s">
        <v>18</v>
      </c>
      <c r="H1776" s="41">
        <v>4.1990999999999996</v>
      </c>
      <c r="I1776" s="41">
        <v>1.0999300000000001</v>
      </c>
      <c r="J1776" s="41">
        <v>-1.9326700000000001</v>
      </c>
      <c r="K1776" s="41">
        <v>-1.84829</v>
      </c>
      <c r="L1776" s="41">
        <v>2.725E-2</v>
      </c>
      <c r="M1776" s="41">
        <v>4.7440900000000001E-2</v>
      </c>
      <c r="N1776" s="41" t="s">
        <v>19</v>
      </c>
    </row>
    <row r="1777" spans="1:14" s="41" customFormat="1" x14ac:dyDescent="0.2">
      <c r="A1777" s="41" t="s">
        <v>3547</v>
      </c>
      <c r="B1777" s="41" t="s">
        <v>3547</v>
      </c>
      <c r="C1777" s="41" t="s">
        <v>3547</v>
      </c>
      <c r="D1777" s="41" t="s">
        <v>3548</v>
      </c>
      <c r="E1777" s="41" t="s">
        <v>16</v>
      </c>
      <c r="F1777" s="41" t="s">
        <v>17</v>
      </c>
      <c r="G1777" s="41" t="s">
        <v>18</v>
      </c>
      <c r="H1777" s="41">
        <v>5.3763199999999998</v>
      </c>
      <c r="I1777" s="41">
        <v>1.73844</v>
      </c>
      <c r="J1777" s="41">
        <v>-1.62883</v>
      </c>
      <c r="K1777" s="41">
        <v>-1.5996699999999999</v>
      </c>
      <c r="L1777" s="41">
        <v>2.8049999999999999E-2</v>
      </c>
      <c r="M1777" s="41">
        <v>4.87263E-2</v>
      </c>
      <c r="N1777" s="41" t="s">
        <v>19</v>
      </c>
    </row>
    <row r="1778" spans="1:14" s="41" customFormat="1" x14ac:dyDescent="0.2">
      <c r="A1778" s="41" t="s">
        <v>3549</v>
      </c>
      <c r="B1778" s="41" t="s">
        <v>3549</v>
      </c>
      <c r="C1778" s="41" t="s">
        <v>3549</v>
      </c>
      <c r="D1778" s="41" t="s">
        <v>3550</v>
      </c>
      <c r="E1778" s="41" t="s">
        <v>16</v>
      </c>
      <c r="F1778" s="41" t="s">
        <v>17</v>
      </c>
      <c r="G1778" s="41" t="s">
        <v>18</v>
      </c>
      <c r="H1778" s="41">
        <v>2.9796299999999998</v>
      </c>
      <c r="I1778" s="41">
        <v>0.53029499999999996</v>
      </c>
      <c r="J1778" s="41">
        <v>-2.4902600000000001</v>
      </c>
      <c r="K1778" s="41">
        <v>-3.2871199999999998</v>
      </c>
      <c r="L1778" s="41">
        <v>1.75E-3</v>
      </c>
      <c r="M1778" s="41">
        <v>4.2314400000000004E-3</v>
      </c>
      <c r="N1778" s="41" t="s">
        <v>19</v>
      </c>
    </row>
    <row r="1779" spans="1:14" s="41" customFormat="1" x14ac:dyDescent="0.2">
      <c r="A1779" s="41" t="s">
        <v>3551</v>
      </c>
      <c r="B1779" s="41" t="s">
        <v>3551</v>
      </c>
      <c r="C1779" s="41" t="s">
        <v>3551</v>
      </c>
      <c r="D1779" s="41" t="s">
        <v>3552</v>
      </c>
      <c r="E1779" s="41" t="s">
        <v>16</v>
      </c>
      <c r="F1779" s="41" t="s">
        <v>17</v>
      </c>
      <c r="G1779" s="41" t="s">
        <v>18</v>
      </c>
      <c r="H1779" s="41">
        <v>73.894400000000005</v>
      </c>
      <c r="I1779" s="41">
        <v>28.480399999999999</v>
      </c>
      <c r="J1779" s="41">
        <v>-1.3754999999999999</v>
      </c>
      <c r="K1779" s="41">
        <v>-1.78467</v>
      </c>
      <c r="L1779" s="41">
        <v>8.8999999999999999E-3</v>
      </c>
      <c r="M1779" s="41">
        <v>1.7932500000000001E-2</v>
      </c>
      <c r="N1779" s="41" t="s">
        <v>19</v>
      </c>
    </row>
    <row r="1780" spans="1:14" s="41" customFormat="1" x14ac:dyDescent="0.2">
      <c r="A1780" s="41" t="s">
        <v>3553</v>
      </c>
      <c r="B1780" s="41" t="s">
        <v>3553</v>
      </c>
      <c r="C1780" s="41" t="s">
        <v>3553</v>
      </c>
      <c r="D1780" s="41" t="s">
        <v>3554</v>
      </c>
      <c r="E1780" s="41" t="s">
        <v>16</v>
      </c>
      <c r="F1780" s="41" t="s">
        <v>17</v>
      </c>
      <c r="G1780" s="41" t="s">
        <v>18</v>
      </c>
      <c r="H1780" s="41">
        <v>16.506900000000002</v>
      </c>
      <c r="I1780" s="41">
        <v>0</v>
      </c>
      <c r="J1780" s="41" t="e">
        <f>-inf</f>
        <v>#NAME?</v>
      </c>
      <c r="K1780" s="41" t="e">
        <f>-nan</f>
        <v>#NAME?</v>
      </c>
      <c r="L1780" s="71">
        <v>5.0000000000000002E-5</v>
      </c>
      <c r="M1780" s="41">
        <v>1.66596E-4</v>
      </c>
      <c r="N1780" s="41" t="s">
        <v>19</v>
      </c>
    </row>
    <row r="1781" spans="1:14" s="41" customFormat="1" x14ac:dyDescent="0.2">
      <c r="A1781" s="41" t="s">
        <v>3555</v>
      </c>
      <c r="B1781" s="41" t="s">
        <v>3555</v>
      </c>
      <c r="C1781" s="41" t="s">
        <v>3555</v>
      </c>
      <c r="D1781" s="41" t="s">
        <v>3556</v>
      </c>
      <c r="E1781" s="41" t="s">
        <v>16</v>
      </c>
      <c r="F1781" s="41" t="s">
        <v>17</v>
      </c>
      <c r="G1781" s="41" t="s">
        <v>18</v>
      </c>
      <c r="H1781" s="41">
        <v>3.97946</v>
      </c>
      <c r="I1781" s="41">
        <v>0.50285899999999994</v>
      </c>
      <c r="J1781" s="41">
        <v>-2.9843500000000001</v>
      </c>
      <c r="K1781" s="41">
        <v>-2.32043</v>
      </c>
      <c r="L1781" s="41">
        <v>1.5650000000000001E-2</v>
      </c>
      <c r="M1781" s="41">
        <v>2.9238799999999999E-2</v>
      </c>
      <c r="N1781" s="41" t="s">
        <v>19</v>
      </c>
    </row>
    <row r="1782" spans="1:14" s="41" customFormat="1" x14ac:dyDescent="0.2">
      <c r="A1782" s="41" t="s">
        <v>3557</v>
      </c>
      <c r="B1782" s="41" t="s">
        <v>3557</v>
      </c>
      <c r="C1782" s="41" t="s">
        <v>3557</v>
      </c>
      <c r="D1782" s="41" t="s">
        <v>3558</v>
      </c>
      <c r="E1782" s="41" t="s">
        <v>16</v>
      </c>
      <c r="F1782" s="41" t="s">
        <v>17</v>
      </c>
      <c r="G1782" s="41" t="s">
        <v>18</v>
      </c>
      <c r="H1782" s="41">
        <v>4.1989400000000003</v>
      </c>
      <c r="I1782" s="41">
        <v>0</v>
      </c>
      <c r="J1782" s="41" t="e">
        <f>-inf</f>
        <v>#NAME?</v>
      </c>
      <c r="K1782" s="41" t="e">
        <f>-nan</f>
        <v>#NAME?</v>
      </c>
      <c r="L1782" s="71">
        <v>5.0000000000000002E-5</v>
      </c>
      <c r="M1782" s="41">
        <v>1.66596E-4</v>
      </c>
      <c r="N1782" s="41" t="s">
        <v>19</v>
      </c>
    </row>
    <row r="1783" spans="1:14" s="41" customFormat="1" x14ac:dyDescent="0.2">
      <c r="A1783" s="41" t="s">
        <v>3559</v>
      </c>
      <c r="B1783" s="41" t="s">
        <v>3559</v>
      </c>
      <c r="C1783" s="41" t="s">
        <v>3559</v>
      </c>
      <c r="D1783" s="41" t="s">
        <v>3560</v>
      </c>
      <c r="E1783" s="41" t="s">
        <v>16</v>
      </c>
      <c r="F1783" s="41" t="s">
        <v>17</v>
      </c>
      <c r="G1783" s="41" t="s">
        <v>18</v>
      </c>
      <c r="H1783" s="41">
        <v>4.7592499999999998</v>
      </c>
      <c r="I1783" s="41">
        <v>0.346661</v>
      </c>
      <c r="J1783" s="41">
        <v>-3.7791399999999999</v>
      </c>
      <c r="K1783" s="41">
        <v>-3.0305800000000001</v>
      </c>
      <c r="L1783" s="41">
        <v>9.0500000000000008E-3</v>
      </c>
      <c r="M1783" s="41">
        <v>1.8211499999999999E-2</v>
      </c>
      <c r="N1783" s="41" t="s">
        <v>19</v>
      </c>
    </row>
    <row r="1784" spans="1:14" s="41" customFormat="1" x14ac:dyDescent="0.2">
      <c r="A1784" s="41" t="s">
        <v>3561</v>
      </c>
      <c r="B1784" s="41" t="s">
        <v>3561</v>
      </c>
      <c r="C1784" s="41" t="s">
        <v>3561</v>
      </c>
      <c r="D1784" s="41" t="s">
        <v>3562</v>
      </c>
      <c r="E1784" s="41" t="s">
        <v>16</v>
      </c>
      <c r="F1784" s="41" t="s">
        <v>17</v>
      </c>
      <c r="G1784" s="41" t="s">
        <v>18</v>
      </c>
      <c r="H1784" s="41">
        <v>4.3715400000000004</v>
      </c>
      <c r="I1784" s="41">
        <v>0.644598</v>
      </c>
      <c r="J1784" s="41">
        <v>-2.7616700000000001</v>
      </c>
      <c r="K1784" s="41">
        <v>-2.93357</v>
      </c>
      <c r="L1784" s="41">
        <v>2.3E-3</v>
      </c>
      <c r="M1784" s="41">
        <v>5.3814300000000004E-3</v>
      </c>
      <c r="N1784" s="41" t="s">
        <v>19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C5" sqref="A1:D8"/>
    </sheetView>
  </sheetViews>
  <sheetFormatPr baseColWidth="10" defaultRowHeight="16" x14ac:dyDescent="0.2"/>
  <cols>
    <col min="1" max="1" width="17.6640625" customWidth="1"/>
    <col min="2" max="2" width="14.1640625" customWidth="1"/>
    <col min="3" max="3" width="14.33203125" customWidth="1"/>
    <col min="4" max="4" width="14" customWidth="1"/>
  </cols>
  <sheetData>
    <row r="1" spans="1:4" ht="25" customHeight="1" x14ac:dyDescent="0.2">
      <c r="A1" s="72" t="s">
        <v>8310</v>
      </c>
      <c r="B1" s="72"/>
      <c r="C1" s="72"/>
      <c r="D1" s="72"/>
    </row>
    <row r="2" spans="1:4" x14ac:dyDescent="0.2">
      <c r="A2" s="73" t="s">
        <v>8261</v>
      </c>
      <c r="B2" s="73" t="s">
        <v>8262</v>
      </c>
      <c r="C2" s="73" t="s">
        <v>8263</v>
      </c>
      <c r="D2" s="73" t="s">
        <v>8264</v>
      </c>
    </row>
    <row r="3" spans="1:4" x14ac:dyDescent="0.2">
      <c r="A3" s="3" t="s">
        <v>8298</v>
      </c>
      <c r="B3" s="74">
        <v>699.5</v>
      </c>
      <c r="C3" s="74">
        <v>16.5</v>
      </c>
      <c r="D3" s="74">
        <v>2.3588277000000001E-2</v>
      </c>
    </row>
    <row r="4" spans="1:4" x14ac:dyDescent="0.2">
      <c r="A4" s="3" t="s">
        <v>8299</v>
      </c>
      <c r="B4" s="74">
        <v>1084.4000000000001</v>
      </c>
      <c r="C4" s="74">
        <v>22.1</v>
      </c>
      <c r="D4" s="74">
        <v>2.0379933999999999E-2</v>
      </c>
    </row>
    <row r="5" spans="1:4" x14ac:dyDescent="0.2">
      <c r="A5" s="3" t="s">
        <v>8300</v>
      </c>
      <c r="B5" s="74">
        <v>847</v>
      </c>
      <c r="C5" s="74">
        <v>20.774999999999999</v>
      </c>
      <c r="D5" s="74">
        <v>2.4527745E-2</v>
      </c>
    </row>
    <row r="6" spans="1:4" x14ac:dyDescent="0.2">
      <c r="A6" s="3" t="s">
        <v>8265</v>
      </c>
      <c r="B6" s="74">
        <v>268.39999999999998</v>
      </c>
      <c r="C6" s="74">
        <v>9.2249999999999996</v>
      </c>
      <c r="D6" s="74">
        <v>3.4370342999999998E-2</v>
      </c>
    </row>
    <row r="7" spans="1:4" x14ac:dyDescent="0.2">
      <c r="A7" s="3" t="s">
        <v>8266</v>
      </c>
      <c r="B7" s="74">
        <v>352.8</v>
      </c>
      <c r="C7" s="74">
        <v>14.025</v>
      </c>
      <c r="D7" s="74">
        <v>3.9753401000000001E-2</v>
      </c>
    </row>
    <row r="8" spans="1:4" x14ac:dyDescent="0.2">
      <c r="A8" s="75" t="s">
        <v>8267</v>
      </c>
      <c r="B8" s="76">
        <v>352.8</v>
      </c>
      <c r="C8" s="76">
        <v>17.125</v>
      </c>
      <c r="D8" s="76">
        <v>4.8540249000000001E-2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6" sqref="C6"/>
    </sheetView>
  </sheetViews>
  <sheetFormatPr baseColWidth="10" defaultRowHeight="16" x14ac:dyDescent="0.2"/>
  <cols>
    <col min="1" max="6" width="15.6640625" customWidth="1"/>
  </cols>
  <sheetData>
    <row r="1" spans="1:6" ht="29" customHeight="1" x14ac:dyDescent="0.2">
      <c r="A1" s="1" t="s">
        <v>8302</v>
      </c>
      <c r="B1" s="1"/>
      <c r="C1" s="1"/>
      <c r="D1" s="1"/>
      <c r="E1" s="1"/>
      <c r="F1" s="1"/>
    </row>
    <row r="2" spans="1:6" ht="57" customHeight="1" x14ac:dyDescent="0.2">
      <c r="A2" s="2" t="s">
        <v>8268</v>
      </c>
      <c r="B2" s="2" t="s">
        <v>8269</v>
      </c>
      <c r="C2" s="2" t="s">
        <v>8270</v>
      </c>
      <c r="D2" s="2" t="s">
        <v>8271</v>
      </c>
      <c r="E2" s="2" t="s">
        <v>8272</v>
      </c>
      <c r="F2" s="2" t="s">
        <v>8273</v>
      </c>
    </row>
    <row r="3" spans="1:6" x14ac:dyDescent="0.2">
      <c r="A3" s="3" t="s">
        <v>8298</v>
      </c>
      <c r="B3" s="4">
        <v>17099033</v>
      </c>
      <c r="C3" s="4">
        <v>15272904</v>
      </c>
      <c r="D3" s="5">
        <v>0.77900000000000003</v>
      </c>
      <c r="E3" s="6" t="s">
        <v>8277</v>
      </c>
      <c r="F3" s="7" t="s">
        <v>8278</v>
      </c>
    </row>
    <row r="4" spans="1:6" x14ac:dyDescent="0.2">
      <c r="A4" s="3" t="s">
        <v>8299</v>
      </c>
      <c r="B4" s="8">
        <v>15666889</v>
      </c>
      <c r="C4" s="8">
        <v>13413620</v>
      </c>
      <c r="D4" s="9">
        <v>0.7</v>
      </c>
      <c r="E4" s="10"/>
      <c r="F4" s="11"/>
    </row>
    <row r="5" spans="1:6" x14ac:dyDescent="0.2">
      <c r="A5" s="3" t="s">
        <v>8274</v>
      </c>
      <c r="B5" s="8">
        <v>18042382</v>
      </c>
      <c r="C5" s="8">
        <v>16394549</v>
      </c>
      <c r="D5" s="9">
        <v>0.66</v>
      </c>
      <c r="E5" s="10"/>
      <c r="F5" s="11"/>
    </row>
    <row r="6" spans="1:6" x14ac:dyDescent="0.2">
      <c r="A6" s="3" t="s">
        <v>8266</v>
      </c>
      <c r="B6" s="8">
        <v>17443666</v>
      </c>
      <c r="C6" s="8">
        <v>14747019</v>
      </c>
      <c r="D6" s="9">
        <v>0.49299999999999999</v>
      </c>
      <c r="E6" s="10"/>
      <c r="F6" s="11"/>
    </row>
    <row r="7" spans="1:6" x14ac:dyDescent="0.2">
      <c r="A7" s="12" t="s">
        <v>8275</v>
      </c>
      <c r="B7" s="12">
        <f>SUM(B3:B6)</f>
        <v>68251970</v>
      </c>
      <c r="C7" s="12">
        <f>SUM(C3:C6)</f>
        <v>59828092</v>
      </c>
      <c r="D7" s="13" t="s">
        <v>8276</v>
      </c>
      <c r="E7" s="14"/>
      <c r="F7" s="15"/>
    </row>
  </sheetData>
  <mergeCells count="3">
    <mergeCell ref="E3:E7"/>
    <mergeCell ref="F3:F7"/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5"/>
  <sheetViews>
    <sheetView workbookViewId="0">
      <selection activeCell="D14" sqref="A1:XFD515"/>
    </sheetView>
  </sheetViews>
  <sheetFormatPr baseColWidth="10" defaultRowHeight="16" x14ac:dyDescent="0.2"/>
  <cols>
    <col min="1" max="1" width="16.83203125" customWidth="1"/>
  </cols>
  <sheetData>
    <row r="1" spans="1:25" s="63" customFormat="1" x14ac:dyDescent="0.2">
      <c r="A1" s="63" t="s">
        <v>8311</v>
      </c>
    </row>
    <row r="2" spans="1:25" s="41" customFormat="1" x14ac:dyDescent="0.2">
      <c r="A2" s="70" t="s">
        <v>3563</v>
      </c>
      <c r="J2" s="70" t="s">
        <v>4357</v>
      </c>
      <c r="S2" s="70" t="s">
        <v>4724</v>
      </c>
    </row>
    <row r="3" spans="1:25" s="70" customFormat="1" x14ac:dyDescent="0.2">
      <c r="A3" s="70" t="s">
        <v>3564</v>
      </c>
      <c r="B3" s="70" t="s">
        <v>3565</v>
      </c>
      <c r="C3" s="70" t="s">
        <v>3566</v>
      </c>
      <c r="D3" s="70" t="s">
        <v>3567</v>
      </c>
      <c r="E3" s="70" t="s">
        <v>3568</v>
      </c>
      <c r="F3" s="70" t="s">
        <v>3569</v>
      </c>
      <c r="G3" s="70" t="s">
        <v>3570</v>
      </c>
      <c r="J3" s="70" t="s">
        <v>3564</v>
      </c>
      <c r="K3" s="70" t="s">
        <v>3565</v>
      </c>
      <c r="L3" s="70" t="s">
        <v>4358</v>
      </c>
      <c r="M3" s="70" t="s">
        <v>4359</v>
      </c>
      <c r="N3" s="70" t="s">
        <v>3568</v>
      </c>
      <c r="O3" s="70" t="s">
        <v>3569</v>
      </c>
      <c r="P3" s="70" t="s">
        <v>3570</v>
      </c>
      <c r="S3" s="70" t="s">
        <v>3564</v>
      </c>
      <c r="T3" s="70" t="s">
        <v>3565</v>
      </c>
      <c r="U3" s="70" t="s">
        <v>4725</v>
      </c>
      <c r="V3" s="70" t="s">
        <v>4726</v>
      </c>
      <c r="W3" s="70" t="s">
        <v>3568</v>
      </c>
      <c r="X3" s="70" t="s">
        <v>3569</v>
      </c>
      <c r="Y3" s="70" t="s">
        <v>3570</v>
      </c>
    </row>
    <row r="4" spans="1:25" s="41" customFormat="1" x14ac:dyDescent="0.2">
      <c r="A4" s="41" t="s">
        <v>3571</v>
      </c>
      <c r="B4" s="41" t="s">
        <v>3572</v>
      </c>
      <c r="C4" s="41">
        <v>53</v>
      </c>
      <c r="D4" s="41">
        <v>526</v>
      </c>
      <c r="E4" s="71">
        <v>1.7049273718188399E-6</v>
      </c>
      <c r="F4" s="41">
        <v>5.3705212212293405E-4</v>
      </c>
      <c r="G4" s="41" t="s">
        <v>3573</v>
      </c>
      <c r="J4" s="41" t="s">
        <v>4360</v>
      </c>
      <c r="K4" s="41" t="s">
        <v>4361</v>
      </c>
      <c r="L4" s="41">
        <v>120</v>
      </c>
      <c r="M4" s="41">
        <v>1398</v>
      </c>
      <c r="N4" s="71">
        <v>8.1206548004819808E-6</v>
      </c>
      <c r="O4" s="41">
        <v>1.1856156008703701E-3</v>
      </c>
      <c r="P4" s="41" t="s">
        <v>4362</v>
      </c>
      <c r="S4" s="41" t="s">
        <v>4727</v>
      </c>
      <c r="T4" s="41" t="s">
        <v>4728</v>
      </c>
      <c r="U4" s="41">
        <v>81</v>
      </c>
      <c r="V4" s="41">
        <v>843</v>
      </c>
      <c r="W4" s="71">
        <v>4.4958577018168301E-7</v>
      </c>
      <c r="X4" s="41">
        <v>1.27597673757243E-4</v>
      </c>
      <c r="Y4" s="41" t="s">
        <v>4729</v>
      </c>
    </row>
    <row r="5" spans="1:25" s="41" customFormat="1" x14ac:dyDescent="0.2">
      <c r="A5" s="41" t="s">
        <v>3574</v>
      </c>
      <c r="B5" s="41" t="s">
        <v>3575</v>
      </c>
      <c r="C5" s="41">
        <v>41</v>
      </c>
      <c r="D5" s="41">
        <v>412</v>
      </c>
      <c r="E5" s="71">
        <v>3.7795214166511599E-5</v>
      </c>
      <c r="F5" s="41">
        <v>5.83892146659568E-3</v>
      </c>
      <c r="G5" s="41" t="s">
        <v>3576</v>
      </c>
      <c r="J5" s="41" t="s">
        <v>4363</v>
      </c>
      <c r="K5" s="41" t="s">
        <v>4364</v>
      </c>
      <c r="L5" s="41">
        <v>61</v>
      </c>
      <c r="M5" s="41">
        <v>688</v>
      </c>
      <c r="N5" s="41">
        <v>2.4490245417659899E-3</v>
      </c>
      <c r="O5" s="41">
        <v>0.129065978057194</v>
      </c>
      <c r="P5" s="41" t="s">
        <v>4365</v>
      </c>
      <c r="S5" s="41" t="s">
        <v>4730</v>
      </c>
      <c r="T5" s="41" t="s">
        <v>4731</v>
      </c>
      <c r="U5" s="41">
        <v>81</v>
      </c>
      <c r="V5" s="41">
        <v>845</v>
      </c>
      <c r="W5" s="71">
        <v>4.9842841311423204E-7</v>
      </c>
      <c r="X5" s="41">
        <v>1.27597673757243E-4</v>
      </c>
      <c r="Y5" s="41" t="s">
        <v>4732</v>
      </c>
    </row>
    <row r="6" spans="1:25" s="41" customFormat="1" x14ac:dyDescent="0.2">
      <c r="A6" s="41" t="s">
        <v>3577</v>
      </c>
      <c r="B6" s="41" t="s">
        <v>3578</v>
      </c>
      <c r="C6" s="41">
        <v>136</v>
      </c>
      <c r="D6" s="41">
        <v>1961</v>
      </c>
      <c r="E6" s="71">
        <v>5.5608775872339798E-5</v>
      </c>
      <c r="F6" s="41">
        <v>5.83892146659568E-3</v>
      </c>
      <c r="G6" s="41" t="s">
        <v>3579</v>
      </c>
      <c r="J6" s="41" t="s">
        <v>4366</v>
      </c>
      <c r="K6" s="41" t="s">
        <v>4367</v>
      </c>
      <c r="L6" s="41">
        <v>11</v>
      </c>
      <c r="M6" s="41">
        <v>70</v>
      </c>
      <c r="N6" s="41">
        <v>4.2003348471835403E-3</v>
      </c>
      <c r="O6" s="41">
        <v>0.129065978057194</v>
      </c>
      <c r="P6" s="41" t="s">
        <v>4368</v>
      </c>
      <c r="S6" s="41" t="s">
        <v>4733</v>
      </c>
      <c r="T6" s="41" t="s">
        <v>4734</v>
      </c>
      <c r="U6" s="41">
        <v>81</v>
      </c>
      <c r="V6" s="41">
        <v>853</v>
      </c>
      <c r="W6" s="71">
        <v>7.4889318777718195E-7</v>
      </c>
      <c r="X6" s="41">
        <v>1.2781110404730601E-4</v>
      </c>
      <c r="Y6" s="41" t="s">
        <v>4735</v>
      </c>
    </row>
    <row r="7" spans="1:25" s="41" customFormat="1" x14ac:dyDescent="0.2">
      <c r="A7" s="41" t="s">
        <v>3580</v>
      </c>
      <c r="B7" s="41" t="s">
        <v>3581</v>
      </c>
      <c r="C7" s="41">
        <v>4</v>
      </c>
      <c r="D7" s="41">
        <v>9</v>
      </c>
      <c r="E7" s="41">
        <v>7.3381227707698996E-4</v>
      </c>
      <c r="F7" s="41">
        <v>5.7787716819812998E-2</v>
      </c>
      <c r="G7" s="41" t="s">
        <v>3582</v>
      </c>
      <c r="J7" s="41" t="s">
        <v>4369</v>
      </c>
      <c r="K7" s="41" t="s">
        <v>4370</v>
      </c>
      <c r="L7" s="41">
        <v>33</v>
      </c>
      <c r="M7" s="41">
        <v>327</v>
      </c>
      <c r="N7" s="41">
        <v>4.3412456726622198E-3</v>
      </c>
      <c r="O7" s="41">
        <v>0.129065978057194</v>
      </c>
      <c r="P7" s="41" t="s">
        <v>4371</v>
      </c>
      <c r="S7" s="41" t="s">
        <v>4736</v>
      </c>
      <c r="T7" s="41" t="s">
        <v>4737</v>
      </c>
      <c r="U7" s="41">
        <v>34</v>
      </c>
      <c r="V7" s="41">
        <v>320</v>
      </c>
      <c r="W7" s="41">
        <v>2.7520557265868397E-4</v>
      </c>
      <c r="X7" s="41">
        <v>3.52263133003115E-2</v>
      </c>
      <c r="Y7" s="41" t="s">
        <v>4738</v>
      </c>
    </row>
    <row r="8" spans="1:25" s="41" customFormat="1" x14ac:dyDescent="0.2">
      <c r="A8" s="41" t="s">
        <v>3583</v>
      </c>
      <c r="B8" s="41" t="s">
        <v>3584</v>
      </c>
      <c r="C8" s="41">
        <v>2</v>
      </c>
      <c r="D8" s="41">
        <v>2</v>
      </c>
      <c r="E8" s="41">
        <v>2.6926534455185198E-3</v>
      </c>
      <c r="F8" s="41">
        <v>9.4242870593148301E-2</v>
      </c>
      <c r="G8" s="41" t="s">
        <v>3585</v>
      </c>
      <c r="J8" s="41" t="s">
        <v>4372</v>
      </c>
      <c r="K8" s="41" t="s">
        <v>4373</v>
      </c>
      <c r="L8" s="41">
        <v>44</v>
      </c>
      <c r="M8" s="41">
        <v>474</v>
      </c>
      <c r="N8" s="41">
        <v>4.9201580901557396E-3</v>
      </c>
      <c r="O8" s="41">
        <v>0.129065978057194</v>
      </c>
      <c r="P8" s="41" t="s">
        <v>4374</v>
      </c>
      <c r="S8" s="41" t="s">
        <v>4739</v>
      </c>
      <c r="T8" s="41" t="s">
        <v>4740</v>
      </c>
      <c r="U8" s="41">
        <v>37</v>
      </c>
      <c r="V8" s="41">
        <v>374</v>
      </c>
      <c r="W8" s="41">
        <v>6.0664841373864198E-4</v>
      </c>
      <c r="X8" s="41">
        <v>6.2120797566836999E-2</v>
      </c>
      <c r="Y8" s="41" t="s">
        <v>4741</v>
      </c>
    </row>
    <row r="9" spans="1:25" s="41" customFormat="1" x14ac:dyDescent="0.2">
      <c r="A9" s="41" t="s">
        <v>3586</v>
      </c>
      <c r="B9" s="41" t="s">
        <v>3587</v>
      </c>
      <c r="C9" s="41">
        <v>2</v>
      </c>
      <c r="D9" s="41">
        <v>2</v>
      </c>
      <c r="E9" s="41">
        <v>2.6926534455185198E-3</v>
      </c>
      <c r="F9" s="41">
        <v>9.4242870593148301E-2</v>
      </c>
      <c r="G9" s="41" t="s">
        <v>3588</v>
      </c>
      <c r="J9" s="41" t="s">
        <v>4375</v>
      </c>
      <c r="K9" s="41" t="s">
        <v>4376</v>
      </c>
      <c r="L9" s="41">
        <v>4</v>
      </c>
      <c r="M9" s="41">
        <v>12</v>
      </c>
      <c r="N9" s="41">
        <v>5.3040812900216798E-3</v>
      </c>
      <c r="O9" s="41">
        <v>0.129065978057194</v>
      </c>
      <c r="P9" s="41" t="s">
        <v>4377</v>
      </c>
      <c r="S9" s="41" t="s">
        <v>4742</v>
      </c>
      <c r="T9" s="41" t="s">
        <v>4743</v>
      </c>
      <c r="U9" s="41">
        <v>19</v>
      </c>
      <c r="V9" s="41">
        <v>152</v>
      </c>
      <c r="W9" s="41">
        <v>9.7445330954360105E-4</v>
      </c>
      <c r="X9" s="41">
        <v>7.6458325005188399E-2</v>
      </c>
      <c r="Y9" s="41" t="s">
        <v>4744</v>
      </c>
    </row>
    <row r="10" spans="1:25" s="41" customFormat="1" x14ac:dyDescent="0.2">
      <c r="A10" s="41" t="s">
        <v>3589</v>
      </c>
      <c r="B10" s="41" t="s">
        <v>3590</v>
      </c>
      <c r="C10" s="41">
        <v>2</v>
      </c>
      <c r="D10" s="41">
        <v>2</v>
      </c>
      <c r="E10" s="41">
        <v>2.6926534455185198E-3</v>
      </c>
      <c r="F10" s="41">
        <v>9.4242870593148301E-2</v>
      </c>
      <c r="G10" s="41" t="s">
        <v>3591</v>
      </c>
      <c r="J10" s="41" t="s">
        <v>4378</v>
      </c>
      <c r="K10" s="41" t="s">
        <v>4379</v>
      </c>
      <c r="L10" s="41">
        <v>50</v>
      </c>
      <c r="M10" s="41">
        <v>589</v>
      </c>
      <c r="N10" s="41">
        <v>1.55180790058421E-2</v>
      </c>
      <c r="O10" s="41">
        <v>0.200414139584632</v>
      </c>
      <c r="P10" s="41" t="s">
        <v>4380</v>
      </c>
      <c r="S10" s="41" t="s">
        <v>4745</v>
      </c>
      <c r="T10" s="41" t="s">
        <v>4746</v>
      </c>
      <c r="U10" s="41">
        <v>14</v>
      </c>
      <c r="V10" s="41">
        <v>101</v>
      </c>
      <c r="W10" s="41">
        <v>1.67742418622932E-3</v>
      </c>
      <c r="X10" s="41">
        <v>7.6458325005188399E-2</v>
      </c>
      <c r="Y10" s="41" t="s">
        <v>4747</v>
      </c>
    </row>
    <row r="11" spans="1:25" s="41" customFormat="1" x14ac:dyDescent="0.2">
      <c r="A11" s="41" t="s">
        <v>3592</v>
      </c>
      <c r="B11" s="41" t="s">
        <v>3593</v>
      </c>
      <c r="C11" s="41">
        <v>2</v>
      </c>
      <c r="D11" s="41">
        <v>2</v>
      </c>
      <c r="E11" s="41">
        <v>2.6926534455185198E-3</v>
      </c>
      <c r="F11" s="41">
        <v>9.4242870593148301E-2</v>
      </c>
      <c r="G11" s="41" t="s">
        <v>3585</v>
      </c>
      <c r="J11" s="41" t="s">
        <v>4381</v>
      </c>
      <c r="K11" s="41" t="s">
        <v>4382</v>
      </c>
      <c r="L11" s="41">
        <v>8</v>
      </c>
      <c r="M11" s="41">
        <v>52</v>
      </c>
      <c r="N11" s="41">
        <v>1.5811911763475898E-2</v>
      </c>
      <c r="O11" s="41">
        <v>0.200414139584632</v>
      </c>
      <c r="P11" s="41" t="s">
        <v>4383</v>
      </c>
      <c r="S11" s="41" t="s">
        <v>4748</v>
      </c>
      <c r="T11" s="41" t="s">
        <v>4749</v>
      </c>
      <c r="U11" s="41">
        <v>3</v>
      </c>
      <c r="V11" s="41">
        <v>5</v>
      </c>
      <c r="W11" s="41">
        <v>1.71009292933402E-3</v>
      </c>
      <c r="X11" s="41">
        <v>7.6458325005188399E-2</v>
      </c>
      <c r="Y11" s="41" t="s">
        <v>4750</v>
      </c>
    </row>
    <row r="12" spans="1:25" s="41" customFormat="1" x14ac:dyDescent="0.2">
      <c r="A12" s="41" t="s">
        <v>3594</v>
      </c>
      <c r="B12" s="41" t="s">
        <v>3595</v>
      </c>
      <c r="C12" s="41">
        <v>2</v>
      </c>
      <c r="D12" s="41">
        <v>2</v>
      </c>
      <c r="E12" s="41">
        <v>2.6926534455185198E-3</v>
      </c>
      <c r="F12" s="41">
        <v>9.4242870593148301E-2</v>
      </c>
      <c r="G12" s="41" t="s">
        <v>3596</v>
      </c>
      <c r="J12" s="41" t="s">
        <v>4384</v>
      </c>
      <c r="K12" s="41" t="s">
        <v>4385</v>
      </c>
      <c r="L12" s="41">
        <v>4</v>
      </c>
      <c r="M12" s="41">
        <v>17</v>
      </c>
      <c r="N12" s="41">
        <v>1.9827901365005899E-2</v>
      </c>
      <c r="O12" s="41">
        <v>0.200414139584632</v>
      </c>
      <c r="P12" s="41" t="s">
        <v>4386</v>
      </c>
      <c r="S12" s="41" t="s">
        <v>4751</v>
      </c>
      <c r="T12" s="41" t="s">
        <v>4752</v>
      </c>
      <c r="U12" s="41">
        <v>15</v>
      </c>
      <c r="V12" s="41">
        <v>114</v>
      </c>
      <c r="W12" s="41">
        <v>1.9737603756730601E-3</v>
      </c>
      <c r="X12" s="41">
        <v>7.6458325005188399E-2</v>
      </c>
      <c r="Y12" s="41" t="s">
        <v>4753</v>
      </c>
    </row>
    <row r="13" spans="1:25" s="41" customFormat="1" x14ac:dyDescent="0.2">
      <c r="A13" s="41" t="s">
        <v>3597</v>
      </c>
      <c r="B13" s="41" t="s">
        <v>3598</v>
      </c>
      <c r="C13" s="41">
        <v>26</v>
      </c>
      <c r="D13" s="41">
        <v>296</v>
      </c>
      <c r="E13" s="41">
        <v>5.7993567222116502E-3</v>
      </c>
      <c r="F13" s="41">
        <v>0.18008186888517899</v>
      </c>
      <c r="G13" s="41" t="s">
        <v>3599</v>
      </c>
      <c r="J13" s="41" t="s">
        <v>4387</v>
      </c>
      <c r="K13" s="41" t="s">
        <v>4388</v>
      </c>
      <c r="L13" s="41">
        <v>50</v>
      </c>
      <c r="M13" s="41">
        <v>599</v>
      </c>
      <c r="N13" s="41">
        <v>2.10079150543542E-2</v>
      </c>
      <c r="O13" s="41">
        <v>0.200414139584632</v>
      </c>
      <c r="P13" s="41" t="s">
        <v>4389</v>
      </c>
      <c r="S13" s="41" t="s">
        <v>4754</v>
      </c>
      <c r="T13" s="41" t="s">
        <v>4755</v>
      </c>
      <c r="U13" s="41">
        <v>5</v>
      </c>
      <c r="V13" s="41">
        <v>17</v>
      </c>
      <c r="W13" s="41">
        <v>2.08887813657439E-3</v>
      </c>
      <c r="X13" s="41">
        <v>7.6458325005188399E-2</v>
      </c>
      <c r="Y13" s="41" t="s">
        <v>4756</v>
      </c>
    </row>
    <row r="14" spans="1:25" s="41" customFormat="1" x14ac:dyDescent="0.2">
      <c r="A14" s="41" t="s">
        <v>3600</v>
      </c>
      <c r="B14" s="41" t="s">
        <v>3601</v>
      </c>
      <c r="C14" s="41">
        <v>8</v>
      </c>
      <c r="D14" s="41">
        <v>54</v>
      </c>
      <c r="E14" s="41">
        <v>6.2885731991649896E-3</v>
      </c>
      <c r="F14" s="41">
        <v>0.18008186888517899</v>
      </c>
      <c r="G14" s="41" t="s">
        <v>3602</v>
      </c>
      <c r="J14" s="41" t="s">
        <v>4390</v>
      </c>
      <c r="K14" s="41" t="s">
        <v>4391</v>
      </c>
      <c r="L14" s="41">
        <v>3</v>
      </c>
      <c r="M14" s="41">
        <v>10</v>
      </c>
      <c r="N14" s="41">
        <v>2.1979381913907699E-2</v>
      </c>
      <c r="O14" s="41">
        <v>0.200414139584632</v>
      </c>
      <c r="P14" s="41" t="s">
        <v>4392</v>
      </c>
      <c r="S14" s="41" t="s">
        <v>4757</v>
      </c>
      <c r="T14" s="41" t="s">
        <v>4758</v>
      </c>
      <c r="U14" s="41">
        <v>5</v>
      </c>
      <c r="V14" s="41">
        <v>17</v>
      </c>
      <c r="W14" s="41">
        <v>2.08887813657439E-3</v>
      </c>
      <c r="X14" s="41">
        <v>7.6458325005188399E-2</v>
      </c>
      <c r="Y14" s="41" t="s">
        <v>4759</v>
      </c>
    </row>
    <row r="15" spans="1:25" s="41" customFormat="1" x14ac:dyDescent="0.2">
      <c r="A15" s="41" t="s">
        <v>3603</v>
      </c>
      <c r="B15" s="41" t="s">
        <v>3604</v>
      </c>
      <c r="C15" s="41">
        <v>42</v>
      </c>
      <c r="D15" s="41">
        <v>551</v>
      </c>
      <c r="E15" s="41">
        <v>7.1819917739447403E-3</v>
      </c>
      <c r="F15" s="41">
        <v>0.182183165231665</v>
      </c>
      <c r="G15" s="41" t="s">
        <v>3605</v>
      </c>
      <c r="J15" s="41" t="s">
        <v>4393</v>
      </c>
      <c r="K15" s="41" t="s">
        <v>4394</v>
      </c>
      <c r="L15" s="41">
        <v>5</v>
      </c>
      <c r="M15" s="41">
        <v>26</v>
      </c>
      <c r="N15" s="41">
        <v>2.20202485564997E-2</v>
      </c>
      <c r="O15" s="41">
        <v>0.200414139584632</v>
      </c>
      <c r="P15" s="41" t="s">
        <v>4395</v>
      </c>
      <c r="S15" s="41" t="s">
        <v>4760</v>
      </c>
      <c r="T15" s="41" t="s">
        <v>4761</v>
      </c>
      <c r="U15" s="41">
        <v>19</v>
      </c>
      <c r="V15" s="41">
        <v>162</v>
      </c>
      <c r="W15" s="41">
        <v>2.0906573243606201E-3</v>
      </c>
      <c r="X15" s="41">
        <v>7.6458325005188399E-2</v>
      </c>
      <c r="Y15" s="41" t="s">
        <v>4762</v>
      </c>
    </row>
    <row r="16" spans="1:25" s="41" customFormat="1" x14ac:dyDescent="0.2">
      <c r="A16" s="41" t="s">
        <v>3606</v>
      </c>
      <c r="B16" s="41" t="s">
        <v>3607</v>
      </c>
      <c r="C16" s="41">
        <v>2</v>
      </c>
      <c r="D16" s="41">
        <v>3</v>
      </c>
      <c r="E16" s="41">
        <v>7.7995199197449299E-3</v>
      </c>
      <c r="F16" s="41">
        <v>0.182183165231665</v>
      </c>
      <c r="G16" s="41" t="s">
        <v>3608</v>
      </c>
      <c r="J16" s="41" t="s">
        <v>4396</v>
      </c>
      <c r="K16" s="41" t="s">
        <v>4397</v>
      </c>
      <c r="L16" s="41">
        <v>5</v>
      </c>
      <c r="M16" s="41">
        <v>26</v>
      </c>
      <c r="N16" s="41">
        <v>2.20202485564997E-2</v>
      </c>
      <c r="O16" s="41">
        <v>0.200414139584632</v>
      </c>
      <c r="P16" s="41" t="s">
        <v>4398</v>
      </c>
      <c r="S16" s="41" t="s">
        <v>4763</v>
      </c>
      <c r="T16" s="41" t="s">
        <v>4764</v>
      </c>
      <c r="U16" s="41">
        <v>19</v>
      </c>
      <c r="V16" s="41">
        <v>162</v>
      </c>
      <c r="W16" s="41">
        <v>2.0906573243606201E-3</v>
      </c>
      <c r="X16" s="41">
        <v>7.6458325005188399E-2</v>
      </c>
      <c r="Y16" s="41" t="s">
        <v>4765</v>
      </c>
    </row>
    <row r="17" spans="1:25" s="41" customFormat="1" x14ac:dyDescent="0.2">
      <c r="A17" s="41" t="s">
        <v>3609</v>
      </c>
      <c r="B17" s="41" t="s">
        <v>3610</v>
      </c>
      <c r="C17" s="41">
        <v>27</v>
      </c>
      <c r="D17" s="41">
        <v>319</v>
      </c>
      <c r="E17" s="41">
        <v>8.0970295658517599E-3</v>
      </c>
      <c r="F17" s="41">
        <v>0.182183165231665</v>
      </c>
      <c r="G17" s="41" t="s">
        <v>3611</v>
      </c>
      <c r="J17" s="41" t="s">
        <v>4399</v>
      </c>
      <c r="K17" s="41" t="s">
        <v>4400</v>
      </c>
      <c r="L17" s="41">
        <v>2</v>
      </c>
      <c r="M17" s="41">
        <v>4</v>
      </c>
      <c r="N17" s="41">
        <v>2.2304053660910199E-2</v>
      </c>
      <c r="O17" s="41">
        <v>0.200414139584632</v>
      </c>
      <c r="P17" s="41" t="s">
        <v>4401</v>
      </c>
      <c r="S17" s="41" t="s">
        <v>4766</v>
      </c>
      <c r="T17" s="41" t="s">
        <v>4767</v>
      </c>
      <c r="U17" s="41">
        <v>19</v>
      </c>
      <c r="V17" s="41">
        <v>162</v>
      </c>
      <c r="W17" s="41">
        <v>2.0906573243606201E-3</v>
      </c>
      <c r="X17" s="41">
        <v>7.6458325005188399E-2</v>
      </c>
      <c r="Y17" s="41" t="s">
        <v>4768</v>
      </c>
    </row>
    <row r="18" spans="1:25" s="41" customFormat="1" x14ac:dyDescent="0.2">
      <c r="A18" s="41" t="s">
        <v>3612</v>
      </c>
      <c r="B18" s="41" t="s">
        <v>3613</v>
      </c>
      <c r="C18" s="41">
        <v>7</v>
      </c>
      <c r="D18" s="41">
        <v>46</v>
      </c>
      <c r="E18" s="41">
        <v>8.9551668896680203E-3</v>
      </c>
      <c r="F18" s="41">
        <v>0.18250253741928699</v>
      </c>
      <c r="G18" s="41" t="s">
        <v>3614</v>
      </c>
      <c r="J18" s="41" t="s">
        <v>4402</v>
      </c>
      <c r="K18" s="41" t="s">
        <v>4403</v>
      </c>
      <c r="L18" s="41">
        <v>2</v>
      </c>
      <c r="M18" s="41">
        <v>4</v>
      </c>
      <c r="N18" s="41">
        <v>2.2304053660910199E-2</v>
      </c>
      <c r="O18" s="41">
        <v>0.200414139584632</v>
      </c>
      <c r="P18" s="41" t="s">
        <v>4404</v>
      </c>
      <c r="S18" s="41" t="s">
        <v>4769</v>
      </c>
      <c r="T18" s="41" t="s">
        <v>4770</v>
      </c>
      <c r="U18" s="41">
        <v>15</v>
      </c>
      <c r="V18" s="41">
        <v>116</v>
      </c>
      <c r="W18" s="41">
        <v>2.3502509844534501E-3</v>
      </c>
      <c r="X18" s="41">
        <v>8.0221900269344296E-2</v>
      </c>
      <c r="Y18" s="41" t="s">
        <v>4771</v>
      </c>
    </row>
    <row r="19" spans="1:25" s="41" customFormat="1" x14ac:dyDescent="0.2">
      <c r="A19" s="41" t="s">
        <v>3615</v>
      </c>
      <c r="B19" s="41" t="s">
        <v>3616</v>
      </c>
      <c r="C19" s="41">
        <v>13</v>
      </c>
      <c r="D19" s="41">
        <v>122</v>
      </c>
      <c r="E19" s="41">
        <v>1.04866848203109E-2</v>
      </c>
      <c r="F19" s="41">
        <v>0.18250253741928699</v>
      </c>
      <c r="G19" s="41" t="s">
        <v>3617</v>
      </c>
      <c r="J19" s="41" t="s">
        <v>4405</v>
      </c>
      <c r="K19" s="41" t="s">
        <v>4406</v>
      </c>
      <c r="L19" s="41">
        <v>2</v>
      </c>
      <c r="M19" s="41">
        <v>4</v>
      </c>
      <c r="N19" s="41">
        <v>2.2304053660910199E-2</v>
      </c>
      <c r="O19" s="41">
        <v>0.200414139584632</v>
      </c>
      <c r="P19" s="41" t="s">
        <v>4404</v>
      </c>
      <c r="S19" s="41" t="s">
        <v>4772</v>
      </c>
      <c r="T19" s="41" t="s">
        <v>4773</v>
      </c>
      <c r="U19" s="41">
        <v>14</v>
      </c>
      <c r="V19" s="41">
        <v>107</v>
      </c>
      <c r="W19" s="41">
        <v>2.9169273074049801E-3</v>
      </c>
      <c r="X19" s="41">
        <v>8.7850987140667802E-2</v>
      </c>
      <c r="Y19" s="41" t="s">
        <v>4774</v>
      </c>
    </row>
    <row r="20" spans="1:25" s="41" customFormat="1" x14ac:dyDescent="0.2">
      <c r="A20" s="41" t="s">
        <v>3618</v>
      </c>
      <c r="B20" s="41" t="s">
        <v>3619</v>
      </c>
      <c r="C20" s="41">
        <v>17</v>
      </c>
      <c r="D20" s="41">
        <v>178</v>
      </c>
      <c r="E20" s="41">
        <v>1.0913748504433499E-2</v>
      </c>
      <c r="F20" s="41">
        <v>0.18250253741928699</v>
      </c>
      <c r="G20" s="41" t="s">
        <v>3620</v>
      </c>
      <c r="J20" s="41" t="s">
        <v>4407</v>
      </c>
      <c r="K20" s="41" t="s">
        <v>4408</v>
      </c>
      <c r="L20" s="41">
        <v>4</v>
      </c>
      <c r="M20" s="41">
        <v>18</v>
      </c>
      <c r="N20" s="41">
        <v>2.42501777559983E-2</v>
      </c>
      <c r="O20" s="41">
        <v>0.200414139584632</v>
      </c>
      <c r="P20" s="41" t="s">
        <v>4409</v>
      </c>
      <c r="S20" s="41" t="s">
        <v>4775</v>
      </c>
      <c r="T20" s="41" t="s">
        <v>4776</v>
      </c>
      <c r="U20" s="41">
        <v>14</v>
      </c>
      <c r="V20" s="41">
        <v>107</v>
      </c>
      <c r="W20" s="41">
        <v>2.9169273074049801E-3</v>
      </c>
      <c r="X20" s="41">
        <v>8.7850987140667802E-2</v>
      </c>
      <c r="Y20" s="41" t="s">
        <v>4777</v>
      </c>
    </row>
    <row r="21" spans="1:25" s="41" customFormat="1" x14ac:dyDescent="0.2">
      <c r="A21" s="41" t="s">
        <v>3621</v>
      </c>
      <c r="B21" s="41" t="s">
        <v>3622</v>
      </c>
      <c r="C21" s="41">
        <v>6</v>
      </c>
      <c r="D21" s="41">
        <v>37</v>
      </c>
      <c r="E21" s="41">
        <v>1.1187036340534201E-2</v>
      </c>
      <c r="F21" s="41">
        <v>0.18250253741928699</v>
      </c>
      <c r="G21" s="41" t="s">
        <v>3623</v>
      </c>
      <c r="J21" s="41" t="s">
        <v>4410</v>
      </c>
      <c r="K21" s="41" t="s">
        <v>4411</v>
      </c>
      <c r="L21" s="41">
        <v>6</v>
      </c>
      <c r="M21" s="41">
        <v>37</v>
      </c>
      <c r="N21" s="41">
        <v>2.76319843031613E-2</v>
      </c>
      <c r="O21" s="41">
        <v>0.200414139584632</v>
      </c>
      <c r="P21" s="41" t="s">
        <v>4412</v>
      </c>
      <c r="S21" s="41" t="s">
        <v>4778</v>
      </c>
      <c r="T21" s="41" t="s">
        <v>4779</v>
      </c>
      <c r="U21" s="41">
        <v>3</v>
      </c>
      <c r="V21" s="41">
        <v>6</v>
      </c>
      <c r="W21" s="41">
        <v>3.2754194394307898E-3</v>
      </c>
      <c r="X21" s="41">
        <v>8.8263934367819097E-2</v>
      </c>
      <c r="Y21" s="41" t="s">
        <v>4780</v>
      </c>
    </row>
    <row r="22" spans="1:25" s="41" customFormat="1" x14ac:dyDescent="0.2">
      <c r="A22" s="41" t="s">
        <v>3624</v>
      </c>
      <c r="B22" s="41" t="s">
        <v>3625</v>
      </c>
      <c r="C22" s="41">
        <v>4</v>
      </c>
      <c r="D22" s="41">
        <v>18</v>
      </c>
      <c r="E22" s="41">
        <v>1.22825748916055E-2</v>
      </c>
      <c r="F22" s="41">
        <v>0.18250253741928699</v>
      </c>
      <c r="G22" s="41" t="s">
        <v>3626</v>
      </c>
      <c r="J22" s="41" t="s">
        <v>4413</v>
      </c>
      <c r="K22" s="41" t="s">
        <v>4414</v>
      </c>
      <c r="L22" s="41">
        <v>3</v>
      </c>
      <c r="M22" s="41">
        <v>11</v>
      </c>
      <c r="N22" s="41">
        <v>2.8826691310118401E-2</v>
      </c>
      <c r="O22" s="41">
        <v>0.200414139584632</v>
      </c>
      <c r="P22" s="41" t="s">
        <v>4415</v>
      </c>
      <c r="S22" s="41" t="s">
        <v>4781</v>
      </c>
      <c r="T22" s="41" t="s">
        <v>4782</v>
      </c>
      <c r="U22" s="41">
        <v>3</v>
      </c>
      <c r="V22" s="41">
        <v>6</v>
      </c>
      <c r="W22" s="41">
        <v>3.2754194394307898E-3</v>
      </c>
      <c r="X22" s="41">
        <v>8.8263934367819097E-2</v>
      </c>
      <c r="Y22" s="41" t="s">
        <v>4783</v>
      </c>
    </row>
    <row r="23" spans="1:25" s="41" customFormat="1" x14ac:dyDescent="0.2">
      <c r="A23" s="41" t="s">
        <v>3627</v>
      </c>
      <c r="B23" s="41" t="s">
        <v>3628</v>
      </c>
      <c r="C23" s="41">
        <v>4</v>
      </c>
      <c r="D23" s="41">
        <v>18</v>
      </c>
      <c r="E23" s="41">
        <v>1.22825748916055E-2</v>
      </c>
      <c r="F23" s="41">
        <v>0.18250253741928699</v>
      </c>
      <c r="G23" s="41" t="s">
        <v>3629</v>
      </c>
      <c r="J23" s="41" t="s">
        <v>4416</v>
      </c>
      <c r="K23" s="41" t="s">
        <v>4417</v>
      </c>
      <c r="L23" s="41">
        <v>3</v>
      </c>
      <c r="M23" s="41">
        <v>11</v>
      </c>
      <c r="N23" s="41">
        <v>2.8826691310118401E-2</v>
      </c>
      <c r="O23" s="41">
        <v>0.200414139584632</v>
      </c>
      <c r="P23" s="41" t="s">
        <v>4418</v>
      </c>
      <c r="S23" s="41" t="s">
        <v>4784</v>
      </c>
      <c r="T23" s="41" t="s">
        <v>4785</v>
      </c>
      <c r="U23" s="41">
        <v>11</v>
      </c>
      <c r="V23" s="41">
        <v>76</v>
      </c>
      <c r="W23" s="41">
        <v>3.6761723671723001E-3</v>
      </c>
      <c r="X23" s="41">
        <v>9.3938526097220199E-2</v>
      </c>
      <c r="Y23" s="41" t="s">
        <v>4786</v>
      </c>
    </row>
    <row r="24" spans="1:25" s="41" customFormat="1" x14ac:dyDescent="0.2">
      <c r="A24" s="41" t="s">
        <v>3630</v>
      </c>
      <c r="B24" s="41" t="s">
        <v>3631</v>
      </c>
      <c r="C24" s="41">
        <v>15</v>
      </c>
      <c r="D24" s="41">
        <v>152</v>
      </c>
      <c r="E24" s="41">
        <v>1.23015017483431E-2</v>
      </c>
      <c r="F24" s="41">
        <v>0.18250253741928699</v>
      </c>
      <c r="G24" s="41" t="s">
        <v>3632</v>
      </c>
      <c r="J24" s="41" t="s">
        <v>4419</v>
      </c>
      <c r="K24" s="41" t="s">
        <v>4420</v>
      </c>
      <c r="L24" s="41">
        <v>3</v>
      </c>
      <c r="M24" s="41">
        <v>11</v>
      </c>
      <c r="N24" s="41">
        <v>2.8826691310118401E-2</v>
      </c>
      <c r="O24" s="41">
        <v>0.200414139584632</v>
      </c>
      <c r="P24" s="41" t="s">
        <v>4421</v>
      </c>
      <c r="S24" s="41" t="s">
        <v>4787</v>
      </c>
      <c r="T24" s="41" t="s">
        <v>4788</v>
      </c>
      <c r="U24" s="41">
        <v>15</v>
      </c>
      <c r="V24" s="41">
        <v>122</v>
      </c>
      <c r="W24" s="41">
        <v>3.8529473594563E-3</v>
      </c>
      <c r="X24" s="41">
        <v>9.3938526097220199E-2</v>
      </c>
      <c r="Y24" s="41" t="s">
        <v>4789</v>
      </c>
    </row>
    <row r="25" spans="1:25" s="41" customFormat="1" x14ac:dyDescent="0.2">
      <c r="A25" s="41" t="s">
        <v>3633</v>
      </c>
      <c r="B25" s="41" t="s">
        <v>3634</v>
      </c>
      <c r="C25" s="41">
        <v>2</v>
      </c>
      <c r="D25" s="41">
        <v>4</v>
      </c>
      <c r="E25" s="41">
        <v>1.50637015012745E-2</v>
      </c>
      <c r="F25" s="41">
        <v>0.18250253741928699</v>
      </c>
      <c r="G25" s="41" t="s">
        <v>3635</v>
      </c>
      <c r="J25" s="41" t="s">
        <v>4422</v>
      </c>
      <c r="K25" s="41" t="s">
        <v>4423</v>
      </c>
      <c r="L25" s="41">
        <v>9</v>
      </c>
      <c r="M25" s="41">
        <v>70</v>
      </c>
      <c r="N25" s="41">
        <v>3.1969154928510102E-2</v>
      </c>
      <c r="O25" s="41">
        <v>0.211651537732015</v>
      </c>
      <c r="P25" s="41" t="s">
        <v>4424</v>
      </c>
      <c r="S25" s="41" t="s">
        <v>4790</v>
      </c>
      <c r="T25" s="41" t="s">
        <v>4791</v>
      </c>
      <c r="U25" s="41">
        <v>15</v>
      </c>
      <c r="V25" s="41">
        <v>123</v>
      </c>
      <c r="W25" s="41">
        <v>4.1668596179059098E-3</v>
      </c>
      <c r="X25" s="41">
        <v>9.4917954540771093E-2</v>
      </c>
      <c r="Y25" s="41" t="s">
        <v>4792</v>
      </c>
    </row>
    <row r="26" spans="1:25" s="41" customFormat="1" x14ac:dyDescent="0.2">
      <c r="A26" s="41" t="s">
        <v>3636</v>
      </c>
      <c r="B26" s="41" t="s">
        <v>3637</v>
      </c>
      <c r="C26" s="41">
        <v>2</v>
      </c>
      <c r="D26" s="41">
        <v>4</v>
      </c>
      <c r="E26" s="41">
        <v>1.50637015012745E-2</v>
      </c>
      <c r="F26" s="41">
        <v>0.18250253741928699</v>
      </c>
      <c r="G26" s="41" t="s">
        <v>3638</v>
      </c>
      <c r="J26" s="41" t="s">
        <v>4425</v>
      </c>
      <c r="K26" s="41" t="s">
        <v>4426</v>
      </c>
      <c r="L26" s="41">
        <v>5</v>
      </c>
      <c r="M26" s="41">
        <v>30</v>
      </c>
      <c r="N26" s="41">
        <v>3.8823383344585398E-2</v>
      </c>
      <c r="O26" s="41">
        <v>0.211651537732015</v>
      </c>
      <c r="P26" s="41" t="s">
        <v>4427</v>
      </c>
      <c r="S26" s="41" t="s">
        <v>4793</v>
      </c>
      <c r="T26" s="41" t="s">
        <v>4794</v>
      </c>
      <c r="U26" s="41">
        <v>12</v>
      </c>
      <c r="V26" s="41">
        <v>89</v>
      </c>
      <c r="W26" s="41">
        <v>4.4601183463227603E-3</v>
      </c>
      <c r="X26" s="41">
        <v>9.4917954540771093E-2</v>
      </c>
      <c r="Y26" s="41" t="s">
        <v>4795</v>
      </c>
    </row>
    <row r="27" spans="1:25" s="41" customFormat="1" x14ac:dyDescent="0.2">
      <c r="A27" s="41" t="s">
        <v>3639</v>
      </c>
      <c r="B27" s="41" t="s">
        <v>3640</v>
      </c>
      <c r="C27" s="41">
        <v>2</v>
      </c>
      <c r="D27" s="41">
        <v>4</v>
      </c>
      <c r="E27" s="41">
        <v>1.50637015012745E-2</v>
      </c>
      <c r="F27" s="41">
        <v>0.18250253741928699</v>
      </c>
      <c r="G27" s="41" t="s">
        <v>3596</v>
      </c>
      <c r="J27" s="41" t="s">
        <v>4428</v>
      </c>
      <c r="K27" s="41" t="s">
        <v>4429</v>
      </c>
      <c r="L27" s="41">
        <v>3</v>
      </c>
      <c r="M27" s="41">
        <v>13</v>
      </c>
      <c r="N27" s="41">
        <v>4.5482735062906801E-2</v>
      </c>
      <c r="O27" s="41">
        <v>0.211651537732015</v>
      </c>
      <c r="P27" s="41" t="s">
        <v>4430</v>
      </c>
      <c r="S27" s="41" t="s">
        <v>4796</v>
      </c>
      <c r="T27" s="41" t="s">
        <v>4797</v>
      </c>
      <c r="U27" s="41">
        <v>16</v>
      </c>
      <c r="V27" s="41">
        <v>137</v>
      </c>
      <c r="W27" s="41">
        <v>4.8155960458442703E-3</v>
      </c>
      <c r="X27" s="41">
        <v>9.4917954540771093E-2</v>
      </c>
      <c r="Y27" s="41" t="s">
        <v>4798</v>
      </c>
    </row>
    <row r="28" spans="1:25" s="41" customFormat="1" x14ac:dyDescent="0.2">
      <c r="A28" s="41" t="s">
        <v>3641</v>
      </c>
      <c r="B28" s="41" t="s">
        <v>3642</v>
      </c>
      <c r="C28" s="41">
        <v>2</v>
      </c>
      <c r="D28" s="41">
        <v>4</v>
      </c>
      <c r="E28" s="41">
        <v>1.50637015012745E-2</v>
      </c>
      <c r="F28" s="41">
        <v>0.18250253741928699</v>
      </c>
      <c r="G28" s="41" t="s">
        <v>3638</v>
      </c>
      <c r="J28" s="41" t="s">
        <v>4431</v>
      </c>
      <c r="K28" s="41" t="s">
        <v>4432</v>
      </c>
      <c r="L28" s="41">
        <v>9</v>
      </c>
      <c r="M28" s="41">
        <v>75</v>
      </c>
      <c r="N28" s="41">
        <v>4.6964726999433201E-2</v>
      </c>
      <c r="O28" s="41">
        <v>0.211651537732015</v>
      </c>
      <c r="P28" s="41" t="s">
        <v>4433</v>
      </c>
      <c r="S28" s="41" t="s">
        <v>4799</v>
      </c>
      <c r="T28" s="41" t="s">
        <v>4800</v>
      </c>
      <c r="U28" s="41">
        <v>31</v>
      </c>
      <c r="V28" s="41">
        <v>335</v>
      </c>
      <c r="W28" s="41">
        <v>4.8278007995860798E-3</v>
      </c>
      <c r="X28" s="41">
        <v>9.4917954540771093E-2</v>
      </c>
      <c r="Y28" s="41" t="s">
        <v>4801</v>
      </c>
    </row>
    <row r="29" spans="1:25" s="41" customFormat="1" x14ac:dyDescent="0.2">
      <c r="A29" s="41" t="s">
        <v>3643</v>
      </c>
      <c r="B29" s="41" t="s">
        <v>3644</v>
      </c>
      <c r="C29" s="41">
        <v>2</v>
      </c>
      <c r="D29" s="41">
        <v>4</v>
      </c>
      <c r="E29" s="41">
        <v>1.50637015012745E-2</v>
      </c>
      <c r="F29" s="41">
        <v>0.18250253741928699</v>
      </c>
      <c r="G29" s="41" t="s">
        <v>3635</v>
      </c>
      <c r="J29" s="41" t="s">
        <v>4434</v>
      </c>
      <c r="K29" s="41" t="s">
        <v>4435</v>
      </c>
      <c r="L29" s="41">
        <v>4</v>
      </c>
      <c r="M29" s="41">
        <v>22</v>
      </c>
      <c r="N29" s="41">
        <v>4.7524823691364897E-2</v>
      </c>
      <c r="O29" s="41">
        <v>0.211651537732015</v>
      </c>
      <c r="P29" s="41" t="s">
        <v>4436</v>
      </c>
      <c r="S29" s="41" t="s">
        <v>4802</v>
      </c>
      <c r="T29" s="41" t="s">
        <v>4803</v>
      </c>
      <c r="U29" s="41">
        <v>4</v>
      </c>
      <c r="V29" s="41">
        <v>13</v>
      </c>
      <c r="W29" s="41">
        <v>5.0054390089859799E-3</v>
      </c>
      <c r="X29" s="41">
        <v>9.4917954540771093E-2</v>
      </c>
      <c r="Y29" s="41" t="s">
        <v>4804</v>
      </c>
    </row>
    <row r="30" spans="1:25" s="41" customFormat="1" x14ac:dyDescent="0.2">
      <c r="A30" s="41" t="s">
        <v>3645</v>
      </c>
      <c r="B30" s="41" t="s">
        <v>3646</v>
      </c>
      <c r="C30" s="41">
        <v>5</v>
      </c>
      <c r="D30" s="41">
        <v>30</v>
      </c>
      <c r="E30" s="41">
        <v>1.79524259781331E-2</v>
      </c>
      <c r="F30" s="41">
        <v>0.20944496974488699</v>
      </c>
      <c r="G30" s="41" t="s">
        <v>3647</v>
      </c>
      <c r="J30" s="41" t="s">
        <v>4437</v>
      </c>
      <c r="K30" s="41" t="s">
        <v>4438</v>
      </c>
      <c r="L30" s="41">
        <v>2</v>
      </c>
      <c r="M30" s="41">
        <v>6</v>
      </c>
      <c r="N30" s="41">
        <v>5.12184158742277E-2</v>
      </c>
      <c r="O30" s="41">
        <v>0.211651537732015</v>
      </c>
      <c r="P30" s="41" t="s">
        <v>4439</v>
      </c>
      <c r="S30" s="41" t="s">
        <v>4805</v>
      </c>
      <c r="T30" s="41" t="s">
        <v>4806</v>
      </c>
      <c r="U30" s="41">
        <v>4</v>
      </c>
      <c r="V30" s="41">
        <v>13</v>
      </c>
      <c r="W30" s="41">
        <v>5.0054390089859799E-3</v>
      </c>
      <c r="X30" s="41">
        <v>9.4917954540771093E-2</v>
      </c>
      <c r="Y30" s="41" t="s">
        <v>4807</v>
      </c>
    </row>
    <row r="31" spans="1:25" s="41" customFormat="1" x14ac:dyDescent="0.2">
      <c r="A31" s="41" t="s">
        <v>3648</v>
      </c>
      <c r="B31" s="41" t="s">
        <v>3649</v>
      </c>
      <c r="C31" s="41">
        <v>5</v>
      </c>
      <c r="D31" s="41">
        <v>32</v>
      </c>
      <c r="E31" s="41">
        <v>2.3314849490804101E-2</v>
      </c>
      <c r="F31" s="41">
        <v>0.26229205677154599</v>
      </c>
      <c r="G31" s="41" t="s">
        <v>3650</v>
      </c>
      <c r="J31" s="41" t="s">
        <v>4440</v>
      </c>
      <c r="K31" s="41" t="s">
        <v>4441</v>
      </c>
      <c r="L31" s="41">
        <v>2</v>
      </c>
      <c r="M31" s="41">
        <v>6</v>
      </c>
      <c r="N31" s="41">
        <v>5.12184158742277E-2</v>
      </c>
      <c r="O31" s="41">
        <v>0.211651537732015</v>
      </c>
      <c r="P31" s="41" t="s">
        <v>4079</v>
      </c>
      <c r="S31" s="41" t="s">
        <v>4808</v>
      </c>
      <c r="T31" s="41" t="s">
        <v>4809</v>
      </c>
      <c r="U31" s="41">
        <v>20</v>
      </c>
      <c r="V31" s="41">
        <v>195</v>
      </c>
      <c r="W31" s="41">
        <v>7.5957199387825004E-3</v>
      </c>
      <c r="X31" s="41">
        <v>0.13889316459487999</v>
      </c>
      <c r="Y31" s="41" t="s">
        <v>4810</v>
      </c>
    </row>
    <row r="32" spans="1:25" s="41" customFormat="1" x14ac:dyDescent="0.2">
      <c r="A32" s="41" t="s">
        <v>3651</v>
      </c>
      <c r="B32" s="41" t="s">
        <v>3652</v>
      </c>
      <c r="C32" s="41">
        <v>10</v>
      </c>
      <c r="D32" s="41">
        <v>96</v>
      </c>
      <c r="E32" s="41">
        <v>2.6776684280085498E-2</v>
      </c>
      <c r="F32" s="41">
        <v>0.28379164634819698</v>
      </c>
      <c r="G32" s="41" t="s">
        <v>3653</v>
      </c>
      <c r="J32" s="41" t="s">
        <v>4442</v>
      </c>
      <c r="K32" s="41" t="s">
        <v>4443</v>
      </c>
      <c r="L32" s="41">
        <v>4</v>
      </c>
      <c r="M32" s="41">
        <v>23</v>
      </c>
      <c r="N32" s="41">
        <v>5.4759657851921398E-2</v>
      </c>
      <c r="O32" s="41">
        <v>0.211651537732015</v>
      </c>
      <c r="P32" s="41" t="s">
        <v>4444</v>
      </c>
      <c r="S32" s="41" t="s">
        <v>4811</v>
      </c>
      <c r="T32" s="41" t="s">
        <v>4812</v>
      </c>
      <c r="U32" s="41">
        <v>2</v>
      </c>
      <c r="V32" s="41">
        <v>3</v>
      </c>
      <c r="W32" s="41">
        <v>9.4535040992470305E-3</v>
      </c>
      <c r="X32" s="41">
        <v>0.15613529351014499</v>
      </c>
      <c r="Y32" s="41" t="s">
        <v>3588</v>
      </c>
    </row>
    <row r="33" spans="1:25" s="41" customFormat="1" x14ac:dyDescent="0.2">
      <c r="A33" s="41" t="s">
        <v>3654</v>
      </c>
      <c r="B33" s="41" t="s">
        <v>3655</v>
      </c>
      <c r="C33" s="41">
        <v>9</v>
      </c>
      <c r="D33" s="41">
        <v>83</v>
      </c>
      <c r="E33" s="41">
        <v>2.76053333314298E-2</v>
      </c>
      <c r="F33" s="41">
        <v>0.28379164634819698</v>
      </c>
      <c r="G33" s="41" t="s">
        <v>3656</v>
      </c>
      <c r="J33" s="41" t="s">
        <v>4445</v>
      </c>
      <c r="K33" s="41" t="s">
        <v>4446</v>
      </c>
      <c r="L33" s="41">
        <v>4</v>
      </c>
      <c r="M33" s="41">
        <v>23</v>
      </c>
      <c r="N33" s="41">
        <v>5.4759657851921398E-2</v>
      </c>
      <c r="O33" s="41">
        <v>0.211651537732015</v>
      </c>
      <c r="P33" s="41" t="s">
        <v>4447</v>
      </c>
      <c r="S33" s="41" t="s">
        <v>4813</v>
      </c>
      <c r="T33" s="41" t="s">
        <v>4814</v>
      </c>
      <c r="U33" s="41">
        <v>2</v>
      </c>
      <c r="V33" s="41">
        <v>3</v>
      </c>
      <c r="W33" s="41">
        <v>9.4535040992470305E-3</v>
      </c>
      <c r="X33" s="41">
        <v>0.15613529351014499</v>
      </c>
      <c r="Y33" s="41" t="s">
        <v>3588</v>
      </c>
    </row>
    <row r="34" spans="1:25" s="41" customFormat="1" x14ac:dyDescent="0.2">
      <c r="A34" s="41" t="s">
        <v>3657</v>
      </c>
      <c r="B34" s="41" t="s">
        <v>3658</v>
      </c>
      <c r="C34" s="41">
        <v>9</v>
      </c>
      <c r="D34" s="41">
        <v>84</v>
      </c>
      <c r="E34" s="41">
        <v>2.95593488120925E-2</v>
      </c>
      <c r="F34" s="41">
        <v>0.28379164634819698</v>
      </c>
      <c r="G34" s="41" t="s">
        <v>3659</v>
      </c>
      <c r="J34" s="41" t="s">
        <v>4448</v>
      </c>
      <c r="K34" s="41" t="s">
        <v>4449</v>
      </c>
      <c r="L34" s="41">
        <v>1</v>
      </c>
      <c r="M34" s="41">
        <v>1</v>
      </c>
      <c r="N34" s="41">
        <v>6.3785394932936001E-2</v>
      </c>
      <c r="O34" s="41">
        <v>0.211651537732015</v>
      </c>
      <c r="P34" s="41" t="s">
        <v>1989</v>
      </c>
      <c r="S34" s="41" t="s">
        <v>4815</v>
      </c>
      <c r="T34" s="41" t="s">
        <v>4816</v>
      </c>
      <c r="U34" s="41">
        <v>2</v>
      </c>
      <c r="V34" s="41">
        <v>3</v>
      </c>
      <c r="W34" s="41">
        <v>9.4535040992470305E-3</v>
      </c>
      <c r="X34" s="41">
        <v>0.15613529351014499</v>
      </c>
      <c r="Y34" s="41" t="s">
        <v>3591</v>
      </c>
    </row>
    <row r="35" spans="1:25" s="41" customFormat="1" x14ac:dyDescent="0.2">
      <c r="A35" s="41" t="s">
        <v>3660</v>
      </c>
      <c r="B35" s="41" t="s">
        <v>3661</v>
      </c>
      <c r="C35" s="41">
        <v>3</v>
      </c>
      <c r="D35" s="41">
        <v>14</v>
      </c>
      <c r="E35" s="41">
        <v>3.3027826786358898E-2</v>
      </c>
      <c r="F35" s="41">
        <v>0.28379164634819698</v>
      </c>
      <c r="G35" s="41" t="s">
        <v>3662</v>
      </c>
      <c r="J35" s="41" t="s">
        <v>4450</v>
      </c>
      <c r="K35" s="41" t="s">
        <v>4451</v>
      </c>
      <c r="L35" s="41">
        <v>1</v>
      </c>
      <c r="M35" s="41">
        <v>1</v>
      </c>
      <c r="N35" s="41">
        <v>6.3785394932936001E-2</v>
      </c>
      <c r="O35" s="41">
        <v>0.211651537732015</v>
      </c>
      <c r="P35" s="41" t="s">
        <v>1989</v>
      </c>
      <c r="S35" s="41" t="s">
        <v>4817</v>
      </c>
      <c r="T35" s="41" t="s">
        <v>4818</v>
      </c>
      <c r="U35" s="41">
        <v>69</v>
      </c>
      <c r="V35" s="41">
        <v>930</v>
      </c>
      <c r="W35" s="41">
        <v>1.0219607761145199E-2</v>
      </c>
      <c r="X35" s="41">
        <v>0.157899773808752</v>
      </c>
      <c r="Y35" s="41" t="s">
        <v>4819</v>
      </c>
    </row>
    <row r="36" spans="1:25" s="41" customFormat="1" x14ac:dyDescent="0.2">
      <c r="A36" s="41" t="s">
        <v>3663</v>
      </c>
      <c r="B36" s="41" t="s">
        <v>3664</v>
      </c>
      <c r="C36" s="41">
        <v>7</v>
      </c>
      <c r="D36" s="41">
        <v>60</v>
      </c>
      <c r="E36" s="41">
        <v>3.4876080880288297E-2</v>
      </c>
      <c r="F36" s="41">
        <v>0.28379164634819698</v>
      </c>
      <c r="G36" s="41" t="s">
        <v>3665</v>
      </c>
      <c r="J36" s="41" t="s">
        <v>4452</v>
      </c>
      <c r="K36" s="41" t="s">
        <v>4453</v>
      </c>
      <c r="L36" s="41">
        <v>1</v>
      </c>
      <c r="M36" s="41">
        <v>1</v>
      </c>
      <c r="N36" s="41">
        <v>6.3785394932936001E-2</v>
      </c>
      <c r="O36" s="41">
        <v>0.211651537732015</v>
      </c>
      <c r="P36" s="41" t="s">
        <v>3327</v>
      </c>
      <c r="S36" s="41" t="s">
        <v>4820</v>
      </c>
      <c r="T36" s="41" t="s">
        <v>4821</v>
      </c>
      <c r="U36" s="41">
        <v>15</v>
      </c>
      <c r="V36" s="41">
        <v>136</v>
      </c>
      <c r="W36" s="41">
        <v>1.04993702532333E-2</v>
      </c>
      <c r="X36" s="41">
        <v>0.157899773808752</v>
      </c>
      <c r="Y36" s="41" t="s">
        <v>4822</v>
      </c>
    </row>
    <row r="37" spans="1:25" s="41" customFormat="1" x14ac:dyDescent="0.2">
      <c r="A37" s="41" t="s">
        <v>3666</v>
      </c>
      <c r="B37" s="41" t="s">
        <v>3667</v>
      </c>
      <c r="C37" s="41">
        <v>2</v>
      </c>
      <c r="D37" s="41">
        <v>6</v>
      </c>
      <c r="E37" s="41">
        <v>3.5135357999926398E-2</v>
      </c>
      <c r="F37" s="41">
        <v>0.28379164634819698</v>
      </c>
      <c r="G37" s="41" t="s">
        <v>3668</v>
      </c>
      <c r="J37" s="41" t="s">
        <v>4454</v>
      </c>
      <c r="K37" s="41" t="s">
        <v>4455</v>
      </c>
      <c r="L37" s="41">
        <v>1</v>
      </c>
      <c r="M37" s="41">
        <v>1</v>
      </c>
      <c r="N37" s="41">
        <v>6.3785394932936001E-2</v>
      </c>
      <c r="O37" s="41">
        <v>0.211651537732015</v>
      </c>
      <c r="P37" s="41" t="s">
        <v>2971</v>
      </c>
      <c r="S37" s="41" t="s">
        <v>4823</v>
      </c>
      <c r="T37" s="41" t="s">
        <v>4824</v>
      </c>
      <c r="U37" s="41">
        <v>10</v>
      </c>
      <c r="V37" s="41">
        <v>76</v>
      </c>
      <c r="W37" s="41">
        <v>1.0793929850207599E-2</v>
      </c>
      <c r="X37" s="41">
        <v>0.157899773808752</v>
      </c>
      <c r="Y37" s="41" t="s">
        <v>4825</v>
      </c>
    </row>
    <row r="38" spans="1:25" s="41" customFormat="1" x14ac:dyDescent="0.2">
      <c r="A38" s="41" t="s">
        <v>3669</v>
      </c>
      <c r="B38" s="41" t="s">
        <v>3670</v>
      </c>
      <c r="C38" s="41">
        <v>13</v>
      </c>
      <c r="D38" s="41">
        <v>148</v>
      </c>
      <c r="E38" s="41">
        <v>4.3705490069269201E-2</v>
      </c>
      <c r="F38" s="41">
        <v>0.28379164634819698</v>
      </c>
      <c r="G38" s="41" t="s">
        <v>3671</v>
      </c>
      <c r="J38" s="41" t="s">
        <v>4456</v>
      </c>
      <c r="K38" s="41" t="s">
        <v>4457</v>
      </c>
      <c r="L38" s="41">
        <v>1</v>
      </c>
      <c r="M38" s="41">
        <v>1</v>
      </c>
      <c r="N38" s="41">
        <v>6.3785394932936001E-2</v>
      </c>
      <c r="O38" s="41">
        <v>0.211651537732015</v>
      </c>
      <c r="P38" s="41" t="s">
        <v>2699</v>
      </c>
      <c r="S38" s="41" t="s">
        <v>4826</v>
      </c>
      <c r="T38" s="41" t="s">
        <v>4827</v>
      </c>
      <c r="U38" s="41">
        <v>10</v>
      </c>
      <c r="V38" s="41">
        <v>76</v>
      </c>
      <c r="W38" s="41">
        <v>1.0793929850207599E-2</v>
      </c>
      <c r="X38" s="41">
        <v>0.157899773808752</v>
      </c>
      <c r="Y38" s="41" t="s">
        <v>4828</v>
      </c>
    </row>
    <row r="39" spans="1:25" s="41" customFormat="1" x14ac:dyDescent="0.2">
      <c r="A39" s="41" t="s">
        <v>3672</v>
      </c>
      <c r="B39" s="41" t="s">
        <v>3673</v>
      </c>
      <c r="C39" s="41">
        <v>5</v>
      </c>
      <c r="D39" s="41">
        <v>38</v>
      </c>
      <c r="E39" s="41">
        <v>4.5184796427289897E-2</v>
      </c>
      <c r="F39" s="41">
        <v>0.28379164634819698</v>
      </c>
      <c r="G39" s="41" t="s">
        <v>3674</v>
      </c>
      <c r="J39" s="41" t="s">
        <v>4458</v>
      </c>
      <c r="K39" s="41" t="s">
        <v>4459</v>
      </c>
      <c r="L39" s="41">
        <v>1</v>
      </c>
      <c r="M39" s="41">
        <v>1</v>
      </c>
      <c r="N39" s="41">
        <v>6.3785394932936001E-2</v>
      </c>
      <c r="O39" s="41">
        <v>0.211651537732015</v>
      </c>
      <c r="P39" s="41" t="s">
        <v>1989</v>
      </c>
      <c r="S39" s="41" t="s">
        <v>4829</v>
      </c>
      <c r="T39" s="41" t="s">
        <v>4830</v>
      </c>
      <c r="U39" s="41">
        <v>3</v>
      </c>
      <c r="V39" s="41">
        <v>9</v>
      </c>
      <c r="W39" s="41">
        <v>1.2092113452194299E-2</v>
      </c>
      <c r="X39" s="41">
        <v>0.16732870506820199</v>
      </c>
      <c r="Y39" s="41" t="s">
        <v>4831</v>
      </c>
    </row>
    <row r="40" spans="1:25" s="41" customFormat="1" x14ac:dyDescent="0.2">
      <c r="A40" s="41" t="s">
        <v>3675</v>
      </c>
      <c r="B40" s="41" t="s">
        <v>3676</v>
      </c>
      <c r="C40" s="41">
        <v>3</v>
      </c>
      <c r="D40" s="41">
        <v>16</v>
      </c>
      <c r="E40" s="41">
        <v>4.70746651645505E-2</v>
      </c>
      <c r="F40" s="41">
        <v>0.28379164634819698</v>
      </c>
      <c r="G40" s="41" t="s">
        <v>3677</v>
      </c>
      <c r="J40" s="41" t="s">
        <v>4460</v>
      </c>
      <c r="K40" s="41" t="s">
        <v>4461</v>
      </c>
      <c r="L40" s="41">
        <v>1</v>
      </c>
      <c r="M40" s="41">
        <v>1</v>
      </c>
      <c r="N40" s="41">
        <v>6.3785394932936001E-2</v>
      </c>
      <c r="O40" s="41">
        <v>0.211651537732015</v>
      </c>
      <c r="P40" s="41" t="s">
        <v>2908</v>
      </c>
      <c r="S40" s="41" t="s">
        <v>4832</v>
      </c>
      <c r="T40" s="41" t="s">
        <v>4833</v>
      </c>
      <c r="U40" s="41">
        <v>3</v>
      </c>
      <c r="V40" s="41">
        <v>9</v>
      </c>
      <c r="W40" s="41">
        <v>1.2092113452194299E-2</v>
      </c>
      <c r="X40" s="41">
        <v>0.16732870506820199</v>
      </c>
      <c r="Y40" s="41" t="s">
        <v>4831</v>
      </c>
    </row>
    <row r="41" spans="1:25" s="41" customFormat="1" x14ac:dyDescent="0.2">
      <c r="A41" s="41" t="s">
        <v>3678</v>
      </c>
      <c r="B41" s="41" t="s">
        <v>3679</v>
      </c>
      <c r="C41" s="41">
        <v>3</v>
      </c>
      <c r="D41" s="41">
        <v>16</v>
      </c>
      <c r="E41" s="41">
        <v>4.70746651645505E-2</v>
      </c>
      <c r="F41" s="41">
        <v>0.28379164634819698</v>
      </c>
      <c r="G41" s="41" t="s">
        <v>3680</v>
      </c>
      <c r="J41" s="41" t="s">
        <v>4462</v>
      </c>
      <c r="K41" s="41" t="s">
        <v>4463</v>
      </c>
      <c r="L41" s="41">
        <v>1</v>
      </c>
      <c r="M41" s="41">
        <v>1</v>
      </c>
      <c r="N41" s="41">
        <v>6.3785394932936001E-2</v>
      </c>
      <c r="O41" s="41">
        <v>0.211651537732015</v>
      </c>
      <c r="P41" s="41" t="s">
        <v>2908</v>
      </c>
      <c r="S41" s="41" t="s">
        <v>4834</v>
      </c>
      <c r="T41" s="41" t="s">
        <v>4835</v>
      </c>
      <c r="U41" s="41">
        <v>40</v>
      </c>
      <c r="V41" s="41">
        <v>491</v>
      </c>
      <c r="W41" s="41">
        <v>1.2782524685694E-2</v>
      </c>
      <c r="X41" s="41">
        <v>0.17222770102829801</v>
      </c>
      <c r="Y41" s="41" t="s">
        <v>4836</v>
      </c>
    </row>
    <row r="42" spans="1:25" s="41" customFormat="1" x14ac:dyDescent="0.2">
      <c r="A42" s="41" t="s">
        <v>3681</v>
      </c>
      <c r="B42" s="41" t="s">
        <v>3682</v>
      </c>
      <c r="C42" s="41">
        <v>3</v>
      </c>
      <c r="D42" s="41">
        <v>16</v>
      </c>
      <c r="E42" s="41">
        <v>4.70746651645505E-2</v>
      </c>
      <c r="F42" s="41">
        <v>0.28379164634819698</v>
      </c>
      <c r="G42" s="41" t="s">
        <v>3683</v>
      </c>
      <c r="J42" s="41" t="s">
        <v>4464</v>
      </c>
      <c r="K42" s="41" t="s">
        <v>4465</v>
      </c>
      <c r="L42" s="41">
        <v>1</v>
      </c>
      <c r="M42" s="41">
        <v>1</v>
      </c>
      <c r="N42" s="41">
        <v>6.3785394932936001E-2</v>
      </c>
      <c r="O42" s="41">
        <v>0.211651537732015</v>
      </c>
      <c r="P42" s="41" t="s">
        <v>2699</v>
      </c>
      <c r="S42" s="41" t="s">
        <v>4837</v>
      </c>
      <c r="T42" s="41" t="s">
        <v>4838</v>
      </c>
      <c r="U42" s="41">
        <v>15</v>
      </c>
      <c r="V42" s="41">
        <v>142</v>
      </c>
      <c r="W42" s="41">
        <v>1.5257854456567301E-2</v>
      </c>
      <c r="X42" s="41">
        <v>0.19612715754737001</v>
      </c>
      <c r="Y42" s="41" t="s">
        <v>4839</v>
      </c>
    </row>
    <row r="43" spans="1:25" s="41" customFormat="1" x14ac:dyDescent="0.2">
      <c r="A43" s="41" t="s">
        <v>3684</v>
      </c>
      <c r="B43" s="41" t="s">
        <v>3685</v>
      </c>
      <c r="C43" s="41">
        <v>2</v>
      </c>
      <c r="D43" s="41">
        <v>7</v>
      </c>
      <c r="E43" s="41">
        <v>4.7523916451286202E-2</v>
      </c>
      <c r="F43" s="41">
        <v>0.28379164634819698</v>
      </c>
      <c r="G43" s="41" t="s">
        <v>3686</v>
      </c>
      <c r="J43" s="41" t="s">
        <v>4466</v>
      </c>
      <c r="K43" s="41" t="s">
        <v>4467</v>
      </c>
      <c r="L43" s="41">
        <v>1</v>
      </c>
      <c r="M43" s="41">
        <v>1</v>
      </c>
      <c r="N43" s="41">
        <v>6.3785394932936001E-2</v>
      </c>
      <c r="O43" s="41">
        <v>0.211651537732015</v>
      </c>
      <c r="P43" s="41" t="s">
        <v>1989</v>
      </c>
      <c r="S43" s="41" t="s">
        <v>4840</v>
      </c>
      <c r="T43" s="41" t="s">
        <v>4841</v>
      </c>
      <c r="U43" s="41">
        <v>40</v>
      </c>
      <c r="V43" s="41">
        <v>497</v>
      </c>
      <c r="W43" s="41">
        <v>1.545592750241E-2</v>
      </c>
      <c r="X43" s="41">
        <v>0.19612715754737001</v>
      </c>
      <c r="Y43" s="41" t="s">
        <v>4842</v>
      </c>
    </row>
    <row r="44" spans="1:25" s="41" customFormat="1" x14ac:dyDescent="0.2">
      <c r="A44" s="41" t="s">
        <v>3687</v>
      </c>
      <c r="B44" s="41" t="s">
        <v>3688</v>
      </c>
      <c r="C44" s="41">
        <v>2</v>
      </c>
      <c r="D44" s="41">
        <v>7</v>
      </c>
      <c r="E44" s="41">
        <v>4.7523916451286202E-2</v>
      </c>
      <c r="F44" s="41">
        <v>0.28379164634819698</v>
      </c>
      <c r="G44" s="41" t="s">
        <v>3689</v>
      </c>
      <c r="J44" s="41" t="s">
        <v>4468</v>
      </c>
      <c r="K44" s="41" t="s">
        <v>4469</v>
      </c>
      <c r="L44" s="41">
        <v>1</v>
      </c>
      <c r="M44" s="41">
        <v>1</v>
      </c>
      <c r="N44" s="41">
        <v>6.3785394932936001E-2</v>
      </c>
      <c r="O44" s="41">
        <v>0.211651537732015</v>
      </c>
      <c r="P44" s="41" t="s">
        <v>2908</v>
      </c>
      <c r="S44" s="41" t="s">
        <v>4843</v>
      </c>
      <c r="T44" s="41" t="s">
        <v>4844</v>
      </c>
      <c r="U44" s="41">
        <v>9</v>
      </c>
      <c r="V44" s="41">
        <v>69</v>
      </c>
      <c r="W44" s="41">
        <v>1.6088555892557699E-2</v>
      </c>
      <c r="X44" s="41">
        <v>0.19612715754737001</v>
      </c>
      <c r="Y44" s="41" t="s">
        <v>4845</v>
      </c>
    </row>
    <row r="45" spans="1:25" s="41" customFormat="1" x14ac:dyDescent="0.2">
      <c r="A45" s="41" t="s">
        <v>3690</v>
      </c>
      <c r="B45" s="41" t="s">
        <v>3691</v>
      </c>
      <c r="C45" s="41">
        <v>21</v>
      </c>
      <c r="D45" s="41">
        <v>277</v>
      </c>
      <c r="E45" s="41">
        <v>5.1754496157386198E-2</v>
      </c>
      <c r="F45" s="41">
        <v>0.28379164634819698</v>
      </c>
      <c r="G45" s="41" t="s">
        <v>3692</v>
      </c>
      <c r="J45" s="41" t="s">
        <v>4470</v>
      </c>
      <c r="K45" s="41" t="s">
        <v>4471</v>
      </c>
      <c r="L45" s="41">
        <v>1</v>
      </c>
      <c r="M45" s="41">
        <v>1</v>
      </c>
      <c r="N45" s="41">
        <v>6.3785394932936001E-2</v>
      </c>
      <c r="O45" s="41">
        <v>0.211651537732015</v>
      </c>
      <c r="P45" s="41" t="s">
        <v>1989</v>
      </c>
      <c r="S45" s="41" t="s">
        <v>4846</v>
      </c>
      <c r="T45" s="41" t="s">
        <v>4847</v>
      </c>
      <c r="U45" s="41">
        <v>9</v>
      </c>
      <c r="V45" s="41">
        <v>69</v>
      </c>
      <c r="W45" s="41">
        <v>1.6088555892557699E-2</v>
      </c>
      <c r="X45" s="41">
        <v>0.19612715754737001</v>
      </c>
      <c r="Y45" s="41" t="s">
        <v>4848</v>
      </c>
    </row>
    <row r="46" spans="1:25" s="41" customFormat="1" x14ac:dyDescent="0.2">
      <c r="A46" s="41" t="s">
        <v>3693</v>
      </c>
      <c r="B46" s="41" t="s">
        <v>3694</v>
      </c>
      <c r="C46" s="41">
        <v>1</v>
      </c>
      <c r="D46" s="41">
        <v>1</v>
      </c>
      <c r="E46" s="41">
        <v>5.1953176377745797E-2</v>
      </c>
      <c r="F46" s="41">
        <v>0.28379164634819698</v>
      </c>
      <c r="G46" s="41" t="s">
        <v>2585</v>
      </c>
      <c r="J46" s="41" t="s">
        <v>4472</v>
      </c>
      <c r="K46" s="41" t="s">
        <v>4473</v>
      </c>
      <c r="L46" s="41">
        <v>1</v>
      </c>
      <c r="M46" s="41">
        <v>1</v>
      </c>
      <c r="N46" s="41">
        <v>6.3785394932936001E-2</v>
      </c>
      <c r="O46" s="41">
        <v>0.211651537732015</v>
      </c>
      <c r="P46" s="41" t="s">
        <v>2862</v>
      </c>
      <c r="S46" s="41" t="s">
        <v>4849</v>
      </c>
      <c r="T46" s="41" t="s">
        <v>4850</v>
      </c>
      <c r="U46" s="41">
        <v>7</v>
      </c>
      <c r="V46" s="41">
        <v>47</v>
      </c>
      <c r="W46" s="41">
        <v>1.6481608617896801E-2</v>
      </c>
      <c r="X46" s="41">
        <v>0.196246130520073</v>
      </c>
      <c r="Y46" s="41" t="s">
        <v>4851</v>
      </c>
    </row>
    <row r="47" spans="1:25" s="41" customFormat="1" x14ac:dyDescent="0.2">
      <c r="A47" s="41" t="s">
        <v>3695</v>
      </c>
      <c r="B47" s="41" t="s">
        <v>3696</v>
      </c>
      <c r="C47" s="41">
        <v>1</v>
      </c>
      <c r="D47" s="41">
        <v>1</v>
      </c>
      <c r="E47" s="41">
        <v>5.1953176377745797E-2</v>
      </c>
      <c r="F47" s="41">
        <v>0.28379164634819698</v>
      </c>
      <c r="G47" s="41" t="s">
        <v>3177</v>
      </c>
      <c r="J47" s="41" t="s">
        <v>4474</v>
      </c>
      <c r="K47" s="41" t="s">
        <v>4475</v>
      </c>
      <c r="L47" s="41">
        <v>1</v>
      </c>
      <c r="M47" s="41">
        <v>1</v>
      </c>
      <c r="N47" s="41">
        <v>6.3785394932936001E-2</v>
      </c>
      <c r="O47" s="41">
        <v>0.211651537732015</v>
      </c>
      <c r="P47" s="41" t="s">
        <v>2908</v>
      </c>
      <c r="S47" s="41" t="s">
        <v>4852</v>
      </c>
      <c r="T47" s="41" t="s">
        <v>4853</v>
      </c>
      <c r="U47" s="41">
        <v>2</v>
      </c>
      <c r="V47" s="41">
        <v>4</v>
      </c>
      <c r="W47" s="41">
        <v>1.8192648032459399E-2</v>
      </c>
      <c r="X47" s="41">
        <v>0.20699190650264901</v>
      </c>
      <c r="Y47" s="41" t="s">
        <v>4854</v>
      </c>
    </row>
    <row r="48" spans="1:25" s="41" customFormat="1" x14ac:dyDescent="0.2">
      <c r="A48" s="41" t="s">
        <v>3697</v>
      </c>
      <c r="B48" s="41" t="s">
        <v>3698</v>
      </c>
      <c r="C48" s="41">
        <v>1</v>
      </c>
      <c r="D48" s="41">
        <v>1</v>
      </c>
      <c r="E48" s="41">
        <v>5.1953176377745797E-2</v>
      </c>
      <c r="F48" s="41">
        <v>0.28379164634819698</v>
      </c>
      <c r="G48" s="41" t="s">
        <v>2557</v>
      </c>
      <c r="J48" s="41" t="s">
        <v>4476</v>
      </c>
      <c r="K48" s="41" t="s">
        <v>4477</v>
      </c>
      <c r="L48" s="41">
        <v>7</v>
      </c>
      <c r="M48" s="41">
        <v>57</v>
      </c>
      <c r="N48" s="41">
        <v>6.7979080638484707E-2</v>
      </c>
      <c r="O48" s="41">
        <v>0.21575969072214701</v>
      </c>
      <c r="P48" s="41" t="s">
        <v>4478</v>
      </c>
      <c r="S48" s="41" t="s">
        <v>4855</v>
      </c>
      <c r="T48" s="41" t="s">
        <v>4856</v>
      </c>
      <c r="U48" s="41">
        <v>2</v>
      </c>
      <c r="V48" s="41">
        <v>4</v>
      </c>
      <c r="W48" s="41">
        <v>1.8192648032459399E-2</v>
      </c>
      <c r="X48" s="41">
        <v>0.20699190650264901</v>
      </c>
      <c r="Y48" s="41" t="s">
        <v>4857</v>
      </c>
    </row>
    <row r="49" spans="1:25" s="41" customFormat="1" x14ac:dyDescent="0.2">
      <c r="A49" s="41" t="s">
        <v>3699</v>
      </c>
      <c r="B49" s="41" t="s">
        <v>3700</v>
      </c>
      <c r="C49" s="41">
        <v>1</v>
      </c>
      <c r="D49" s="41">
        <v>1</v>
      </c>
      <c r="E49" s="41">
        <v>5.1953176377745797E-2</v>
      </c>
      <c r="F49" s="41">
        <v>0.28379164634819698</v>
      </c>
      <c r="G49" s="41" t="s">
        <v>2648</v>
      </c>
      <c r="J49" s="41" t="s">
        <v>4479</v>
      </c>
      <c r="K49" s="41" t="s">
        <v>4480</v>
      </c>
      <c r="L49" s="41">
        <v>7</v>
      </c>
      <c r="M49" s="41">
        <v>57</v>
      </c>
      <c r="N49" s="41">
        <v>6.7979080638484707E-2</v>
      </c>
      <c r="O49" s="41">
        <v>0.21575969072214701</v>
      </c>
      <c r="P49" s="41" t="s">
        <v>4481</v>
      </c>
      <c r="S49" s="41" t="s">
        <v>4858</v>
      </c>
      <c r="T49" s="41" t="s">
        <v>4859</v>
      </c>
      <c r="U49" s="41">
        <v>9</v>
      </c>
      <c r="V49" s="41">
        <v>72</v>
      </c>
      <c r="W49" s="41">
        <v>2.0816713215569101E-2</v>
      </c>
      <c r="X49" s="41">
        <v>0.23169906883416</v>
      </c>
      <c r="Y49" s="41" t="s">
        <v>4860</v>
      </c>
    </row>
    <row r="50" spans="1:25" s="41" customFormat="1" x14ac:dyDescent="0.2">
      <c r="A50" s="41" t="s">
        <v>3701</v>
      </c>
      <c r="B50" s="41" t="s">
        <v>3702</v>
      </c>
      <c r="C50" s="41">
        <v>1</v>
      </c>
      <c r="D50" s="41">
        <v>1</v>
      </c>
      <c r="E50" s="41">
        <v>5.1953176377745797E-2</v>
      </c>
      <c r="F50" s="41">
        <v>0.28379164634819698</v>
      </c>
      <c r="G50" s="41" t="s">
        <v>2543</v>
      </c>
      <c r="J50" s="41" t="s">
        <v>4482</v>
      </c>
      <c r="K50" s="41" t="s">
        <v>4483</v>
      </c>
      <c r="L50" s="41">
        <v>6</v>
      </c>
      <c r="M50" s="41">
        <v>46</v>
      </c>
      <c r="N50" s="41">
        <v>6.9473366895638003E-2</v>
      </c>
      <c r="O50" s="41">
        <v>0.215810884399216</v>
      </c>
      <c r="P50" s="41" t="s">
        <v>4484</v>
      </c>
      <c r="S50" s="41" t="s">
        <v>4861</v>
      </c>
      <c r="T50" s="41" t="s">
        <v>4862</v>
      </c>
      <c r="U50" s="41">
        <v>9</v>
      </c>
      <c r="V50" s="41">
        <v>73</v>
      </c>
      <c r="W50" s="41">
        <v>2.25949383252665E-2</v>
      </c>
      <c r="X50" s="41">
        <v>0.242032486056525</v>
      </c>
      <c r="Y50" s="41" t="s">
        <v>4863</v>
      </c>
    </row>
    <row r="51" spans="1:25" s="41" customFormat="1" x14ac:dyDescent="0.2">
      <c r="A51" s="41" t="s">
        <v>3703</v>
      </c>
      <c r="B51" s="41" t="s">
        <v>3704</v>
      </c>
      <c r="C51" s="41">
        <v>1</v>
      </c>
      <c r="D51" s="41">
        <v>1</v>
      </c>
      <c r="E51" s="41">
        <v>5.1953176377745797E-2</v>
      </c>
      <c r="F51" s="41">
        <v>0.28379164634819698</v>
      </c>
      <c r="G51" s="41" t="s">
        <v>3023</v>
      </c>
      <c r="J51" s="41" t="s">
        <v>4485</v>
      </c>
      <c r="K51" s="41" t="s">
        <v>4486</v>
      </c>
      <c r="L51" s="41">
        <v>3</v>
      </c>
      <c r="M51" s="41">
        <v>16</v>
      </c>
      <c r="N51" s="41">
        <v>7.7442013521085207E-2</v>
      </c>
      <c r="O51" s="41">
        <v>0.23074559130772301</v>
      </c>
      <c r="P51" s="41" t="s">
        <v>4418</v>
      </c>
      <c r="S51" s="41" t="s">
        <v>4864</v>
      </c>
      <c r="T51" s="41" t="s">
        <v>4865</v>
      </c>
      <c r="U51" s="41">
        <v>12</v>
      </c>
      <c r="V51" s="41">
        <v>110</v>
      </c>
      <c r="W51" s="41">
        <v>2.2690545567799199E-2</v>
      </c>
      <c r="X51" s="41">
        <v>0.242032486056525</v>
      </c>
      <c r="Y51" s="41" t="s">
        <v>4866</v>
      </c>
    </row>
    <row r="52" spans="1:25" s="41" customFormat="1" x14ac:dyDescent="0.2">
      <c r="A52" s="41" t="s">
        <v>3705</v>
      </c>
      <c r="B52" s="41" t="s">
        <v>3706</v>
      </c>
      <c r="C52" s="41">
        <v>1</v>
      </c>
      <c r="D52" s="41">
        <v>1</v>
      </c>
      <c r="E52" s="41">
        <v>5.1953176377745797E-2</v>
      </c>
      <c r="F52" s="41">
        <v>0.28379164634819698</v>
      </c>
      <c r="G52" s="41" t="s">
        <v>2932</v>
      </c>
      <c r="J52" s="41" t="s">
        <v>4487</v>
      </c>
      <c r="K52" s="41" t="s">
        <v>4488</v>
      </c>
      <c r="L52" s="41">
        <v>3</v>
      </c>
      <c r="M52" s="41">
        <v>16</v>
      </c>
      <c r="N52" s="41">
        <v>7.7442013521085207E-2</v>
      </c>
      <c r="O52" s="41">
        <v>0.23074559130772301</v>
      </c>
      <c r="P52" s="41" t="s">
        <v>4421</v>
      </c>
      <c r="S52" s="41" t="s">
        <v>4867</v>
      </c>
      <c r="T52" s="41" t="s">
        <v>4868</v>
      </c>
      <c r="U52" s="41">
        <v>3</v>
      </c>
      <c r="V52" s="41">
        <v>12</v>
      </c>
      <c r="W52" s="41">
        <v>2.7870549855979899E-2</v>
      </c>
      <c r="X52" s="41">
        <v>0.28751881728874101</v>
      </c>
      <c r="Y52" s="41" t="s">
        <v>4869</v>
      </c>
    </row>
    <row r="53" spans="1:25" s="41" customFormat="1" x14ac:dyDescent="0.2">
      <c r="A53" s="41" t="s">
        <v>3707</v>
      </c>
      <c r="B53" s="41" t="s">
        <v>3708</v>
      </c>
      <c r="C53" s="41">
        <v>1</v>
      </c>
      <c r="D53" s="41">
        <v>1</v>
      </c>
      <c r="E53" s="41">
        <v>5.1953176377745797E-2</v>
      </c>
      <c r="F53" s="41">
        <v>0.28379164634819698</v>
      </c>
      <c r="G53" s="41" t="s">
        <v>2862</v>
      </c>
      <c r="J53" s="41" t="s">
        <v>4489</v>
      </c>
      <c r="K53" s="41" t="s">
        <v>4490</v>
      </c>
      <c r="L53" s="41">
        <v>2</v>
      </c>
      <c r="M53" s="41">
        <v>8</v>
      </c>
      <c r="N53" s="41">
        <v>8.7904340072282802E-2</v>
      </c>
      <c r="O53" s="41">
        <v>0.25668067301106601</v>
      </c>
      <c r="P53" s="41" t="s">
        <v>4491</v>
      </c>
      <c r="S53" s="41" t="s">
        <v>4870</v>
      </c>
      <c r="T53" s="41" t="s">
        <v>4871</v>
      </c>
      <c r="U53" s="41">
        <v>9</v>
      </c>
      <c r="V53" s="41">
        <v>76</v>
      </c>
      <c r="W53" s="41">
        <v>2.8579631588006599E-2</v>
      </c>
      <c r="X53" s="41">
        <v>0.28751881728874101</v>
      </c>
      <c r="Y53" s="41" t="s">
        <v>4872</v>
      </c>
    </row>
    <row r="54" spans="1:25" s="41" customFormat="1" x14ac:dyDescent="0.2">
      <c r="A54" s="41" t="s">
        <v>3709</v>
      </c>
      <c r="B54" s="41" t="s">
        <v>3710</v>
      </c>
      <c r="C54" s="41">
        <v>1</v>
      </c>
      <c r="D54" s="41">
        <v>1</v>
      </c>
      <c r="E54" s="41">
        <v>5.1953176377745797E-2</v>
      </c>
      <c r="F54" s="41">
        <v>0.28379164634819698</v>
      </c>
      <c r="G54" s="41" t="s">
        <v>2597</v>
      </c>
      <c r="J54" s="41" t="s">
        <v>4492</v>
      </c>
      <c r="K54" s="41" t="s">
        <v>4493</v>
      </c>
      <c r="L54" s="41">
        <v>2</v>
      </c>
      <c r="M54" s="41">
        <v>9</v>
      </c>
      <c r="N54" s="41">
        <v>0.10841051372645399</v>
      </c>
      <c r="O54" s="41">
        <v>0.286252739931734</v>
      </c>
      <c r="P54" s="41" t="s">
        <v>4494</v>
      </c>
      <c r="S54" s="41" t="s">
        <v>4873</v>
      </c>
      <c r="T54" s="41" t="s">
        <v>4874</v>
      </c>
      <c r="U54" s="41">
        <v>2</v>
      </c>
      <c r="V54" s="41">
        <v>5</v>
      </c>
      <c r="W54" s="41">
        <v>2.91810181012097E-2</v>
      </c>
      <c r="X54" s="41">
        <v>0.28751881728874101</v>
      </c>
      <c r="Y54" s="41" t="s">
        <v>4875</v>
      </c>
    </row>
    <row r="55" spans="1:25" s="41" customFormat="1" x14ac:dyDescent="0.2">
      <c r="A55" s="41" t="s">
        <v>3711</v>
      </c>
      <c r="B55" s="41" t="s">
        <v>3712</v>
      </c>
      <c r="C55" s="41">
        <v>1</v>
      </c>
      <c r="D55" s="41">
        <v>1</v>
      </c>
      <c r="E55" s="41">
        <v>5.1953176377745797E-2</v>
      </c>
      <c r="F55" s="41">
        <v>0.28379164634819698</v>
      </c>
      <c r="G55" s="41" t="s">
        <v>2323</v>
      </c>
      <c r="J55" s="41" t="s">
        <v>4495</v>
      </c>
      <c r="K55" s="41" t="s">
        <v>4496</v>
      </c>
      <c r="L55" s="41">
        <v>4</v>
      </c>
      <c r="M55" s="41">
        <v>29</v>
      </c>
      <c r="N55" s="41">
        <v>0.109536623930635</v>
      </c>
      <c r="O55" s="41">
        <v>0.286252739931734</v>
      </c>
      <c r="P55" s="41" t="s">
        <v>4497</v>
      </c>
      <c r="S55" s="41" t="s">
        <v>4876</v>
      </c>
      <c r="T55" s="41" t="s">
        <v>4877</v>
      </c>
      <c r="U55" s="41">
        <v>5</v>
      </c>
      <c r="V55" s="41">
        <v>31</v>
      </c>
      <c r="W55" s="41">
        <v>2.9762690070904801E-2</v>
      </c>
      <c r="X55" s="41">
        <v>0.28751881728874101</v>
      </c>
      <c r="Y55" s="41" t="s">
        <v>4878</v>
      </c>
    </row>
    <row r="56" spans="1:25" s="41" customFormat="1" x14ac:dyDescent="0.2">
      <c r="A56" s="41" t="s">
        <v>3713</v>
      </c>
      <c r="B56" s="41" t="s">
        <v>3714</v>
      </c>
      <c r="C56" s="41">
        <v>1</v>
      </c>
      <c r="D56" s="41">
        <v>1</v>
      </c>
      <c r="E56" s="41">
        <v>5.1953176377745797E-2</v>
      </c>
      <c r="F56" s="41">
        <v>0.28379164634819698</v>
      </c>
      <c r="G56" s="41" t="s">
        <v>2940</v>
      </c>
      <c r="J56" s="41" t="s">
        <v>4498</v>
      </c>
      <c r="K56" s="41" t="s">
        <v>4499</v>
      </c>
      <c r="L56" s="41">
        <v>3</v>
      </c>
      <c r="M56" s="41">
        <v>19</v>
      </c>
      <c r="N56" s="41">
        <v>0.116709029098769</v>
      </c>
      <c r="O56" s="41">
        <v>0.286252739931734</v>
      </c>
      <c r="P56" s="41" t="s">
        <v>4500</v>
      </c>
      <c r="S56" s="41" t="s">
        <v>4879</v>
      </c>
      <c r="T56" s="41" t="s">
        <v>4880</v>
      </c>
      <c r="U56" s="41">
        <v>5</v>
      </c>
      <c r="V56" s="41">
        <v>31</v>
      </c>
      <c r="W56" s="41">
        <v>2.9762690070904801E-2</v>
      </c>
      <c r="X56" s="41">
        <v>0.28751881728874101</v>
      </c>
      <c r="Y56" s="41" t="s">
        <v>4759</v>
      </c>
    </row>
    <row r="57" spans="1:25" s="41" customFormat="1" x14ac:dyDescent="0.2">
      <c r="A57" s="41" t="s">
        <v>3715</v>
      </c>
      <c r="B57" s="41" t="s">
        <v>3716</v>
      </c>
      <c r="C57" s="41">
        <v>1</v>
      </c>
      <c r="D57" s="41">
        <v>1</v>
      </c>
      <c r="E57" s="41">
        <v>5.1953176377745797E-2</v>
      </c>
      <c r="F57" s="41">
        <v>0.28379164634819698</v>
      </c>
      <c r="G57" s="41" t="s">
        <v>2214</v>
      </c>
      <c r="J57" s="41" t="s">
        <v>4501</v>
      </c>
      <c r="K57" s="41" t="s">
        <v>4502</v>
      </c>
      <c r="L57" s="41">
        <v>3</v>
      </c>
      <c r="M57" s="41">
        <v>19</v>
      </c>
      <c r="N57" s="41">
        <v>0.116709029098769</v>
      </c>
      <c r="O57" s="41">
        <v>0.286252739931734</v>
      </c>
      <c r="P57" s="41" t="s">
        <v>4503</v>
      </c>
      <c r="S57" s="41" t="s">
        <v>4881</v>
      </c>
      <c r="T57" s="41" t="s">
        <v>4882</v>
      </c>
      <c r="U57" s="41">
        <v>9</v>
      </c>
      <c r="V57" s="41">
        <v>77</v>
      </c>
      <c r="W57" s="41">
        <v>3.08009140141812E-2</v>
      </c>
      <c r="X57" s="41">
        <v>0.29203829583816299</v>
      </c>
      <c r="Y57" s="41" t="s">
        <v>4883</v>
      </c>
    </row>
    <row r="58" spans="1:25" s="41" customFormat="1" x14ac:dyDescent="0.2">
      <c r="A58" s="41" t="s">
        <v>3717</v>
      </c>
      <c r="B58" s="41" t="s">
        <v>3718</v>
      </c>
      <c r="C58" s="41">
        <v>1</v>
      </c>
      <c r="D58" s="41">
        <v>1</v>
      </c>
      <c r="E58" s="41">
        <v>5.1953176377745797E-2</v>
      </c>
      <c r="F58" s="41">
        <v>0.28379164634819698</v>
      </c>
      <c r="G58" s="41" t="s">
        <v>2862</v>
      </c>
      <c r="J58" s="41" t="s">
        <v>4504</v>
      </c>
      <c r="K58" s="41" t="s">
        <v>4505</v>
      </c>
      <c r="L58" s="41">
        <v>1</v>
      </c>
      <c r="M58" s="41">
        <v>2</v>
      </c>
      <c r="N58" s="41">
        <v>0.123520017915748</v>
      </c>
      <c r="O58" s="41">
        <v>0.286252739931734</v>
      </c>
      <c r="P58" s="41" t="s">
        <v>3009</v>
      </c>
      <c r="S58" s="41" t="s">
        <v>4884</v>
      </c>
      <c r="T58" s="41" t="s">
        <v>4885</v>
      </c>
      <c r="U58" s="41">
        <v>5</v>
      </c>
      <c r="V58" s="41">
        <v>32</v>
      </c>
      <c r="W58" s="41">
        <v>3.3679030397471797E-2</v>
      </c>
      <c r="X58" s="41">
        <v>0.31352115570010097</v>
      </c>
      <c r="Y58" s="41" t="s">
        <v>4886</v>
      </c>
    </row>
    <row r="59" spans="1:25" s="41" customFormat="1" x14ac:dyDescent="0.2">
      <c r="A59" s="41" t="s">
        <v>3719</v>
      </c>
      <c r="B59" s="41" t="s">
        <v>3720</v>
      </c>
      <c r="C59" s="41">
        <v>1</v>
      </c>
      <c r="D59" s="41">
        <v>1</v>
      </c>
      <c r="E59" s="41">
        <v>5.1953176377745797E-2</v>
      </c>
      <c r="F59" s="41">
        <v>0.28379164634819698</v>
      </c>
      <c r="G59" s="41" t="s">
        <v>2862</v>
      </c>
      <c r="J59" s="41" t="s">
        <v>4506</v>
      </c>
      <c r="K59" s="41" t="s">
        <v>4507</v>
      </c>
      <c r="L59" s="41">
        <v>1</v>
      </c>
      <c r="M59" s="41">
        <v>2</v>
      </c>
      <c r="N59" s="41">
        <v>0.123520017915748</v>
      </c>
      <c r="O59" s="41">
        <v>0.286252739931734</v>
      </c>
      <c r="P59" s="41" t="s">
        <v>2979</v>
      </c>
      <c r="S59" s="41" t="s">
        <v>4887</v>
      </c>
      <c r="T59" s="41" t="s">
        <v>4888</v>
      </c>
      <c r="U59" s="41">
        <v>17</v>
      </c>
      <c r="V59" s="41">
        <v>188</v>
      </c>
      <c r="W59" s="41">
        <v>4.0047984291639499E-2</v>
      </c>
      <c r="X59" s="41">
        <v>0.32254544002626501</v>
      </c>
      <c r="Y59" s="41" t="s">
        <v>4889</v>
      </c>
    </row>
    <row r="60" spans="1:25" s="41" customFormat="1" x14ac:dyDescent="0.2">
      <c r="A60" s="41" t="s">
        <v>3721</v>
      </c>
      <c r="B60" s="41" t="s">
        <v>3722</v>
      </c>
      <c r="C60" s="41">
        <v>1</v>
      </c>
      <c r="D60" s="41">
        <v>1</v>
      </c>
      <c r="E60" s="41">
        <v>5.1953176377745797E-2</v>
      </c>
      <c r="F60" s="41">
        <v>0.28379164634819698</v>
      </c>
      <c r="G60" s="41" t="s">
        <v>2862</v>
      </c>
      <c r="J60" s="41" t="s">
        <v>4508</v>
      </c>
      <c r="K60" s="41" t="s">
        <v>4509</v>
      </c>
      <c r="L60" s="41">
        <v>1</v>
      </c>
      <c r="M60" s="41">
        <v>2</v>
      </c>
      <c r="N60" s="41">
        <v>0.123520017915748</v>
      </c>
      <c r="O60" s="41">
        <v>0.286252739931734</v>
      </c>
      <c r="P60" s="41" t="s">
        <v>2979</v>
      </c>
      <c r="S60" s="41" t="s">
        <v>4890</v>
      </c>
      <c r="T60" s="41" t="s">
        <v>4891</v>
      </c>
      <c r="U60" s="41">
        <v>9</v>
      </c>
      <c r="V60" s="41">
        <v>81</v>
      </c>
      <c r="W60" s="41">
        <v>4.0888601194858702E-2</v>
      </c>
      <c r="X60" s="41">
        <v>0.32254544002626501</v>
      </c>
      <c r="Y60" s="41" t="s">
        <v>4892</v>
      </c>
    </row>
    <row r="61" spans="1:25" s="41" customFormat="1" x14ac:dyDescent="0.2">
      <c r="A61" s="41" t="s">
        <v>3723</v>
      </c>
      <c r="B61" s="41" t="s">
        <v>3724</v>
      </c>
      <c r="C61" s="41">
        <v>12</v>
      </c>
      <c r="D61" s="41">
        <v>137</v>
      </c>
      <c r="E61" s="41">
        <v>5.2253699962525102E-2</v>
      </c>
      <c r="F61" s="41">
        <v>0.28379164634819698</v>
      </c>
      <c r="G61" s="41" t="s">
        <v>3725</v>
      </c>
      <c r="J61" s="41" t="s">
        <v>4510</v>
      </c>
      <c r="K61" s="41" t="s">
        <v>4511</v>
      </c>
      <c r="L61" s="41">
        <v>1</v>
      </c>
      <c r="M61" s="41">
        <v>2</v>
      </c>
      <c r="N61" s="41">
        <v>0.123520017915748</v>
      </c>
      <c r="O61" s="41">
        <v>0.286252739931734</v>
      </c>
      <c r="P61" s="41" t="s">
        <v>2979</v>
      </c>
      <c r="S61" s="41" t="s">
        <v>4893</v>
      </c>
      <c r="T61" s="41" t="s">
        <v>4894</v>
      </c>
      <c r="U61" s="41">
        <v>42</v>
      </c>
      <c r="V61" s="41">
        <v>563</v>
      </c>
      <c r="W61" s="41">
        <v>4.1339115083393697E-2</v>
      </c>
      <c r="X61" s="41">
        <v>0.32254544002626501</v>
      </c>
      <c r="Y61" s="41" t="s">
        <v>4895</v>
      </c>
    </row>
    <row r="62" spans="1:25" s="41" customFormat="1" x14ac:dyDescent="0.2">
      <c r="A62" s="41" t="s">
        <v>3726</v>
      </c>
      <c r="B62" s="41" t="s">
        <v>3727</v>
      </c>
      <c r="C62" s="41">
        <v>2</v>
      </c>
      <c r="D62" s="41">
        <v>8</v>
      </c>
      <c r="E62" s="41">
        <v>6.1229452384145899E-2</v>
      </c>
      <c r="F62" s="41">
        <v>0.32145462501676603</v>
      </c>
      <c r="G62" s="41" t="s">
        <v>3728</v>
      </c>
      <c r="J62" s="41" t="s">
        <v>4512</v>
      </c>
      <c r="K62" s="41" t="s">
        <v>4513</v>
      </c>
      <c r="L62" s="41">
        <v>1</v>
      </c>
      <c r="M62" s="41">
        <v>2</v>
      </c>
      <c r="N62" s="41">
        <v>0.123520017915748</v>
      </c>
      <c r="O62" s="41">
        <v>0.286252739931734</v>
      </c>
      <c r="P62" s="41" t="s">
        <v>2979</v>
      </c>
      <c r="S62" s="41" t="s">
        <v>4896</v>
      </c>
      <c r="T62" s="41" t="s">
        <v>4897</v>
      </c>
      <c r="U62" s="41">
        <v>6</v>
      </c>
      <c r="V62" s="41">
        <v>45</v>
      </c>
      <c r="W62" s="41">
        <v>4.1683496697830003E-2</v>
      </c>
      <c r="X62" s="41">
        <v>0.32254544002626501</v>
      </c>
      <c r="Y62" s="41" t="s">
        <v>4898</v>
      </c>
    </row>
    <row r="63" spans="1:25" s="41" customFormat="1" x14ac:dyDescent="0.2">
      <c r="A63" s="41" t="s">
        <v>3729</v>
      </c>
      <c r="B63" s="41" t="s">
        <v>3730</v>
      </c>
      <c r="C63" s="41">
        <v>2</v>
      </c>
      <c r="D63" s="41">
        <v>8</v>
      </c>
      <c r="E63" s="41">
        <v>6.1229452384145899E-2</v>
      </c>
      <c r="F63" s="41">
        <v>0.32145462501676603</v>
      </c>
      <c r="G63" s="41" t="s">
        <v>3731</v>
      </c>
      <c r="J63" s="41" t="s">
        <v>4514</v>
      </c>
      <c r="K63" s="41" t="s">
        <v>4515</v>
      </c>
      <c r="L63" s="41">
        <v>1</v>
      </c>
      <c r="M63" s="41">
        <v>2</v>
      </c>
      <c r="N63" s="41">
        <v>0.123520017915748</v>
      </c>
      <c r="O63" s="41">
        <v>0.286252739931734</v>
      </c>
      <c r="P63" s="41" t="s">
        <v>2979</v>
      </c>
      <c r="S63" s="41" t="s">
        <v>4899</v>
      </c>
      <c r="T63" s="41" t="s">
        <v>4900</v>
      </c>
      <c r="U63" s="41">
        <v>6</v>
      </c>
      <c r="V63" s="41">
        <v>45</v>
      </c>
      <c r="W63" s="41">
        <v>4.1683496697830003E-2</v>
      </c>
      <c r="X63" s="41">
        <v>0.32254544002626501</v>
      </c>
      <c r="Y63" s="41" t="s">
        <v>4901</v>
      </c>
    </row>
    <row r="64" spans="1:25" s="41" customFormat="1" x14ac:dyDescent="0.2">
      <c r="A64" s="41" t="s">
        <v>3732</v>
      </c>
      <c r="B64" s="41" t="s">
        <v>3733</v>
      </c>
      <c r="C64" s="41">
        <v>5</v>
      </c>
      <c r="D64" s="41">
        <v>43</v>
      </c>
      <c r="E64" s="41">
        <v>7.0397553633295001E-2</v>
      </c>
      <c r="F64" s="41">
        <v>0.34697491251810803</v>
      </c>
      <c r="G64" s="41" t="s">
        <v>3734</v>
      </c>
      <c r="J64" s="41" t="s">
        <v>4516</v>
      </c>
      <c r="K64" s="41" t="s">
        <v>4517</v>
      </c>
      <c r="L64" s="41">
        <v>1</v>
      </c>
      <c r="M64" s="41">
        <v>2</v>
      </c>
      <c r="N64" s="41">
        <v>0.123520017915748</v>
      </c>
      <c r="O64" s="41">
        <v>0.286252739931734</v>
      </c>
      <c r="P64" s="41" t="s">
        <v>2723</v>
      </c>
      <c r="S64" s="41" t="s">
        <v>4902</v>
      </c>
      <c r="T64" s="41" t="s">
        <v>4903</v>
      </c>
      <c r="U64" s="41">
        <v>6</v>
      </c>
      <c r="V64" s="41">
        <v>45</v>
      </c>
      <c r="W64" s="41">
        <v>4.1683496697830003E-2</v>
      </c>
      <c r="X64" s="41">
        <v>0.32254544002626501</v>
      </c>
      <c r="Y64" s="41" t="s">
        <v>4904</v>
      </c>
    </row>
    <row r="65" spans="1:25" s="41" customFormat="1" x14ac:dyDescent="0.2">
      <c r="A65" s="41" t="s">
        <v>3735</v>
      </c>
      <c r="B65" s="41" t="s">
        <v>3736</v>
      </c>
      <c r="C65" s="41">
        <v>3</v>
      </c>
      <c r="D65" s="41">
        <v>19</v>
      </c>
      <c r="E65" s="41">
        <v>7.2699505479984494E-2</v>
      </c>
      <c r="F65" s="41">
        <v>0.34697491251810803</v>
      </c>
      <c r="G65" s="41" t="s">
        <v>3737</v>
      </c>
      <c r="J65" s="41" t="s">
        <v>4518</v>
      </c>
      <c r="K65" s="41" t="s">
        <v>4519</v>
      </c>
      <c r="L65" s="41">
        <v>1</v>
      </c>
      <c r="M65" s="41">
        <v>2</v>
      </c>
      <c r="N65" s="41">
        <v>0.123520017915748</v>
      </c>
      <c r="O65" s="41">
        <v>0.286252739931734</v>
      </c>
      <c r="P65" s="41" t="s">
        <v>2723</v>
      </c>
      <c r="S65" s="41" t="s">
        <v>4905</v>
      </c>
      <c r="T65" s="41" t="s">
        <v>4906</v>
      </c>
      <c r="U65" s="41">
        <v>2</v>
      </c>
      <c r="V65" s="41">
        <v>6</v>
      </c>
      <c r="W65" s="41">
        <v>4.2133817432099097E-2</v>
      </c>
      <c r="X65" s="41">
        <v>0.32254544002626501</v>
      </c>
      <c r="Y65" s="41" t="s">
        <v>4875</v>
      </c>
    </row>
    <row r="66" spans="1:25" s="41" customFormat="1" x14ac:dyDescent="0.2">
      <c r="A66" s="41" t="s">
        <v>3738</v>
      </c>
      <c r="B66" s="41" t="s">
        <v>3739</v>
      </c>
      <c r="C66" s="41">
        <v>3</v>
      </c>
      <c r="D66" s="41">
        <v>19</v>
      </c>
      <c r="E66" s="41">
        <v>7.2699505479984494E-2</v>
      </c>
      <c r="F66" s="41">
        <v>0.34697491251810803</v>
      </c>
      <c r="G66" s="41" t="s">
        <v>3680</v>
      </c>
      <c r="J66" s="41" t="s">
        <v>4520</v>
      </c>
      <c r="K66" s="41" t="s">
        <v>4521</v>
      </c>
      <c r="L66" s="41">
        <v>1</v>
      </c>
      <c r="M66" s="41">
        <v>2</v>
      </c>
      <c r="N66" s="41">
        <v>0.123520017915748</v>
      </c>
      <c r="O66" s="41">
        <v>0.286252739931734</v>
      </c>
      <c r="P66" s="41" t="s">
        <v>3009</v>
      </c>
      <c r="S66" s="41" t="s">
        <v>4907</v>
      </c>
      <c r="T66" s="41" t="s">
        <v>4908</v>
      </c>
      <c r="U66" s="41">
        <v>3</v>
      </c>
      <c r="V66" s="41">
        <v>14</v>
      </c>
      <c r="W66" s="41">
        <v>4.2375766253594599E-2</v>
      </c>
      <c r="X66" s="41">
        <v>0.32254544002626501</v>
      </c>
      <c r="Y66" s="41" t="s">
        <v>4909</v>
      </c>
    </row>
    <row r="67" spans="1:25" s="41" customFormat="1" x14ac:dyDescent="0.2">
      <c r="A67" s="41" t="s">
        <v>3740</v>
      </c>
      <c r="B67" s="41" t="s">
        <v>3741</v>
      </c>
      <c r="C67" s="41">
        <v>3</v>
      </c>
      <c r="D67" s="41">
        <v>19</v>
      </c>
      <c r="E67" s="41">
        <v>7.2699505479984494E-2</v>
      </c>
      <c r="F67" s="41">
        <v>0.34697491251810803</v>
      </c>
      <c r="G67" s="41" t="s">
        <v>3742</v>
      </c>
      <c r="J67" s="41" t="s">
        <v>4522</v>
      </c>
      <c r="K67" s="41" t="s">
        <v>4523</v>
      </c>
      <c r="L67" s="41">
        <v>5</v>
      </c>
      <c r="M67" s="41">
        <v>43</v>
      </c>
      <c r="N67" s="41">
        <v>0.13579777263487</v>
      </c>
      <c r="O67" s="41">
        <v>0.30978866882329698</v>
      </c>
      <c r="P67" s="41" t="s">
        <v>4524</v>
      </c>
      <c r="S67" s="41" t="s">
        <v>4910</v>
      </c>
      <c r="T67" s="41" t="s">
        <v>4911</v>
      </c>
      <c r="U67" s="41">
        <v>19</v>
      </c>
      <c r="V67" s="41">
        <v>222</v>
      </c>
      <c r="W67" s="41">
        <v>4.9997038468511799E-2</v>
      </c>
      <c r="X67" s="41">
        <v>0.32254544002626501</v>
      </c>
      <c r="Y67" s="41" t="s">
        <v>4912</v>
      </c>
    </row>
    <row r="68" spans="1:25" s="41" customFormat="1" x14ac:dyDescent="0.2">
      <c r="A68" s="41" t="s">
        <v>3743</v>
      </c>
      <c r="B68" s="41" t="s">
        <v>3744</v>
      </c>
      <c r="C68" s="41">
        <v>3</v>
      </c>
      <c r="D68" s="41">
        <v>19</v>
      </c>
      <c r="E68" s="41">
        <v>7.2699505479984494E-2</v>
      </c>
      <c r="F68" s="41">
        <v>0.34697491251810803</v>
      </c>
      <c r="G68" s="41" t="s">
        <v>3677</v>
      </c>
      <c r="J68" s="41" t="s">
        <v>4525</v>
      </c>
      <c r="K68" s="41" t="s">
        <v>4526</v>
      </c>
      <c r="L68" s="41">
        <v>3</v>
      </c>
      <c r="M68" s="41">
        <v>21</v>
      </c>
      <c r="N68" s="41">
        <v>0.14622373426559199</v>
      </c>
      <c r="O68" s="41">
        <v>0.32844100311963798</v>
      </c>
      <c r="P68" s="41" t="s">
        <v>4527</v>
      </c>
      <c r="S68" s="41" t="s">
        <v>4913</v>
      </c>
      <c r="T68" s="41" t="s">
        <v>4914</v>
      </c>
      <c r="U68" s="41">
        <v>5</v>
      </c>
      <c r="V68" s="41">
        <v>36</v>
      </c>
      <c r="W68" s="41">
        <v>5.2438288146769103E-2</v>
      </c>
      <c r="X68" s="41">
        <v>0.32254544002626501</v>
      </c>
      <c r="Y68" s="41" t="s">
        <v>4915</v>
      </c>
    </row>
    <row r="69" spans="1:25" s="41" customFormat="1" x14ac:dyDescent="0.2">
      <c r="A69" s="41" t="s">
        <v>3745</v>
      </c>
      <c r="B69" s="41" t="s">
        <v>3746</v>
      </c>
      <c r="C69" s="41">
        <v>3</v>
      </c>
      <c r="D69" s="41">
        <v>19</v>
      </c>
      <c r="E69" s="41">
        <v>7.2699505479984494E-2</v>
      </c>
      <c r="F69" s="41">
        <v>0.34697491251810803</v>
      </c>
      <c r="G69" s="41" t="s">
        <v>3747</v>
      </c>
      <c r="J69" s="41" t="s">
        <v>4528</v>
      </c>
      <c r="K69" s="41" t="s">
        <v>4529</v>
      </c>
      <c r="L69" s="41">
        <v>2</v>
      </c>
      <c r="M69" s="41">
        <v>11</v>
      </c>
      <c r="N69" s="41">
        <v>0.15250532009502901</v>
      </c>
      <c r="O69" s="41">
        <v>0.33232502587871998</v>
      </c>
      <c r="P69" s="41" t="s">
        <v>4530</v>
      </c>
      <c r="S69" s="41" t="s">
        <v>4916</v>
      </c>
      <c r="T69" s="41" t="s">
        <v>4917</v>
      </c>
      <c r="U69" s="41">
        <v>5</v>
      </c>
      <c r="V69" s="41">
        <v>36</v>
      </c>
      <c r="W69" s="41">
        <v>5.2438288146769103E-2</v>
      </c>
      <c r="X69" s="41">
        <v>0.32254544002626501</v>
      </c>
      <c r="Y69" s="41" t="s">
        <v>4918</v>
      </c>
    </row>
    <row r="70" spans="1:25" s="41" customFormat="1" x14ac:dyDescent="0.2">
      <c r="A70" s="41" t="s">
        <v>3748</v>
      </c>
      <c r="B70" s="41" t="s">
        <v>3749</v>
      </c>
      <c r="C70" s="41">
        <v>22</v>
      </c>
      <c r="D70" s="41">
        <v>308</v>
      </c>
      <c r="E70" s="41">
        <v>7.9313377369560303E-2</v>
      </c>
      <c r="F70" s="41">
        <v>0.36229903730274199</v>
      </c>
      <c r="G70" s="41" t="s">
        <v>3750</v>
      </c>
      <c r="J70" s="41" t="s">
        <v>4531</v>
      </c>
      <c r="K70" s="41" t="s">
        <v>4532</v>
      </c>
      <c r="L70" s="41">
        <v>2</v>
      </c>
      <c r="M70" s="41">
        <v>11</v>
      </c>
      <c r="N70" s="41">
        <v>0.15250532009502901</v>
      </c>
      <c r="O70" s="41">
        <v>0.33232502587871998</v>
      </c>
      <c r="P70" s="41" t="s">
        <v>4494</v>
      </c>
      <c r="S70" s="41" t="s">
        <v>4919</v>
      </c>
      <c r="T70" s="41" t="s">
        <v>4920</v>
      </c>
      <c r="U70" s="41">
        <v>9</v>
      </c>
      <c r="V70" s="41">
        <v>85</v>
      </c>
      <c r="W70" s="41">
        <v>5.30077121288373E-2</v>
      </c>
      <c r="X70" s="41">
        <v>0.32254544002626501</v>
      </c>
      <c r="Y70" s="41" t="s">
        <v>4921</v>
      </c>
    </row>
    <row r="71" spans="1:25" s="41" customFormat="1" x14ac:dyDescent="0.2">
      <c r="A71" s="41" t="s">
        <v>3751</v>
      </c>
      <c r="B71" s="41" t="s">
        <v>3752</v>
      </c>
      <c r="C71" s="41">
        <v>2</v>
      </c>
      <c r="D71" s="41">
        <v>10</v>
      </c>
      <c r="E71" s="41">
        <v>9.1927269504113507E-2</v>
      </c>
      <c r="F71" s="41">
        <v>0.36229903730274199</v>
      </c>
      <c r="G71" s="41" t="s">
        <v>3753</v>
      </c>
      <c r="J71" s="41" t="s">
        <v>4533</v>
      </c>
      <c r="K71" s="41" t="s">
        <v>4534</v>
      </c>
      <c r="L71" s="41">
        <v>10</v>
      </c>
      <c r="M71" s="41">
        <v>111</v>
      </c>
      <c r="N71" s="41">
        <v>0.167553227712955</v>
      </c>
      <c r="O71" s="41">
        <v>0.35726755535188498</v>
      </c>
      <c r="P71" s="41" t="s">
        <v>4535</v>
      </c>
      <c r="S71" s="41" t="s">
        <v>4922</v>
      </c>
      <c r="T71" s="41" t="s">
        <v>4923</v>
      </c>
      <c r="U71" s="41">
        <v>9</v>
      </c>
      <c r="V71" s="41">
        <v>85</v>
      </c>
      <c r="W71" s="41">
        <v>5.30077121288373E-2</v>
      </c>
      <c r="X71" s="41">
        <v>0.32254544002626501</v>
      </c>
      <c r="Y71" s="41" t="s">
        <v>4924</v>
      </c>
    </row>
    <row r="72" spans="1:25" s="41" customFormat="1" x14ac:dyDescent="0.2">
      <c r="A72" s="41" t="s">
        <v>3754</v>
      </c>
      <c r="B72" s="41" t="s">
        <v>3755</v>
      </c>
      <c r="C72" s="41">
        <v>2</v>
      </c>
      <c r="D72" s="41">
        <v>10</v>
      </c>
      <c r="E72" s="41">
        <v>9.1927269504113507E-2</v>
      </c>
      <c r="F72" s="41">
        <v>0.36229903730274199</v>
      </c>
      <c r="G72" s="41" t="s">
        <v>3753</v>
      </c>
      <c r="J72" s="41" t="s">
        <v>4536</v>
      </c>
      <c r="K72" s="41" t="s">
        <v>4537</v>
      </c>
      <c r="L72" s="41">
        <v>2</v>
      </c>
      <c r="M72" s="41">
        <v>12</v>
      </c>
      <c r="N72" s="41">
        <v>0.17567287185067201</v>
      </c>
      <c r="O72" s="41">
        <v>0.35726755535188498</v>
      </c>
      <c r="P72" s="41" t="s">
        <v>4494</v>
      </c>
      <c r="S72" s="41" t="s">
        <v>4925</v>
      </c>
      <c r="T72" s="41" t="s">
        <v>4926</v>
      </c>
      <c r="U72" s="41">
        <v>9</v>
      </c>
      <c r="V72" s="41">
        <v>85</v>
      </c>
      <c r="W72" s="41">
        <v>5.30077121288373E-2</v>
      </c>
      <c r="X72" s="41">
        <v>0.32254544002626501</v>
      </c>
      <c r="Y72" s="41" t="s">
        <v>4927</v>
      </c>
    </row>
    <row r="73" spans="1:25" s="41" customFormat="1" x14ac:dyDescent="0.2">
      <c r="A73" s="41" t="s">
        <v>3756</v>
      </c>
      <c r="B73" s="41" t="s">
        <v>3757</v>
      </c>
      <c r="C73" s="41">
        <v>2</v>
      </c>
      <c r="D73" s="41">
        <v>10</v>
      </c>
      <c r="E73" s="41">
        <v>9.1927269504113507E-2</v>
      </c>
      <c r="F73" s="41">
        <v>0.36229903730274199</v>
      </c>
      <c r="G73" s="41" t="s">
        <v>3758</v>
      </c>
      <c r="J73" s="41" t="s">
        <v>4538</v>
      </c>
      <c r="K73" s="41" t="s">
        <v>4539</v>
      </c>
      <c r="L73" s="41">
        <v>1</v>
      </c>
      <c r="M73" s="41">
        <v>3</v>
      </c>
      <c r="N73" s="41">
        <v>0.17945998694826501</v>
      </c>
      <c r="O73" s="41">
        <v>0.35726755535188498</v>
      </c>
      <c r="P73" s="41" t="s">
        <v>2461</v>
      </c>
      <c r="S73" s="41" t="s">
        <v>4928</v>
      </c>
      <c r="T73" s="41" t="s">
        <v>4929</v>
      </c>
      <c r="U73" s="41">
        <v>9</v>
      </c>
      <c r="V73" s="41">
        <v>86</v>
      </c>
      <c r="W73" s="41">
        <v>5.6368771298075701E-2</v>
      </c>
      <c r="X73" s="41">
        <v>0.32254544002626501</v>
      </c>
      <c r="Y73" s="41" t="s">
        <v>4930</v>
      </c>
    </row>
    <row r="74" spans="1:25" s="41" customFormat="1" x14ac:dyDescent="0.2">
      <c r="A74" s="41" t="s">
        <v>3759</v>
      </c>
      <c r="B74" s="41" t="s">
        <v>3760</v>
      </c>
      <c r="C74" s="41">
        <v>1</v>
      </c>
      <c r="D74" s="41">
        <v>2</v>
      </c>
      <c r="E74" s="41">
        <v>0.101213699309972</v>
      </c>
      <c r="F74" s="41">
        <v>0.36229903730274199</v>
      </c>
      <c r="G74" s="41" t="s">
        <v>2031</v>
      </c>
      <c r="J74" s="41" t="s">
        <v>4540</v>
      </c>
      <c r="K74" s="41" t="s">
        <v>4541</v>
      </c>
      <c r="L74" s="41">
        <v>1</v>
      </c>
      <c r="M74" s="41">
        <v>3</v>
      </c>
      <c r="N74" s="41">
        <v>0.17945998694826501</v>
      </c>
      <c r="O74" s="41">
        <v>0.35726755535188498</v>
      </c>
      <c r="P74" s="41" t="s">
        <v>2825</v>
      </c>
      <c r="S74" s="41" t="s">
        <v>4931</v>
      </c>
      <c r="T74" s="41" t="s">
        <v>4932</v>
      </c>
      <c r="U74" s="41">
        <v>2</v>
      </c>
      <c r="V74" s="41">
        <v>7</v>
      </c>
      <c r="W74" s="41">
        <v>5.6791318243238097E-2</v>
      </c>
      <c r="X74" s="41">
        <v>0.32254544002626501</v>
      </c>
      <c r="Y74" s="41" t="s">
        <v>4079</v>
      </c>
    </row>
    <row r="75" spans="1:25" s="41" customFormat="1" x14ac:dyDescent="0.2">
      <c r="A75" s="41" t="s">
        <v>3761</v>
      </c>
      <c r="B75" s="41" t="s">
        <v>3762</v>
      </c>
      <c r="C75" s="41">
        <v>1</v>
      </c>
      <c r="D75" s="41">
        <v>2</v>
      </c>
      <c r="E75" s="41">
        <v>0.101213699309972</v>
      </c>
      <c r="F75" s="41">
        <v>0.36229903730274199</v>
      </c>
      <c r="G75" s="41" t="s">
        <v>2297</v>
      </c>
      <c r="J75" s="41" t="s">
        <v>4542</v>
      </c>
      <c r="K75" s="41" t="s">
        <v>4543</v>
      </c>
      <c r="L75" s="41">
        <v>1</v>
      </c>
      <c r="M75" s="41">
        <v>3</v>
      </c>
      <c r="N75" s="41">
        <v>0.17945998694826501</v>
      </c>
      <c r="O75" s="41">
        <v>0.35726755535188498</v>
      </c>
      <c r="P75" s="41" t="s">
        <v>2825</v>
      </c>
      <c r="S75" s="41" t="s">
        <v>4933</v>
      </c>
      <c r="T75" s="41" t="s">
        <v>4934</v>
      </c>
      <c r="U75" s="41">
        <v>1</v>
      </c>
      <c r="V75" s="41">
        <v>1</v>
      </c>
      <c r="W75" s="41">
        <v>5.7327412192168199E-2</v>
      </c>
      <c r="X75" s="41">
        <v>0.32254544002626501</v>
      </c>
      <c r="Y75" s="41" t="s">
        <v>3197</v>
      </c>
    </row>
    <row r="76" spans="1:25" s="41" customFormat="1" x14ac:dyDescent="0.2">
      <c r="A76" s="41" t="s">
        <v>3763</v>
      </c>
      <c r="B76" s="41" t="s">
        <v>3764</v>
      </c>
      <c r="C76" s="41">
        <v>1</v>
      </c>
      <c r="D76" s="41">
        <v>2</v>
      </c>
      <c r="E76" s="41">
        <v>0.101213699309972</v>
      </c>
      <c r="F76" s="41">
        <v>0.36229903730274199</v>
      </c>
      <c r="G76" s="41" t="s">
        <v>2303</v>
      </c>
      <c r="J76" s="41" t="s">
        <v>4544</v>
      </c>
      <c r="K76" s="41" t="s">
        <v>4545</v>
      </c>
      <c r="L76" s="41">
        <v>1</v>
      </c>
      <c r="M76" s="41">
        <v>3</v>
      </c>
      <c r="N76" s="41">
        <v>0.17945998694826501</v>
      </c>
      <c r="O76" s="41">
        <v>0.35726755535188498</v>
      </c>
      <c r="P76" s="41" t="s">
        <v>2619</v>
      </c>
      <c r="S76" s="41" t="s">
        <v>4935</v>
      </c>
      <c r="T76" s="41" t="s">
        <v>4936</v>
      </c>
      <c r="U76" s="41">
        <v>1</v>
      </c>
      <c r="V76" s="41">
        <v>1</v>
      </c>
      <c r="W76" s="41">
        <v>5.7327412192168199E-2</v>
      </c>
      <c r="X76" s="41">
        <v>0.32254544002626501</v>
      </c>
      <c r="Y76" s="41" t="s">
        <v>2303</v>
      </c>
    </row>
    <row r="77" spans="1:25" s="41" customFormat="1" x14ac:dyDescent="0.2">
      <c r="A77" s="41" t="s">
        <v>3765</v>
      </c>
      <c r="B77" s="41" t="s">
        <v>3766</v>
      </c>
      <c r="C77" s="41">
        <v>1</v>
      </c>
      <c r="D77" s="41">
        <v>2</v>
      </c>
      <c r="E77" s="41">
        <v>0.101213699309972</v>
      </c>
      <c r="F77" s="41">
        <v>0.36229903730274199</v>
      </c>
      <c r="G77" s="41" t="s">
        <v>2109</v>
      </c>
      <c r="J77" s="41" t="s">
        <v>4546</v>
      </c>
      <c r="K77" s="41" t="s">
        <v>4547</v>
      </c>
      <c r="L77" s="41">
        <v>19</v>
      </c>
      <c r="M77" s="41">
        <v>239</v>
      </c>
      <c r="N77" s="41">
        <v>0.18352785377665301</v>
      </c>
      <c r="O77" s="41">
        <v>0.35726755535188498</v>
      </c>
      <c r="P77" s="41" t="s">
        <v>4548</v>
      </c>
      <c r="S77" s="41" t="s">
        <v>4937</v>
      </c>
      <c r="T77" s="41" t="s">
        <v>4938</v>
      </c>
      <c r="U77" s="41">
        <v>1</v>
      </c>
      <c r="V77" s="41">
        <v>1</v>
      </c>
      <c r="W77" s="41">
        <v>5.7327412192168199E-2</v>
      </c>
      <c r="X77" s="41">
        <v>0.32254544002626501</v>
      </c>
      <c r="Y77" s="41" t="s">
        <v>2543</v>
      </c>
    </row>
    <row r="78" spans="1:25" s="41" customFormat="1" x14ac:dyDescent="0.2">
      <c r="A78" s="41" t="s">
        <v>3767</v>
      </c>
      <c r="B78" s="41" t="s">
        <v>3768</v>
      </c>
      <c r="C78" s="41">
        <v>1</v>
      </c>
      <c r="D78" s="41">
        <v>2</v>
      </c>
      <c r="E78" s="41">
        <v>0.101213699309972</v>
      </c>
      <c r="F78" s="41">
        <v>0.36229903730274199</v>
      </c>
      <c r="G78" s="41" t="s">
        <v>2095</v>
      </c>
      <c r="J78" s="41" t="s">
        <v>4549</v>
      </c>
      <c r="K78" s="41" t="s">
        <v>4550</v>
      </c>
      <c r="L78" s="41">
        <v>19</v>
      </c>
      <c r="M78" s="41">
        <v>239</v>
      </c>
      <c r="N78" s="41">
        <v>0.18352785377665301</v>
      </c>
      <c r="O78" s="41">
        <v>0.35726755535188498</v>
      </c>
      <c r="P78" s="41" t="s">
        <v>4551</v>
      </c>
      <c r="S78" s="41" t="s">
        <v>4939</v>
      </c>
      <c r="T78" s="41" t="s">
        <v>4940</v>
      </c>
      <c r="U78" s="41">
        <v>1</v>
      </c>
      <c r="V78" s="41">
        <v>1</v>
      </c>
      <c r="W78" s="41">
        <v>5.7327412192168199E-2</v>
      </c>
      <c r="X78" s="41">
        <v>0.32254544002626501</v>
      </c>
      <c r="Y78" s="41" t="s">
        <v>2303</v>
      </c>
    </row>
    <row r="79" spans="1:25" s="41" customFormat="1" x14ac:dyDescent="0.2">
      <c r="A79" s="41" t="s">
        <v>3769</v>
      </c>
      <c r="B79" s="41" t="s">
        <v>3770</v>
      </c>
      <c r="C79" s="41">
        <v>1</v>
      </c>
      <c r="D79" s="41">
        <v>2</v>
      </c>
      <c r="E79" s="41">
        <v>0.101213699309972</v>
      </c>
      <c r="F79" s="41">
        <v>0.36229903730274199</v>
      </c>
      <c r="G79" s="41" t="s">
        <v>3333</v>
      </c>
      <c r="J79" s="41" t="s">
        <v>4552</v>
      </c>
      <c r="K79" s="41" t="s">
        <v>4553</v>
      </c>
      <c r="L79" s="41">
        <v>2</v>
      </c>
      <c r="M79" s="41">
        <v>13</v>
      </c>
      <c r="N79" s="41">
        <v>0.199343805812084</v>
      </c>
      <c r="O79" s="41">
        <v>0.38294994274426603</v>
      </c>
      <c r="P79" s="41" t="s">
        <v>4554</v>
      </c>
      <c r="S79" s="41" t="s">
        <v>4941</v>
      </c>
      <c r="T79" s="41" t="s">
        <v>4942</v>
      </c>
      <c r="U79" s="41">
        <v>1</v>
      </c>
      <c r="V79" s="41">
        <v>1</v>
      </c>
      <c r="W79" s="41">
        <v>5.7327412192168199E-2</v>
      </c>
      <c r="X79" s="41">
        <v>0.32254544002626501</v>
      </c>
      <c r="Y79" s="41" t="s">
        <v>2303</v>
      </c>
    </row>
    <row r="80" spans="1:25" s="41" customFormat="1" x14ac:dyDescent="0.2">
      <c r="A80" s="41" t="s">
        <v>3771</v>
      </c>
      <c r="B80" s="41" t="s">
        <v>3772</v>
      </c>
      <c r="C80" s="41">
        <v>1</v>
      </c>
      <c r="D80" s="41">
        <v>2</v>
      </c>
      <c r="E80" s="41">
        <v>0.101213699309972</v>
      </c>
      <c r="F80" s="41">
        <v>0.36229903730274199</v>
      </c>
      <c r="G80" s="41" t="s">
        <v>2985</v>
      </c>
      <c r="J80" s="41" t="s">
        <v>4555</v>
      </c>
      <c r="K80" s="41" t="s">
        <v>4556</v>
      </c>
      <c r="L80" s="41">
        <v>4</v>
      </c>
      <c r="M80" s="41">
        <v>37</v>
      </c>
      <c r="N80" s="41">
        <v>0.207621580904917</v>
      </c>
      <c r="O80" s="41">
        <v>0.39367208846906299</v>
      </c>
      <c r="P80" s="41" t="s">
        <v>4557</v>
      </c>
      <c r="S80" s="41" t="s">
        <v>4943</v>
      </c>
      <c r="T80" s="41" t="s">
        <v>4944</v>
      </c>
      <c r="U80" s="41">
        <v>1</v>
      </c>
      <c r="V80" s="41">
        <v>1</v>
      </c>
      <c r="W80" s="41">
        <v>5.7327412192168199E-2</v>
      </c>
      <c r="X80" s="41">
        <v>0.32254544002626501</v>
      </c>
      <c r="Y80" s="41" t="s">
        <v>2303</v>
      </c>
    </row>
    <row r="81" spans="1:25" s="41" customFormat="1" x14ac:dyDescent="0.2">
      <c r="A81" s="41" t="s">
        <v>3773</v>
      </c>
      <c r="B81" s="41" t="s">
        <v>3774</v>
      </c>
      <c r="C81" s="41">
        <v>1</v>
      </c>
      <c r="D81" s="41">
        <v>2</v>
      </c>
      <c r="E81" s="41">
        <v>0.101213699309972</v>
      </c>
      <c r="F81" s="41">
        <v>0.36229903730274199</v>
      </c>
      <c r="G81" s="41" t="s">
        <v>2985</v>
      </c>
      <c r="J81" s="41" t="s">
        <v>4558</v>
      </c>
      <c r="K81" s="41" t="s">
        <v>4559</v>
      </c>
      <c r="L81" s="41">
        <v>1</v>
      </c>
      <c r="M81" s="41">
        <v>4</v>
      </c>
      <c r="N81" s="41">
        <v>0.23184529804404999</v>
      </c>
      <c r="O81" s="41">
        <v>0.42847358879026898</v>
      </c>
      <c r="P81" s="41" t="s">
        <v>2950</v>
      </c>
      <c r="S81" s="41" t="s">
        <v>4945</v>
      </c>
      <c r="T81" s="41" t="s">
        <v>4946</v>
      </c>
      <c r="U81" s="41">
        <v>1</v>
      </c>
      <c r="V81" s="41">
        <v>1</v>
      </c>
      <c r="W81" s="41">
        <v>5.7327412192168199E-2</v>
      </c>
      <c r="X81" s="41">
        <v>0.32254544002626501</v>
      </c>
      <c r="Y81" s="41" t="s">
        <v>3197</v>
      </c>
    </row>
    <row r="82" spans="1:25" s="41" customFormat="1" x14ac:dyDescent="0.2">
      <c r="A82" s="41" t="s">
        <v>3775</v>
      </c>
      <c r="B82" s="41" t="s">
        <v>3776</v>
      </c>
      <c r="C82" s="41">
        <v>1</v>
      </c>
      <c r="D82" s="41">
        <v>2</v>
      </c>
      <c r="E82" s="41">
        <v>0.101213699309972</v>
      </c>
      <c r="F82" s="41">
        <v>0.36229903730274199</v>
      </c>
      <c r="G82" s="41" t="s">
        <v>2451</v>
      </c>
      <c r="J82" s="41" t="s">
        <v>4560</v>
      </c>
      <c r="K82" s="41" t="s">
        <v>4561</v>
      </c>
      <c r="L82" s="41">
        <v>1</v>
      </c>
      <c r="M82" s="41">
        <v>4</v>
      </c>
      <c r="N82" s="41">
        <v>0.23184529804404999</v>
      </c>
      <c r="O82" s="41">
        <v>0.42847358879026898</v>
      </c>
      <c r="P82" s="41" t="s">
        <v>2950</v>
      </c>
      <c r="S82" s="41" t="s">
        <v>4947</v>
      </c>
      <c r="T82" s="41" t="s">
        <v>4948</v>
      </c>
      <c r="U82" s="41">
        <v>1</v>
      </c>
      <c r="V82" s="41">
        <v>1</v>
      </c>
      <c r="W82" s="41">
        <v>5.7327412192168199E-2</v>
      </c>
      <c r="X82" s="41">
        <v>0.32254544002626501</v>
      </c>
      <c r="Y82" s="41" t="s">
        <v>2940</v>
      </c>
    </row>
    <row r="83" spans="1:25" s="41" customFormat="1" x14ac:dyDescent="0.2">
      <c r="A83" s="41" t="s">
        <v>3777</v>
      </c>
      <c r="B83" s="41" t="s">
        <v>3778</v>
      </c>
      <c r="C83" s="41">
        <v>1</v>
      </c>
      <c r="D83" s="41">
        <v>2</v>
      </c>
      <c r="E83" s="41">
        <v>0.101213699309972</v>
      </c>
      <c r="F83" s="41">
        <v>0.36229903730274199</v>
      </c>
      <c r="G83" s="41" t="s">
        <v>2773</v>
      </c>
      <c r="J83" s="41" t="s">
        <v>4562</v>
      </c>
      <c r="K83" s="41" t="s">
        <v>4563</v>
      </c>
      <c r="L83" s="41">
        <v>2</v>
      </c>
      <c r="M83" s="41">
        <v>16</v>
      </c>
      <c r="N83" s="41">
        <v>0.27188964204785299</v>
      </c>
      <c r="O83" s="41">
        <v>0.48248849402205102</v>
      </c>
      <c r="P83" s="41" t="s">
        <v>4564</v>
      </c>
      <c r="S83" s="41" t="s">
        <v>4949</v>
      </c>
      <c r="T83" s="41" t="s">
        <v>4950</v>
      </c>
      <c r="U83" s="41">
        <v>1</v>
      </c>
      <c r="V83" s="41">
        <v>1</v>
      </c>
      <c r="W83" s="41">
        <v>5.7327412192168199E-2</v>
      </c>
      <c r="X83" s="41">
        <v>0.32254544002626501</v>
      </c>
      <c r="Y83" s="41" t="s">
        <v>3089</v>
      </c>
    </row>
    <row r="84" spans="1:25" s="41" customFormat="1" x14ac:dyDescent="0.2">
      <c r="A84" s="41" t="s">
        <v>3779</v>
      </c>
      <c r="B84" s="41" t="s">
        <v>3780</v>
      </c>
      <c r="C84" s="41">
        <v>1</v>
      </c>
      <c r="D84" s="41">
        <v>2</v>
      </c>
      <c r="E84" s="41">
        <v>0.101213699309972</v>
      </c>
      <c r="F84" s="41">
        <v>0.36229903730274199</v>
      </c>
      <c r="G84" s="41" t="s">
        <v>2773</v>
      </c>
      <c r="J84" s="41" t="s">
        <v>4565</v>
      </c>
      <c r="K84" s="41" t="s">
        <v>4566</v>
      </c>
      <c r="L84" s="41">
        <v>1</v>
      </c>
      <c r="M84" s="41">
        <v>5</v>
      </c>
      <c r="N84" s="41">
        <v>0.28090083556078299</v>
      </c>
      <c r="O84" s="41">
        <v>0.48248849402205102</v>
      </c>
      <c r="P84" s="41" t="s">
        <v>2979</v>
      </c>
      <c r="S84" s="41" t="s">
        <v>4951</v>
      </c>
      <c r="T84" s="41" t="s">
        <v>4952</v>
      </c>
      <c r="U84" s="41">
        <v>1</v>
      </c>
      <c r="V84" s="41">
        <v>1</v>
      </c>
      <c r="W84" s="41">
        <v>5.7327412192168199E-2</v>
      </c>
      <c r="X84" s="41">
        <v>0.32254544002626501</v>
      </c>
      <c r="Y84" s="41" t="s">
        <v>3089</v>
      </c>
    </row>
    <row r="85" spans="1:25" s="41" customFormat="1" x14ac:dyDescent="0.2">
      <c r="A85" s="41" t="s">
        <v>3781</v>
      </c>
      <c r="B85" s="41" t="s">
        <v>3782</v>
      </c>
      <c r="C85" s="41">
        <v>1</v>
      </c>
      <c r="D85" s="41">
        <v>2</v>
      </c>
      <c r="E85" s="41">
        <v>0.101213699309972</v>
      </c>
      <c r="F85" s="41">
        <v>0.36229903730274199</v>
      </c>
      <c r="G85" s="41" t="s">
        <v>3023</v>
      </c>
      <c r="J85" s="41" t="s">
        <v>4567</v>
      </c>
      <c r="K85" s="41" t="s">
        <v>4568</v>
      </c>
      <c r="L85" s="41">
        <v>1</v>
      </c>
      <c r="M85" s="41">
        <v>5</v>
      </c>
      <c r="N85" s="41">
        <v>0.28090083556078299</v>
      </c>
      <c r="O85" s="41">
        <v>0.48248849402205102</v>
      </c>
      <c r="P85" s="41" t="s">
        <v>2979</v>
      </c>
      <c r="S85" s="41" t="s">
        <v>4953</v>
      </c>
      <c r="T85" s="41" t="s">
        <v>4954</v>
      </c>
      <c r="U85" s="41">
        <v>1</v>
      </c>
      <c r="V85" s="41">
        <v>1</v>
      </c>
      <c r="W85" s="41">
        <v>5.7327412192168199E-2</v>
      </c>
      <c r="X85" s="41">
        <v>0.32254544002626501</v>
      </c>
      <c r="Y85" s="41" t="s">
        <v>2648</v>
      </c>
    </row>
    <row r="86" spans="1:25" s="41" customFormat="1" x14ac:dyDescent="0.2">
      <c r="A86" s="41" t="s">
        <v>3783</v>
      </c>
      <c r="B86" s="41" t="s">
        <v>3784</v>
      </c>
      <c r="C86" s="41">
        <v>1</v>
      </c>
      <c r="D86" s="41">
        <v>2</v>
      </c>
      <c r="E86" s="41">
        <v>0.101213699309972</v>
      </c>
      <c r="F86" s="41">
        <v>0.36229903730274199</v>
      </c>
      <c r="G86" s="41" t="s">
        <v>2031</v>
      </c>
      <c r="J86" s="41" t="s">
        <v>4569</v>
      </c>
      <c r="K86" s="41" t="s">
        <v>4570</v>
      </c>
      <c r="L86" s="41">
        <v>1</v>
      </c>
      <c r="M86" s="41">
        <v>5</v>
      </c>
      <c r="N86" s="41">
        <v>0.28090083556078299</v>
      </c>
      <c r="O86" s="41">
        <v>0.48248849402205102</v>
      </c>
      <c r="P86" s="41" t="s">
        <v>2979</v>
      </c>
      <c r="S86" s="41" t="s">
        <v>4955</v>
      </c>
      <c r="T86" s="41" t="s">
        <v>4956</v>
      </c>
      <c r="U86" s="41">
        <v>1</v>
      </c>
      <c r="V86" s="41">
        <v>1</v>
      </c>
      <c r="W86" s="41">
        <v>5.7327412192168199E-2</v>
      </c>
      <c r="X86" s="41">
        <v>0.32254544002626501</v>
      </c>
      <c r="Y86" s="41" t="s">
        <v>2648</v>
      </c>
    </row>
    <row r="87" spans="1:25" s="41" customFormat="1" x14ac:dyDescent="0.2">
      <c r="A87" s="41" t="s">
        <v>3785</v>
      </c>
      <c r="B87" s="41" t="s">
        <v>3786</v>
      </c>
      <c r="C87" s="41">
        <v>1</v>
      </c>
      <c r="D87" s="41">
        <v>2</v>
      </c>
      <c r="E87" s="41">
        <v>0.101213699309972</v>
      </c>
      <c r="F87" s="41">
        <v>0.36229903730274199</v>
      </c>
      <c r="G87" s="41" t="s">
        <v>2031</v>
      </c>
      <c r="J87" s="41" t="s">
        <v>4571</v>
      </c>
      <c r="K87" s="41" t="s">
        <v>4572</v>
      </c>
      <c r="L87" s="41">
        <v>1</v>
      </c>
      <c r="M87" s="41">
        <v>5</v>
      </c>
      <c r="N87" s="41">
        <v>0.28090083556078299</v>
      </c>
      <c r="O87" s="41">
        <v>0.48248849402205102</v>
      </c>
      <c r="P87" s="41" t="s">
        <v>2979</v>
      </c>
      <c r="S87" s="41" t="s">
        <v>4957</v>
      </c>
      <c r="T87" s="41" t="s">
        <v>4958</v>
      </c>
      <c r="U87" s="41">
        <v>1</v>
      </c>
      <c r="V87" s="41">
        <v>1</v>
      </c>
      <c r="W87" s="41">
        <v>5.7327412192168199E-2</v>
      </c>
      <c r="X87" s="41">
        <v>0.32254544002626501</v>
      </c>
      <c r="Y87" s="41" t="s">
        <v>2648</v>
      </c>
    </row>
    <row r="88" spans="1:25" s="41" customFormat="1" x14ac:dyDescent="0.2">
      <c r="A88" s="41" t="s">
        <v>3787</v>
      </c>
      <c r="B88" s="41" t="s">
        <v>3788</v>
      </c>
      <c r="C88" s="41">
        <v>1</v>
      </c>
      <c r="D88" s="41">
        <v>2</v>
      </c>
      <c r="E88" s="41">
        <v>0.101213699309972</v>
      </c>
      <c r="F88" s="41">
        <v>0.36229903730274199</v>
      </c>
      <c r="G88" s="41" t="s">
        <v>2297</v>
      </c>
      <c r="J88" s="41" t="s">
        <v>4573</v>
      </c>
      <c r="K88" s="41" t="s">
        <v>4574</v>
      </c>
      <c r="L88" s="41">
        <v>1</v>
      </c>
      <c r="M88" s="41">
        <v>5</v>
      </c>
      <c r="N88" s="41">
        <v>0.28090083556078299</v>
      </c>
      <c r="O88" s="41">
        <v>0.48248849402205102</v>
      </c>
      <c r="P88" s="41" t="s">
        <v>2979</v>
      </c>
      <c r="S88" s="41" t="s">
        <v>4959</v>
      </c>
      <c r="T88" s="41" t="s">
        <v>4960</v>
      </c>
      <c r="U88" s="41">
        <v>1</v>
      </c>
      <c r="V88" s="41">
        <v>1</v>
      </c>
      <c r="W88" s="41">
        <v>5.7327412192168199E-2</v>
      </c>
      <c r="X88" s="41">
        <v>0.32254544002626501</v>
      </c>
      <c r="Y88" s="41" t="s">
        <v>2303</v>
      </c>
    </row>
    <row r="89" spans="1:25" s="41" customFormat="1" x14ac:dyDescent="0.2">
      <c r="A89" s="41" t="s">
        <v>3789</v>
      </c>
      <c r="B89" s="41" t="s">
        <v>3790</v>
      </c>
      <c r="C89" s="41">
        <v>1</v>
      </c>
      <c r="D89" s="41">
        <v>2</v>
      </c>
      <c r="E89" s="41">
        <v>0.101213699309972</v>
      </c>
      <c r="F89" s="41">
        <v>0.36229903730274199</v>
      </c>
      <c r="G89" s="41" t="s">
        <v>2585</v>
      </c>
      <c r="J89" s="41" t="s">
        <v>4575</v>
      </c>
      <c r="K89" s="41" t="s">
        <v>4576</v>
      </c>
      <c r="L89" s="41">
        <v>4</v>
      </c>
      <c r="M89" s="41">
        <v>43</v>
      </c>
      <c r="N89" s="41">
        <v>0.29288605716531602</v>
      </c>
      <c r="O89" s="41">
        <v>0.49722516681553602</v>
      </c>
      <c r="P89" s="41" t="s">
        <v>4577</v>
      </c>
      <c r="S89" s="41" t="s">
        <v>4961</v>
      </c>
      <c r="T89" s="41" t="s">
        <v>4962</v>
      </c>
      <c r="U89" s="41">
        <v>1</v>
      </c>
      <c r="V89" s="41">
        <v>1</v>
      </c>
      <c r="W89" s="41">
        <v>5.7327412192168199E-2</v>
      </c>
      <c r="X89" s="41">
        <v>0.32254544002626501</v>
      </c>
      <c r="Y89" s="41" t="s">
        <v>2303</v>
      </c>
    </row>
    <row r="90" spans="1:25" s="41" customFormat="1" x14ac:dyDescent="0.2">
      <c r="A90" s="41" t="s">
        <v>3791</v>
      </c>
      <c r="B90" s="41" t="s">
        <v>3792</v>
      </c>
      <c r="C90" s="41">
        <v>1</v>
      </c>
      <c r="D90" s="41">
        <v>2</v>
      </c>
      <c r="E90" s="41">
        <v>0.101213699309972</v>
      </c>
      <c r="F90" s="41">
        <v>0.36229903730274199</v>
      </c>
      <c r="G90" s="41" t="s">
        <v>2221</v>
      </c>
      <c r="J90" s="41" t="s">
        <v>4578</v>
      </c>
      <c r="K90" s="41" t="s">
        <v>4579</v>
      </c>
      <c r="L90" s="41">
        <v>1</v>
      </c>
      <c r="M90" s="41">
        <v>6</v>
      </c>
      <c r="N90" s="41">
        <v>0.32683731949809403</v>
      </c>
      <c r="O90" s="41">
        <v>0.53616009715417701</v>
      </c>
      <c r="P90" s="41" t="s">
        <v>3191</v>
      </c>
      <c r="S90" s="41" t="s">
        <v>4963</v>
      </c>
      <c r="T90" s="41" t="s">
        <v>4964</v>
      </c>
      <c r="U90" s="41">
        <v>1</v>
      </c>
      <c r="V90" s="41">
        <v>1</v>
      </c>
      <c r="W90" s="41">
        <v>5.7327412192168199E-2</v>
      </c>
      <c r="X90" s="41">
        <v>0.32254544002626501</v>
      </c>
      <c r="Y90" s="41" t="s">
        <v>3197</v>
      </c>
    </row>
    <row r="91" spans="1:25" s="41" customFormat="1" x14ac:dyDescent="0.2">
      <c r="A91" s="41" t="s">
        <v>3793</v>
      </c>
      <c r="B91" s="41" t="s">
        <v>3794</v>
      </c>
      <c r="C91" s="41">
        <v>1</v>
      </c>
      <c r="D91" s="41">
        <v>2</v>
      </c>
      <c r="E91" s="41">
        <v>0.101213699309972</v>
      </c>
      <c r="F91" s="41">
        <v>0.36229903730274199</v>
      </c>
      <c r="G91" s="41" t="s">
        <v>2985</v>
      </c>
      <c r="J91" s="41" t="s">
        <v>4580</v>
      </c>
      <c r="K91" s="41" t="s">
        <v>4581</v>
      </c>
      <c r="L91" s="41">
        <v>1</v>
      </c>
      <c r="M91" s="41">
        <v>6</v>
      </c>
      <c r="N91" s="41">
        <v>0.32683731949809403</v>
      </c>
      <c r="O91" s="41">
        <v>0.53616009715417701</v>
      </c>
      <c r="P91" s="41" t="s">
        <v>3191</v>
      </c>
      <c r="S91" s="41" t="s">
        <v>4965</v>
      </c>
      <c r="T91" s="41" t="s">
        <v>4966</v>
      </c>
      <c r="U91" s="41">
        <v>1</v>
      </c>
      <c r="V91" s="41">
        <v>1</v>
      </c>
      <c r="W91" s="41">
        <v>5.7327412192168199E-2</v>
      </c>
      <c r="X91" s="41">
        <v>0.32254544002626501</v>
      </c>
      <c r="Y91" s="41" t="s">
        <v>2543</v>
      </c>
    </row>
    <row r="92" spans="1:25" s="41" customFormat="1" x14ac:dyDescent="0.2">
      <c r="A92" s="41" t="s">
        <v>3795</v>
      </c>
      <c r="B92" s="41" t="s">
        <v>3796</v>
      </c>
      <c r="C92" s="41">
        <v>6</v>
      </c>
      <c r="D92" s="41">
        <v>63</v>
      </c>
      <c r="E92" s="41">
        <v>0.107511878673602</v>
      </c>
      <c r="F92" s="41">
        <v>0.380519570586343</v>
      </c>
      <c r="G92" s="41" t="s">
        <v>3797</v>
      </c>
      <c r="J92" s="41" t="s">
        <v>4582</v>
      </c>
      <c r="K92" s="41" t="s">
        <v>4583</v>
      </c>
      <c r="L92" s="41">
        <v>1</v>
      </c>
      <c r="M92" s="41">
        <v>6</v>
      </c>
      <c r="N92" s="41">
        <v>0.32683731949809403</v>
      </c>
      <c r="O92" s="41">
        <v>0.53616009715417701</v>
      </c>
      <c r="P92" s="41" t="s">
        <v>2979</v>
      </c>
      <c r="S92" s="41" t="s">
        <v>4967</v>
      </c>
      <c r="T92" s="41" t="s">
        <v>4968</v>
      </c>
      <c r="U92" s="41">
        <v>1</v>
      </c>
      <c r="V92" s="41">
        <v>1</v>
      </c>
      <c r="W92" s="41">
        <v>5.7327412192168199E-2</v>
      </c>
      <c r="X92" s="41">
        <v>0.32254544002626501</v>
      </c>
      <c r="Y92" s="41" t="s">
        <v>3197</v>
      </c>
    </row>
    <row r="93" spans="1:25" s="41" customFormat="1" x14ac:dyDescent="0.2">
      <c r="A93" s="41" t="s">
        <v>3798</v>
      </c>
      <c r="B93" s="41" t="s">
        <v>3799</v>
      </c>
      <c r="C93" s="41">
        <v>7</v>
      </c>
      <c r="D93" s="41">
        <v>79</v>
      </c>
      <c r="E93" s="41">
        <v>0.115120751392521</v>
      </c>
      <c r="F93" s="41">
        <v>0.40292262987382199</v>
      </c>
      <c r="G93" s="41" t="s">
        <v>3800</v>
      </c>
      <c r="J93" s="41" t="s">
        <v>4584</v>
      </c>
      <c r="K93" s="41" t="s">
        <v>4585</v>
      </c>
      <c r="L93" s="41">
        <v>2</v>
      </c>
      <c r="M93" s="41">
        <v>21</v>
      </c>
      <c r="N93" s="41">
        <v>0.39130479274707702</v>
      </c>
      <c r="O93" s="41">
        <v>0.62374007226929895</v>
      </c>
      <c r="P93" s="41" t="s">
        <v>4530</v>
      </c>
      <c r="S93" s="41" t="s">
        <v>4969</v>
      </c>
      <c r="T93" s="41" t="s">
        <v>4970</v>
      </c>
      <c r="U93" s="41">
        <v>1</v>
      </c>
      <c r="V93" s="41">
        <v>1</v>
      </c>
      <c r="W93" s="41">
        <v>5.7327412192168199E-2</v>
      </c>
      <c r="X93" s="41">
        <v>0.32254544002626501</v>
      </c>
      <c r="Y93" s="41" t="s">
        <v>3197</v>
      </c>
    </row>
    <row r="94" spans="1:25" s="41" customFormat="1" x14ac:dyDescent="0.2">
      <c r="A94" s="41" t="s">
        <v>3801</v>
      </c>
      <c r="B94" s="41" t="s">
        <v>3802</v>
      </c>
      <c r="C94" s="41">
        <v>7</v>
      </c>
      <c r="D94" s="41">
        <v>80</v>
      </c>
      <c r="E94" s="41">
        <v>0.120886956768813</v>
      </c>
      <c r="F94" s="41">
        <v>0.41845485035358299</v>
      </c>
      <c r="G94" s="41" t="s">
        <v>3803</v>
      </c>
      <c r="J94" s="41" t="s">
        <v>4586</v>
      </c>
      <c r="K94" s="41" t="s">
        <v>4587</v>
      </c>
      <c r="L94" s="41">
        <v>1</v>
      </c>
      <c r="M94" s="41">
        <v>8</v>
      </c>
      <c r="N94" s="41">
        <v>0.41013045847844298</v>
      </c>
      <c r="O94" s="41">
        <v>0.62374007226929895</v>
      </c>
      <c r="P94" s="41" t="s">
        <v>3191</v>
      </c>
      <c r="S94" s="41" t="s">
        <v>4971</v>
      </c>
      <c r="T94" s="41" t="s">
        <v>4972</v>
      </c>
      <c r="U94" s="41">
        <v>1</v>
      </c>
      <c r="V94" s="41">
        <v>1</v>
      </c>
      <c r="W94" s="41">
        <v>5.7327412192168199E-2</v>
      </c>
      <c r="X94" s="41">
        <v>0.32254544002626501</v>
      </c>
      <c r="Y94" s="41" t="s">
        <v>2303</v>
      </c>
    </row>
    <row r="95" spans="1:25" s="41" customFormat="1" x14ac:dyDescent="0.2">
      <c r="A95" s="41" t="s">
        <v>3804</v>
      </c>
      <c r="B95" s="41" t="s">
        <v>3805</v>
      </c>
      <c r="C95" s="41">
        <v>4</v>
      </c>
      <c r="D95" s="41">
        <v>37</v>
      </c>
      <c r="E95" s="41">
        <v>0.123573513307111</v>
      </c>
      <c r="F95" s="41">
        <v>0.42310496404065301</v>
      </c>
      <c r="G95" s="41" t="s">
        <v>3806</v>
      </c>
      <c r="J95" s="41" t="s">
        <v>4588</v>
      </c>
      <c r="K95" s="41" t="s">
        <v>4589</v>
      </c>
      <c r="L95" s="41">
        <v>1</v>
      </c>
      <c r="M95" s="41">
        <v>8</v>
      </c>
      <c r="N95" s="41">
        <v>0.41013045847844298</v>
      </c>
      <c r="O95" s="41">
        <v>0.62374007226929895</v>
      </c>
      <c r="P95" s="41" t="s">
        <v>2619</v>
      </c>
      <c r="S95" s="41" t="s">
        <v>4973</v>
      </c>
      <c r="T95" s="41" t="s">
        <v>4974</v>
      </c>
      <c r="U95" s="41">
        <v>6</v>
      </c>
      <c r="V95" s="41">
        <v>51</v>
      </c>
      <c r="W95" s="41">
        <v>6.95189741100984E-2</v>
      </c>
      <c r="X95" s="41">
        <v>0.365662205240875</v>
      </c>
      <c r="Y95" s="41" t="s">
        <v>4975</v>
      </c>
    </row>
    <row r="96" spans="1:25" s="41" customFormat="1" x14ac:dyDescent="0.2">
      <c r="A96" s="41" t="s">
        <v>3807</v>
      </c>
      <c r="B96" s="41" t="s">
        <v>3808</v>
      </c>
      <c r="C96" s="41">
        <v>4</v>
      </c>
      <c r="D96" s="41">
        <v>38</v>
      </c>
      <c r="E96" s="41">
        <v>0.13279571529297199</v>
      </c>
      <c r="F96" s="41">
        <v>0.43143563459816903</v>
      </c>
      <c r="G96" s="41" t="s">
        <v>3809</v>
      </c>
      <c r="J96" s="41" t="s">
        <v>4590</v>
      </c>
      <c r="K96" s="41" t="s">
        <v>4591</v>
      </c>
      <c r="L96" s="41">
        <v>1</v>
      </c>
      <c r="M96" s="41">
        <v>8</v>
      </c>
      <c r="N96" s="41">
        <v>0.41013045847844298</v>
      </c>
      <c r="O96" s="41">
        <v>0.62374007226929895</v>
      </c>
      <c r="P96" s="41" t="s">
        <v>3191</v>
      </c>
      <c r="S96" s="41" t="s">
        <v>4976</v>
      </c>
      <c r="T96" s="41" t="s">
        <v>4977</v>
      </c>
      <c r="U96" s="41">
        <v>3</v>
      </c>
      <c r="V96" s="41">
        <v>17</v>
      </c>
      <c r="W96" s="41">
        <v>6.9809875151134501E-2</v>
      </c>
      <c r="X96" s="41">
        <v>0.365662205240875</v>
      </c>
      <c r="Y96" s="41" t="s">
        <v>4978</v>
      </c>
    </row>
    <row r="97" spans="1:25" s="41" customFormat="1" x14ac:dyDescent="0.2">
      <c r="A97" s="41" t="s">
        <v>3810</v>
      </c>
      <c r="B97" s="41" t="s">
        <v>3811</v>
      </c>
      <c r="C97" s="41">
        <v>4</v>
      </c>
      <c r="D97" s="41">
        <v>38</v>
      </c>
      <c r="E97" s="41">
        <v>0.13279571529297199</v>
      </c>
      <c r="F97" s="41">
        <v>0.43143563459816903</v>
      </c>
      <c r="G97" s="41" t="s">
        <v>3812</v>
      </c>
      <c r="J97" s="41" t="s">
        <v>4592</v>
      </c>
      <c r="K97" s="41" t="s">
        <v>4593</v>
      </c>
      <c r="L97" s="41">
        <v>1</v>
      </c>
      <c r="M97" s="41">
        <v>8</v>
      </c>
      <c r="N97" s="41">
        <v>0.41013045847844298</v>
      </c>
      <c r="O97" s="41">
        <v>0.62374007226929895</v>
      </c>
      <c r="P97" s="41" t="s">
        <v>3191</v>
      </c>
      <c r="S97" s="41" t="s">
        <v>4979</v>
      </c>
      <c r="T97" s="41" t="s">
        <v>4980</v>
      </c>
      <c r="U97" s="41">
        <v>3</v>
      </c>
      <c r="V97" s="41">
        <v>17</v>
      </c>
      <c r="W97" s="41">
        <v>6.9809875151134501E-2</v>
      </c>
      <c r="X97" s="41">
        <v>0.365662205240875</v>
      </c>
      <c r="Y97" s="41" t="s">
        <v>4981</v>
      </c>
    </row>
    <row r="98" spans="1:25" s="41" customFormat="1" x14ac:dyDescent="0.2">
      <c r="A98" s="41" t="s">
        <v>3813</v>
      </c>
      <c r="B98" s="41" t="s">
        <v>3814</v>
      </c>
      <c r="C98" s="41">
        <v>45</v>
      </c>
      <c r="D98" s="41">
        <v>737</v>
      </c>
      <c r="E98" s="41">
        <v>0.139639043779167</v>
      </c>
      <c r="F98" s="41">
        <v>0.43143563459816903</v>
      </c>
      <c r="G98" s="41" t="s">
        <v>3815</v>
      </c>
      <c r="J98" s="41" t="s">
        <v>4594</v>
      </c>
      <c r="K98" s="41" t="s">
        <v>4595</v>
      </c>
      <c r="L98" s="41">
        <v>1</v>
      </c>
      <c r="M98" s="41">
        <v>8</v>
      </c>
      <c r="N98" s="41">
        <v>0.41013045847844298</v>
      </c>
      <c r="O98" s="41">
        <v>0.62374007226929895</v>
      </c>
      <c r="P98" s="41" t="s">
        <v>3191</v>
      </c>
      <c r="S98" s="41" t="s">
        <v>4982</v>
      </c>
      <c r="T98" s="41" t="s">
        <v>4983</v>
      </c>
      <c r="U98" s="41">
        <v>3</v>
      </c>
      <c r="V98" s="41">
        <v>17</v>
      </c>
      <c r="W98" s="41">
        <v>6.9809875151134501E-2</v>
      </c>
      <c r="X98" s="41">
        <v>0.365662205240875</v>
      </c>
      <c r="Y98" s="41" t="s">
        <v>3742</v>
      </c>
    </row>
    <row r="99" spans="1:25" s="41" customFormat="1" x14ac:dyDescent="0.2">
      <c r="A99" s="41" t="s">
        <v>3816</v>
      </c>
      <c r="B99" s="41" t="s">
        <v>3817</v>
      </c>
      <c r="C99" s="41">
        <v>2</v>
      </c>
      <c r="D99" s="41">
        <v>13</v>
      </c>
      <c r="E99" s="41">
        <v>0.14404694935705201</v>
      </c>
      <c r="F99" s="41">
        <v>0.43143563459816903</v>
      </c>
      <c r="G99" s="41" t="s">
        <v>3818</v>
      </c>
      <c r="J99" s="41" t="s">
        <v>4596</v>
      </c>
      <c r="K99" s="41" t="s">
        <v>4597</v>
      </c>
      <c r="L99" s="41">
        <v>1</v>
      </c>
      <c r="M99" s="41">
        <v>8</v>
      </c>
      <c r="N99" s="41">
        <v>0.41013045847844298</v>
      </c>
      <c r="O99" s="41">
        <v>0.62374007226929895</v>
      </c>
      <c r="P99" s="41" t="s">
        <v>2862</v>
      </c>
      <c r="S99" s="41" t="s">
        <v>4984</v>
      </c>
      <c r="T99" s="41" t="s">
        <v>4985</v>
      </c>
      <c r="U99" s="41">
        <v>5</v>
      </c>
      <c r="V99" s="41">
        <v>39</v>
      </c>
      <c r="W99" s="41">
        <v>6.9809978545988097E-2</v>
      </c>
      <c r="X99" s="41">
        <v>0.365662205240875</v>
      </c>
      <c r="Y99" s="41" t="s">
        <v>4986</v>
      </c>
    </row>
    <row r="100" spans="1:25" s="41" customFormat="1" x14ac:dyDescent="0.2">
      <c r="A100" s="41" t="s">
        <v>3819</v>
      </c>
      <c r="B100" s="41" t="s">
        <v>3820</v>
      </c>
      <c r="C100" s="41">
        <v>1</v>
      </c>
      <c r="D100" s="41">
        <v>3</v>
      </c>
      <c r="E100" s="41">
        <v>0.14792078900508601</v>
      </c>
      <c r="F100" s="41">
        <v>0.43143563459816903</v>
      </c>
      <c r="G100" s="41" t="s">
        <v>2182</v>
      </c>
      <c r="J100" s="41" t="s">
        <v>4598</v>
      </c>
      <c r="K100" s="41" t="s">
        <v>4599</v>
      </c>
      <c r="L100" s="41">
        <v>1</v>
      </c>
      <c r="M100" s="41">
        <v>9</v>
      </c>
      <c r="N100" s="41">
        <v>0.44784545157244099</v>
      </c>
      <c r="O100" s="41">
        <v>0.65385435929576396</v>
      </c>
      <c r="P100" s="41" t="s">
        <v>2979</v>
      </c>
      <c r="S100" s="41" t="s">
        <v>4987</v>
      </c>
      <c r="T100" s="41" t="s">
        <v>4988</v>
      </c>
      <c r="U100" s="41">
        <v>5</v>
      </c>
      <c r="V100" s="41">
        <v>39</v>
      </c>
      <c r="W100" s="41">
        <v>6.9809978545988097E-2</v>
      </c>
      <c r="X100" s="41">
        <v>0.365662205240875</v>
      </c>
      <c r="Y100" s="41" t="s">
        <v>4989</v>
      </c>
    </row>
    <row r="101" spans="1:25" s="41" customFormat="1" x14ac:dyDescent="0.2">
      <c r="A101" s="41" t="s">
        <v>3821</v>
      </c>
      <c r="B101" s="41" t="s">
        <v>3822</v>
      </c>
      <c r="C101" s="41">
        <v>1</v>
      </c>
      <c r="D101" s="41">
        <v>3</v>
      </c>
      <c r="E101" s="41">
        <v>0.14792078900508601</v>
      </c>
      <c r="F101" s="41">
        <v>0.43143563459816903</v>
      </c>
      <c r="G101" s="41" t="s">
        <v>2373</v>
      </c>
      <c r="J101" s="41" t="s">
        <v>4600</v>
      </c>
      <c r="K101" s="41" t="s">
        <v>4601</v>
      </c>
      <c r="L101" s="41">
        <v>1</v>
      </c>
      <c r="M101" s="41">
        <v>9</v>
      </c>
      <c r="N101" s="41">
        <v>0.44784545157244099</v>
      </c>
      <c r="O101" s="41">
        <v>0.65385435929576396</v>
      </c>
      <c r="P101" s="41" t="s">
        <v>2979</v>
      </c>
      <c r="S101" s="41" t="s">
        <v>4990</v>
      </c>
      <c r="T101" s="41" t="s">
        <v>4991</v>
      </c>
      <c r="U101" s="41">
        <v>14</v>
      </c>
      <c r="V101" s="41">
        <v>159</v>
      </c>
      <c r="W101" s="41">
        <v>7.0472752859470605E-2</v>
      </c>
      <c r="X101" s="41">
        <v>0.365662205240875</v>
      </c>
      <c r="Y101" s="41" t="s">
        <v>4992</v>
      </c>
    </row>
    <row r="102" spans="1:25" s="41" customFormat="1" x14ac:dyDescent="0.2">
      <c r="A102" s="41" t="s">
        <v>3823</v>
      </c>
      <c r="B102" s="41" t="s">
        <v>3824</v>
      </c>
      <c r="C102" s="41">
        <v>1</v>
      </c>
      <c r="D102" s="41">
        <v>3</v>
      </c>
      <c r="E102" s="41">
        <v>0.14792078900508601</v>
      </c>
      <c r="F102" s="41">
        <v>0.43143563459816903</v>
      </c>
      <c r="G102" s="41" t="s">
        <v>2373</v>
      </c>
      <c r="J102" s="41" t="s">
        <v>4602</v>
      </c>
      <c r="K102" s="41" t="s">
        <v>4603</v>
      </c>
      <c r="L102" s="41">
        <v>1</v>
      </c>
      <c r="M102" s="41">
        <v>9</v>
      </c>
      <c r="N102" s="41">
        <v>0.44784545157244099</v>
      </c>
      <c r="O102" s="41">
        <v>0.65385435929576396</v>
      </c>
      <c r="P102" s="41" t="s">
        <v>3327</v>
      </c>
      <c r="S102" s="41" t="s">
        <v>4993</v>
      </c>
      <c r="T102" s="41" t="s">
        <v>4994</v>
      </c>
      <c r="U102" s="41">
        <v>7</v>
      </c>
      <c r="V102" s="41">
        <v>64</v>
      </c>
      <c r="W102" s="41">
        <v>7.1847668464623093E-2</v>
      </c>
      <c r="X102" s="41">
        <v>0.365662205240875</v>
      </c>
      <c r="Y102" s="41" t="s">
        <v>4995</v>
      </c>
    </row>
    <row r="103" spans="1:25" s="41" customFormat="1" x14ac:dyDescent="0.2">
      <c r="A103" s="41" t="s">
        <v>3825</v>
      </c>
      <c r="B103" s="41" t="s">
        <v>3826</v>
      </c>
      <c r="C103" s="41">
        <v>1</v>
      </c>
      <c r="D103" s="41">
        <v>3</v>
      </c>
      <c r="E103" s="41">
        <v>0.14792078900508601</v>
      </c>
      <c r="F103" s="41">
        <v>0.43143563459816903</v>
      </c>
      <c r="G103" s="41" t="s">
        <v>2353</v>
      </c>
      <c r="J103" s="41" t="s">
        <v>4604</v>
      </c>
      <c r="K103" s="41" t="s">
        <v>4605</v>
      </c>
      <c r="L103" s="41">
        <v>1</v>
      </c>
      <c r="M103" s="41">
        <v>9</v>
      </c>
      <c r="N103" s="41">
        <v>0.44784545157244099</v>
      </c>
      <c r="O103" s="41">
        <v>0.65385435929576396</v>
      </c>
      <c r="P103" s="41" t="s">
        <v>3327</v>
      </c>
      <c r="S103" s="41" t="s">
        <v>4996</v>
      </c>
      <c r="T103" s="41" t="s">
        <v>4997</v>
      </c>
      <c r="U103" s="41">
        <v>7</v>
      </c>
      <c r="V103" s="41">
        <v>64</v>
      </c>
      <c r="W103" s="41">
        <v>7.1847668464623093E-2</v>
      </c>
      <c r="X103" s="41">
        <v>0.365662205240875</v>
      </c>
      <c r="Y103" s="41" t="s">
        <v>4998</v>
      </c>
    </row>
    <row r="104" spans="1:25" s="41" customFormat="1" x14ac:dyDescent="0.2">
      <c r="A104" s="41" t="s">
        <v>3827</v>
      </c>
      <c r="B104" s="41" t="s">
        <v>3828</v>
      </c>
      <c r="C104" s="41">
        <v>1</v>
      </c>
      <c r="D104" s="41">
        <v>3</v>
      </c>
      <c r="E104" s="41">
        <v>0.14792078900508601</v>
      </c>
      <c r="F104" s="41">
        <v>0.43143563459816903</v>
      </c>
      <c r="G104" s="41" t="s">
        <v>2182</v>
      </c>
      <c r="J104" s="41" t="s">
        <v>4606</v>
      </c>
      <c r="K104" s="41" t="s">
        <v>4607</v>
      </c>
      <c r="L104" s="41">
        <v>4</v>
      </c>
      <c r="M104" s="41">
        <v>54</v>
      </c>
      <c r="N104" s="41">
        <v>0.45518388591849401</v>
      </c>
      <c r="O104" s="41">
        <v>0.65798858756534795</v>
      </c>
      <c r="P104" s="41" t="s">
        <v>4608</v>
      </c>
      <c r="S104" s="41" t="s">
        <v>4999</v>
      </c>
      <c r="T104" s="41" t="s">
        <v>5000</v>
      </c>
      <c r="U104" s="41">
        <v>8</v>
      </c>
      <c r="V104" s="41">
        <v>77</v>
      </c>
      <c r="W104" s="41">
        <v>7.2132583455719504E-2</v>
      </c>
      <c r="X104" s="41">
        <v>0.365662205240875</v>
      </c>
      <c r="Y104" s="41" t="s">
        <v>5001</v>
      </c>
    </row>
    <row r="105" spans="1:25" s="41" customFormat="1" x14ac:dyDescent="0.2">
      <c r="A105" s="41" t="s">
        <v>3829</v>
      </c>
      <c r="B105" s="41" t="s">
        <v>3830</v>
      </c>
      <c r="C105" s="41">
        <v>1</v>
      </c>
      <c r="D105" s="41">
        <v>3</v>
      </c>
      <c r="E105" s="41">
        <v>0.14792078900508601</v>
      </c>
      <c r="F105" s="41">
        <v>0.43143563459816903</v>
      </c>
      <c r="G105" s="41" t="s">
        <v>2174</v>
      </c>
      <c r="J105" s="41" t="s">
        <v>4609</v>
      </c>
      <c r="K105" s="41" t="s">
        <v>4610</v>
      </c>
      <c r="L105" s="41">
        <v>21</v>
      </c>
      <c r="M105" s="41">
        <v>320</v>
      </c>
      <c r="N105" s="41">
        <v>0.48015199901505601</v>
      </c>
      <c r="O105" s="41">
        <v>0.67182189204290399</v>
      </c>
      <c r="P105" s="41" t="s">
        <v>4611</v>
      </c>
      <c r="S105" s="41" t="s">
        <v>5002</v>
      </c>
      <c r="T105" s="41" t="s">
        <v>5003</v>
      </c>
      <c r="U105" s="41">
        <v>6</v>
      </c>
      <c r="V105" s="41">
        <v>52</v>
      </c>
      <c r="W105" s="41">
        <v>7.4997510027779296E-2</v>
      </c>
      <c r="X105" s="41">
        <v>0.36818853468361201</v>
      </c>
      <c r="Y105" s="41" t="s">
        <v>5004</v>
      </c>
    </row>
    <row r="106" spans="1:25" s="41" customFormat="1" x14ac:dyDescent="0.2">
      <c r="A106" s="41" t="s">
        <v>3831</v>
      </c>
      <c r="B106" s="41" t="s">
        <v>3832</v>
      </c>
      <c r="C106" s="41">
        <v>1</v>
      </c>
      <c r="D106" s="41">
        <v>3</v>
      </c>
      <c r="E106" s="41">
        <v>0.14792078900508601</v>
      </c>
      <c r="F106" s="41">
        <v>0.43143563459816903</v>
      </c>
      <c r="G106" s="41" t="s">
        <v>3127</v>
      </c>
      <c r="J106" s="41" t="s">
        <v>4612</v>
      </c>
      <c r="K106" s="41" t="s">
        <v>4613</v>
      </c>
      <c r="L106" s="41">
        <v>1</v>
      </c>
      <c r="M106" s="41">
        <v>10</v>
      </c>
      <c r="N106" s="41">
        <v>0.48315957989386898</v>
      </c>
      <c r="O106" s="41">
        <v>0.67182189204290399</v>
      </c>
      <c r="P106" s="41" t="s">
        <v>3327</v>
      </c>
      <c r="S106" s="41" t="s">
        <v>5005</v>
      </c>
      <c r="T106" s="41" t="s">
        <v>5006</v>
      </c>
      <c r="U106" s="41">
        <v>9</v>
      </c>
      <c r="V106" s="41">
        <v>91</v>
      </c>
      <c r="W106" s="41">
        <v>7.5224528788991898E-2</v>
      </c>
      <c r="X106" s="41">
        <v>0.36818853468361201</v>
      </c>
      <c r="Y106" s="41" t="s">
        <v>5007</v>
      </c>
    </row>
    <row r="107" spans="1:25" s="41" customFormat="1" x14ac:dyDescent="0.2">
      <c r="A107" s="41" t="s">
        <v>3833</v>
      </c>
      <c r="B107" s="41" t="s">
        <v>3834</v>
      </c>
      <c r="C107" s="41">
        <v>1</v>
      </c>
      <c r="D107" s="41">
        <v>3</v>
      </c>
      <c r="E107" s="41">
        <v>0.14792078900508601</v>
      </c>
      <c r="F107" s="41">
        <v>0.43143563459816903</v>
      </c>
      <c r="G107" s="41" t="s">
        <v>1961</v>
      </c>
      <c r="J107" s="41" t="s">
        <v>4614</v>
      </c>
      <c r="K107" s="41" t="s">
        <v>4615</v>
      </c>
      <c r="L107" s="41">
        <v>1</v>
      </c>
      <c r="M107" s="41">
        <v>10</v>
      </c>
      <c r="N107" s="41">
        <v>0.48315957989386898</v>
      </c>
      <c r="O107" s="41">
        <v>0.67182189204290399</v>
      </c>
      <c r="P107" s="41" t="s">
        <v>2979</v>
      </c>
      <c r="S107" s="41" t="s">
        <v>5008</v>
      </c>
      <c r="T107" s="41" t="s">
        <v>5009</v>
      </c>
      <c r="U107" s="41">
        <v>5</v>
      </c>
      <c r="V107" s="41">
        <v>40</v>
      </c>
      <c r="W107" s="41">
        <v>7.6226532571216601E-2</v>
      </c>
      <c r="X107" s="41">
        <v>0.36818853468361201</v>
      </c>
      <c r="Y107" s="41" t="s">
        <v>5010</v>
      </c>
    </row>
    <row r="108" spans="1:25" s="41" customFormat="1" x14ac:dyDescent="0.2">
      <c r="A108" s="41" t="s">
        <v>3835</v>
      </c>
      <c r="B108" s="41" t="s">
        <v>3836</v>
      </c>
      <c r="C108" s="41">
        <v>1</v>
      </c>
      <c r="D108" s="41">
        <v>3</v>
      </c>
      <c r="E108" s="41">
        <v>0.14792078900508601</v>
      </c>
      <c r="F108" s="41">
        <v>0.43143563459816903</v>
      </c>
      <c r="G108" s="41" t="s">
        <v>2353</v>
      </c>
      <c r="J108" s="41" t="s">
        <v>4616</v>
      </c>
      <c r="K108" s="41" t="s">
        <v>4617</v>
      </c>
      <c r="L108" s="41">
        <v>1</v>
      </c>
      <c r="M108" s="41">
        <v>10</v>
      </c>
      <c r="N108" s="41">
        <v>0.48315957989386898</v>
      </c>
      <c r="O108" s="41">
        <v>0.67182189204290399</v>
      </c>
      <c r="P108" s="41" t="s">
        <v>2979</v>
      </c>
      <c r="S108" s="41" t="s">
        <v>5011</v>
      </c>
      <c r="T108" s="41" t="s">
        <v>5012</v>
      </c>
      <c r="U108" s="41">
        <v>5</v>
      </c>
      <c r="V108" s="41">
        <v>40</v>
      </c>
      <c r="W108" s="41">
        <v>7.6226532571216601E-2</v>
      </c>
      <c r="X108" s="41">
        <v>0.36818853468361201</v>
      </c>
      <c r="Y108" s="41" t="s">
        <v>5013</v>
      </c>
    </row>
    <row r="109" spans="1:25" s="41" customFormat="1" x14ac:dyDescent="0.2">
      <c r="A109" s="41" t="s">
        <v>3837</v>
      </c>
      <c r="B109" s="41" t="s">
        <v>3838</v>
      </c>
      <c r="C109" s="41">
        <v>1</v>
      </c>
      <c r="D109" s="41">
        <v>3</v>
      </c>
      <c r="E109" s="41">
        <v>0.14792078900508601</v>
      </c>
      <c r="F109" s="41">
        <v>0.43143563459816903</v>
      </c>
      <c r="G109" s="41" t="s">
        <v>2095</v>
      </c>
      <c r="J109" s="41" t="s">
        <v>4618</v>
      </c>
      <c r="K109" s="41" t="s">
        <v>4619</v>
      </c>
      <c r="L109" s="41">
        <v>1</v>
      </c>
      <c r="M109" s="41">
        <v>11</v>
      </c>
      <c r="N109" s="41">
        <v>0.51622500587375297</v>
      </c>
      <c r="O109" s="41">
        <v>0.697859730162667</v>
      </c>
      <c r="P109" s="41" t="s">
        <v>3327</v>
      </c>
      <c r="S109" s="41" t="s">
        <v>5014</v>
      </c>
      <c r="T109" s="41" t="s">
        <v>5015</v>
      </c>
      <c r="U109" s="41">
        <v>5</v>
      </c>
      <c r="V109" s="41">
        <v>40</v>
      </c>
      <c r="W109" s="41">
        <v>7.6226532571216601E-2</v>
      </c>
      <c r="X109" s="41">
        <v>0.36818853468361201</v>
      </c>
      <c r="Y109" s="41" t="s">
        <v>5016</v>
      </c>
    </row>
    <row r="110" spans="1:25" s="41" customFormat="1" x14ac:dyDescent="0.2">
      <c r="A110" s="41" t="s">
        <v>3839</v>
      </c>
      <c r="B110" s="41" t="s">
        <v>3840</v>
      </c>
      <c r="C110" s="41">
        <v>1</v>
      </c>
      <c r="D110" s="41">
        <v>3</v>
      </c>
      <c r="E110" s="41">
        <v>0.14792078900508601</v>
      </c>
      <c r="F110" s="41">
        <v>0.43143563459816903</v>
      </c>
      <c r="G110" s="41" t="s">
        <v>2585</v>
      </c>
      <c r="J110" s="41" t="s">
        <v>4620</v>
      </c>
      <c r="K110" s="41" t="s">
        <v>4621</v>
      </c>
      <c r="L110" s="41">
        <v>1</v>
      </c>
      <c r="M110" s="41">
        <v>11</v>
      </c>
      <c r="N110" s="41">
        <v>0.51622500587375297</v>
      </c>
      <c r="O110" s="41">
        <v>0.697859730162667</v>
      </c>
      <c r="P110" s="41" t="s">
        <v>1989</v>
      </c>
      <c r="S110" s="41" t="s">
        <v>5017</v>
      </c>
      <c r="T110" s="41" t="s">
        <v>5018</v>
      </c>
      <c r="U110" s="41">
        <v>3</v>
      </c>
      <c r="V110" s="41">
        <v>18</v>
      </c>
      <c r="W110" s="41">
        <v>8.0355973517354906E-2</v>
      </c>
      <c r="X110" s="41">
        <v>0.38450708823257701</v>
      </c>
      <c r="Y110" s="41" t="s">
        <v>3680</v>
      </c>
    </row>
    <row r="111" spans="1:25" s="41" customFormat="1" x14ac:dyDescent="0.2">
      <c r="A111" s="41" t="s">
        <v>3841</v>
      </c>
      <c r="B111" s="41" t="s">
        <v>3842</v>
      </c>
      <c r="C111" s="41">
        <v>1</v>
      </c>
      <c r="D111" s="41">
        <v>3</v>
      </c>
      <c r="E111" s="41">
        <v>0.14792078900508601</v>
      </c>
      <c r="F111" s="41">
        <v>0.43143563459816903</v>
      </c>
      <c r="G111" s="41" t="s">
        <v>1961</v>
      </c>
      <c r="J111" s="41" t="s">
        <v>4622</v>
      </c>
      <c r="K111" s="41" t="s">
        <v>4623</v>
      </c>
      <c r="L111" s="41">
        <v>1</v>
      </c>
      <c r="M111" s="41">
        <v>11</v>
      </c>
      <c r="N111" s="41">
        <v>0.51622500587375297</v>
      </c>
      <c r="O111" s="41">
        <v>0.697859730162667</v>
      </c>
      <c r="P111" s="41" t="s">
        <v>3327</v>
      </c>
      <c r="S111" s="41" t="s">
        <v>5019</v>
      </c>
      <c r="T111" s="41" t="s">
        <v>5020</v>
      </c>
      <c r="U111" s="41">
        <v>5</v>
      </c>
      <c r="V111" s="41">
        <v>41</v>
      </c>
      <c r="W111" s="41">
        <v>8.2951248328222205E-2</v>
      </c>
      <c r="X111" s="41">
        <v>0.38964256095458499</v>
      </c>
      <c r="Y111" s="41" t="s">
        <v>5021</v>
      </c>
    </row>
    <row r="112" spans="1:25" s="41" customFormat="1" x14ac:dyDescent="0.2">
      <c r="A112" s="41" t="s">
        <v>3843</v>
      </c>
      <c r="B112" s="41" t="s">
        <v>3844</v>
      </c>
      <c r="C112" s="41">
        <v>2</v>
      </c>
      <c r="D112" s="41">
        <v>14</v>
      </c>
      <c r="E112" s="41">
        <v>0.16255013645216701</v>
      </c>
      <c r="F112" s="41">
        <v>0.45182867704852597</v>
      </c>
      <c r="G112" s="41" t="s">
        <v>3845</v>
      </c>
      <c r="J112" s="41" t="s">
        <v>4624</v>
      </c>
      <c r="K112" s="41" t="s">
        <v>4625</v>
      </c>
      <c r="L112" s="41">
        <v>2</v>
      </c>
      <c r="M112" s="41">
        <v>28</v>
      </c>
      <c r="N112" s="41">
        <v>0.54168096985847303</v>
      </c>
      <c r="O112" s="41">
        <v>0.72555432659942198</v>
      </c>
      <c r="P112" s="41" t="s">
        <v>4564</v>
      </c>
      <c r="S112" s="41" t="s">
        <v>5022</v>
      </c>
      <c r="T112" s="41" t="s">
        <v>5023</v>
      </c>
      <c r="U112" s="41">
        <v>5</v>
      </c>
      <c r="V112" s="41">
        <v>41</v>
      </c>
      <c r="W112" s="41">
        <v>8.2951248328222205E-2</v>
      </c>
      <c r="X112" s="41">
        <v>0.38964256095458499</v>
      </c>
      <c r="Y112" s="41" t="s">
        <v>5024</v>
      </c>
    </row>
    <row r="113" spans="1:25" s="41" customFormat="1" x14ac:dyDescent="0.2">
      <c r="A113" s="41" t="s">
        <v>3846</v>
      </c>
      <c r="B113" s="41" t="s">
        <v>3847</v>
      </c>
      <c r="C113" s="41">
        <v>2</v>
      </c>
      <c r="D113" s="41">
        <v>14</v>
      </c>
      <c r="E113" s="41">
        <v>0.16255013645216701</v>
      </c>
      <c r="F113" s="41">
        <v>0.45182867704852597</v>
      </c>
      <c r="G113" s="41" t="s">
        <v>3848</v>
      </c>
      <c r="J113" s="41" t="s">
        <v>4626</v>
      </c>
      <c r="K113" s="41" t="s">
        <v>4627</v>
      </c>
      <c r="L113" s="41">
        <v>1</v>
      </c>
      <c r="M113" s="41">
        <v>12</v>
      </c>
      <c r="N113" s="41">
        <v>0.54718429078494302</v>
      </c>
      <c r="O113" s="41">
        <v>0.72626278595092397</v>
      </c>
      <c r="P113" s="41" t="s">
        <v>3327</v>
      </c>
      <c r="S113" s="41" t="s">
        <v>5025</v>
      </c>
      <c r="T113" s="41" t="s">
        <v>5026</v>
      </c>
      <c r="U113" s="41">
        <v>3</v>
      </c>
      <c r="V113" s="41">
        <v>19</v>
      </c>
      <c r="W113" s="41">
        <v>9.1544911702444096E-2</v>
      </c>
      <c r="X113" s="41">
        <v>0.422261214339202</v>
      </c>
      <c r="Y113" s="41" t="s">
        <v>5027</v>
      </c>
    </row>
    <row r="114" spans="1:25" s="41" customFormat="1" x14ac:dyDescent="0.2">
      <c r="A114" s="41" t="s">
        <v>3849</v>
      </c>
      <c r="B114" s="41" t="s">
        <v>3850</v>
      </c>
      <c r="C114" s="41">
        <v>3</v>
      </c>
      <c r="D114" s="41">
        <v>27</v>
      </c>
      <c r="E114" s="41">
        <v>0.16289867037573</v>
      </c>
      <c r="F114" s="41">
        <v>0.45182867704852597</v>
      </c>
      <c r="G114" s="41" t="s">
        <v>3851</v>
      </c>
      <c r="J114" s="41" t="s">
        <v>4628</v>
      </c>
      <c r="K114" s="41" t="s">
        <v>4629</v>
      </c>
      <c r="L114" s="41">
        <v>1</v>
      </c>
      <c r="M114" s="41">
        <v>13</v>
      </c>
      <c r="N114" s="41">
        <v>0.576170997866014</v>
      </c>
      <c r="O114" s="41">
        <v>0.75784653773367605</v>
      </c>
      <c r="P114" s="41" t="s">
        <v>2523</v>
      </c>
      <c r="S114" s="41" t="s">
        <v>5028</v>
      </c>
      <c r="T114" s="41" t="s">
        <v>5029</v>
      </c>
      <c r="U114" s="41">
        <v>3</v>
      </c>
      <c r="V114" s="41">
        <v>19</v>
      </c>
      <c r="W114" s="41">
        <v>9.1544911702444096E-2</v>
      </c>
      <c r="X114" s="41">
        <v>0.422261214339202</v>
      </c>
      <c r="Y114" s="41" t="s">
        <v>3742</v>
      </c>
    </row>
    <row r="115" spans="1:25" s="41" customFormat="1" x14ac:dyDescent="0.2">
      <c r="A115" s="41" t="s">
        <v>3852</v>
      </c>
      <c r="B115" s="41" t="s">
        <v>3853</v>
      </c>
      <c r="C115" s="41">
        <v>3</v>
      </c>
      <c r="D115" s="41">
        <v>27</v>
      </c>
      <c r="E115" s="41">
        <v>0.16289867037573</v>
      </c>
      <c r="F115" s="41">
        <v>0.45182867704852597</v>
      </c>
      <c r="G115" s="41" t="s">
        <v>3854</v>
      </c>
      <c r="J115" s="41" t="s">
        <v>4630</v>
      </c>
      <c r="K115" s="41" t="s">
        <v>4631</v>
      </c>
      <c r="L115" s="41">
        <v>13</v>
      </c>
      <c r="M115" s="41">
        <v>209</v>
      </c>
      <c r="N115" s="41">
        <v>0.58203284219309104</v>
      </c>
      <c r="O115" s="41">
        <v>0.75872138357313701</v>
      </c>
      <c r="P115" s="41" t="s">
        <v>4632</v>
      </c>
      <c r="S115" s="41" t="s">
        <v>5030</v>
      </c>
      <c r="T115" s="41" t="s">
        <v>5031</v>
      </c>
      <c r="U115" s="41">
        <v>5</v>
      </c>
      <c r="V115" s="41">
        <v>43</v>
      </c>
      <c r="W115" s="41">
        <v>9.7306939750760907E-2</v>
      </c>
      <c r="X115" s="41">
        <v>0.43201669024117501</v>
      </c>
      <c r="Y115" s="41" t="s">
        <v>5032</v>
      </c>
    </row>
    <row r="116" spans="1:25" s="41" customFormat="1" x14ac:dyDescent="0.2">
      <c r="A116" s="41" t="s">
        <v>3855</v>
      </c>
      <c r="B116" s="41" t="s">
        <v>3856</v>
      </c>
      <c r="C116" s="41">
        <v>4</v>
      </c>
      <c r="D116" s="41">
        <v>42</v>
      </c>
      <c r="E116" s="41">
        <v>0.17227804083665099</v>
      </c>
      <c r="F116" s="41">
        <v>0.45182867704852597</v>
      </c>
      <c r="G116" s="41" t="s">
        <v>3857</v>
      </c>
      <c r="J116" s="41" t="s">
        <v>4633</v>
      </c>
      <c r="K116" s="41" t="s">
        <v>4634</v>
      </c>
      <c r="L116" s="41">
        <v>4</v>
      </c>
      <c r="M116" s="41">
        <v>64</v>
      </c>
      <c r="N116" s="41">
        <v>0.59121520424405405</v>
      </c>
      <c r="O116" s="41">
        <v>0.76387097185514996</v>
      </c>
      <c r="P116" s="41" t="s">
        <v>4635</v>
      </c>
      <c r="S116" s="41" t="s">
        <v>5033</v>
      </c>
      <c r="T116" s="41" t="s">
        <v>5034</v>
      </c>
      <c r="U116" s="41">
        <v>14</v>
      </c>
      <c r="V116" s="41">
        <v>169</v>
      </c>
      <c r="W116" s="41">
        <v>0.10361760620935299</v>
      </c>
      <c r="X116" s="41">
        <v>0.43201669024117501</v>
      </c>
      <c r="Y116" s="41" t="s">
        <v>5035</v>
      </c>
    </row>
    <row r="117" spans="1:25" s="41" customFormat="1" x14ac:dyDescent="0.2">
      <c r="A117" s="41" t="s">
        <v>3858</v>
      </c>
      <c r="B117" s="41" t="s">
        <v>3859</v>
      </c>
      <c r="C117" s="41">
        <v>2</v>
      </c>
      <c r="D117" s="41">
        <v>15</v>
      </c>
      <c r="E117" s="41">
        <v>0.18144474180921599</v>
      </c>
      <c r="F117" s="41">
        <v>0.45182867704852597</v>
      </c>
      <c r="G117" s="41" t="s">
        <v>3591</v>
      </c>
      <c r="J117" s="41" t="s">
        <v>4636</v>
      </c>
      <c r="K117" s="41" t="s">
        <v>4637</v>
      </c>
      <c r="L117" s="41">
        <v>2</v>
      </c>
      <c r="M117" s="41">
        <v>34</v>
      </c>
      <c r="N117" s="41">
        <v>0.64871008404188901</v>
      </c>
      <c r="O117" s="41">
        <v>0.80481657696165698</v>
      </c>
      <c r="P117" s="41" t="s">
        <v>4638</v>
      </c>
      <c r="S117" s="41" t="s">
        <v>5036</v>
      </c>
      <c r="T117" s="41" t="s">
        <v>5037</v>
      </c>
      <c r="U117" s="41">
        <v>12</v>
      </c>
      <c r="V117" s="41">
        <v>140</v>
      </c>
      <c r="W117" s="41">
        <v>0.104249800699136</v>
      </c>
      <c r="X117" s="41">
        <v>0.43201669024117501</v>
      </c>
      <c r="Y117" s="41" t="s">
        <v>5038</v>
      </c>
    </row>
    <row r="118" spans="1:25" s="41" customFormat="1" x14ac:dyDescent="0.2">
      <c r="A118" s="41" t="s">
        <v>3860</v>
      </c>
      <c r="B118" s="41" t="s">
        <v>3861</v>
      </c>
      <c r="C118" s="41">
        <v>5</v>
      </c>
      <c r="D118" s="41">
        <v>58</v>
      </c>
      <c r="E118" s="41">
        <v>0.18175277198090301</v>
      </c>
      <c r="F118" s="41">
        <v>0.45182867704852597</v>
      </c>
      <c r="G118" s="41" t="s">
        <v>3862</v>
      </c>
      <c r="J118" s="41" t="s">
        <v>4639</v>
      </c>
      <c r="K118" s="41" t="s">
        <v>4640</v>
      </c>
      <c r="L118" s="41">
        <v>1</v>
      </c>
      <c r="M118" s="41">
        <v>16</v>
      </c>
      <c r="N118" s="41">
        <v>0.65250794214375396</v>
      </c>
      <c r="O118" s="41">
        <v>0.80481657696165698</v>
      </c>
      <c r="P118" s="41" t="s">
        <v>2619</v>
      </c>
      <c r="S118" s="41" t="s">
        <v>5039</v>
      </c>
      <c r="T118" s="41" t="s">
        <v>5040</v>
      </c>
      <c r="U118" s="41">
        <v>12</v>
      </c>
      <c r="V118" s="41">
        <v>141</v>
      </c>
      <c r="W118" s="41">
        <v>0.108422547863708</v>
      </c>
      <c r="X118" s="41">
        <v>0.43201669024117501</v>
      </c>
      <c r="Y118" s="41" t="s">
        <v>5041</v>
      </c>
    </row>
    <row r="119" spans="1:25" s="41" customFormat="1" x14ac:dyDescent="0.2">
      <c r="A119" s="41" t="s">
        <v>3863</v>
      </c>
      <c r="B119" s="41" t="s">
        <v>3864</v>
      </c>
      <c r="C119" s="41">
        <v>1</v>
      </c>
      <c r="D119" s="41">
        <v>4</v>
      </c>
      <c r="E119" s="41">
        <v>0.19220648483968999</v>
      </c>
      <c r="F119" s="41">
        <v>0.45182867704852597</v>
      </c>
      <c r="G119" s="41" t="s">
        <v>3427</v>
      </c>
      <c r="J119" s="41" t="s">
        <v>4641</v>
      </c>
      <c r="K119" s="41" t="s">
        <v>4642</v>
      </c>
      <c r="L119" s="41">
        <v>1</v>
      </c>
      <c r="M119" s="41">
        <v>16</v>
      </c>
      <c r="N119" s="41">
        <v>0.65250794214375396</v>
      </c>
      <c r="O119" s="41">
        <v>0.80481657696165698</v>
      </c>
      <c r="P119" s="41" t="s">
        <v>2619</v>
      </c>
      <c r="S119" s="41" t="s">
        <v>5042</v>
      </c>
      <c r="T119" s="41" t="s">
        <v>5043</v>
      </c>
      <c r="U119" s="41">
        <v>2</v>
      </c>
      <c r="V119" s="41">
        <v>10</v>
      </c>
      <c r="W119" s="41">
        <v>0.108731366660449</v>
      </c>
      <c r="X119" s="41">
        <v>0.43201669024117501</v>
      </c>
      <c r="Y119" s="41" t="s">
        <v>5044</v>
      </c>
    </row>
    <row r="120" spans="1:25" s="41" customFormat="1" x14ac:dyDescent="0.2">
      <c r="A120" s="41" t="s">
        <v>3865</v>
      </c>
      <c r="B120" s="41" t="s">
        <v>3866</v>
      </c>
      <c r="C120" s="41">
        <v>1</v>
      </c>
      <c r="D120" s="41">
        <v>4</v>
      </c>
      <c r="E120" s="41">
        <v>0.19220648483968999</v>
      </c>
      <c r="F120" s="41">
        <v>0.45182867704852597</v>
      </c>
      <c r="G120" s="41" t="s">
        <v>2237</v>
      </c>
      <c r="J120" s="41" t="s">
        <v>4643</v>
      </c>
      <c r="K120" s="41" t="s">
        <v>4644</v>
      </c>
      <c r="L120" s="41">
        <v>1</v>
      </c>
      <c r="M120" s="41">
        <v>16</v>
      </c>
      <c r="N120" s="41">
        <v>0.65250794214375396</v>
      </c>
      <c r="O120" s="41">
        <v>0.80481657696165698</v>
      </c>
      <c r="P120" s="41" t="s">
        <v>2619</v>
      </c>
      <c r="S120" s="41" t="s">
        <v>5045</v>
      </c>
      <c r="T120" s="41" t="s">
        <v>5046</v>
      </c>
      <c r="U120" s="41">
        <v>37</v>
      </c>
      <c r="V120" s="41">
        <v>528</v>
      </c>
      <c r="W120" s="41">
        <v>0.11047355227108401</v>
      </c>
      <c r="X120" s="41">
        <v>0.43201669024117501</v>
      </c>
      <c r="Y120" s="41" t="s">
        <v>5047</v>
      </c>
    </row>
    <row r="121" spans="1:25" s="41" customFormat="1" x14ac:dyDescent="0.2">
      <c r="A121" s="41" t="s">
        <v>3867</v>
      </c>
      <c r="B121" s="41" t="s">
        <v>3868</v>
      </c>
      <c r="C121" s="41">
        <v>1</v>
      </c>
      <c r="D121" s="41">
        <v>4</v>
      </c>
      <c r="E121" s="41">
        <v>0.19220648483968999</v>
      </c>
      <c r="F121" s="41">
        <v>0.45182867704852597</v>
      </c>
      <c r="G121" s="41" t="s">
        <v>2727</v>
      </c>
      <c r="J121" s="41" t="s">
        <v>4645</v>
      </c>
      <c r="K121" s="41" t="s">
        <v>4646</v>
      </c>
      <c r="L121" s="41">
        <v>1</v>
      </c>
      <c r="M121" s="41">
        <v>17</v>
      </c>
      <c r="N121" s="41">
        <v>0.67477907133849402</v>
      </c>
      <c r="O121" s="41">
        <v>0.80481657696165698</v>
      </c>
      <c r="P121" s="41" t="s">
        <v>3327</v>
      </c>
      <c r="S121" s="41" t="s">
        <v>5048</v>
      </c>
      <c r="T121" s="41" t="s">
        <v>5049</v>
      </c>
      <c r="U121" s="41">
        <v>1</v>
      </c>
      <c r="V121" s="41">
        <v>2</v>
      </c>
      <c r="W121" s="41">
        <v>0.111379302952803</v>
      </c>
      <c r="X121" s="41">
        <v>0.43201669024117501</v>
      </c>
      <c r="Y121" s="41" t="s">
        <v>3037</v>
      </c>
    </row>
    <row r="122" spans="1:25" s="41" customFormat="1" x14ac:dyDescent="0.2">
      <c r="A122" s="41" t="s">
        <v>3869</v>
      </c>
      <c r="B122" s="41" t="s">
        <v>3870</v>
      </c>
      <c r="C122" s="41">
        <v>1</v>
      </c>
      <c r="D122" s="41">
        <v>4</v>
      </c>
      <c r="E122" s="41">
        <v>0.19220648483968999</v>
      </c>
      <c r="F122" s="41">
        <v>0.45182867704852597</v>
      </c>
      <c r="G122" s="41" t="s">
        <v>2182</v>
      </c>
      <c r="J122" s="41" t="s">
        <v>4647</v>
      </c>
      <c r="K122" s="41" t="s">
        <v>4648</v>
      </c>
      <c r="L122" s="41">
        <v>1</v>
      </c>
      <c r="M122" s="41">
        <v>17</v>
      </c>
      <c r="N122" s="41">
        <v>0.67477907133849402</v>
      </c>
      <c r="O122" s="41">
        <v>0.80481657696165698</v>
      </c>
      <c r="P122" s="41" t="s">
        <v>2523</v>
      </c>
      <c r="S122" s="41" t="s">
        <v>5050</v>
      </c>
      <c r="T122" s="41" t="s">
        <v>5051</v>
      </c>
      <c r="U122" s="41">
        <v>1</v>
      </c>
      <c r="V122" s="41">
        <v>2</v>
      </c>
      <c r="W122" s="41">
        <v>0.111379302952803</v>
      </c>
      <c r="X122" s="41">
        <v>0.43201669024117501</v>
      </c>
      <c r="Y122" s="41" t="s">
        <v>2313</v>
      </c>
    </row>
    <row r="123" spans="1:25" s="41" customFormat="1" x14ac:dyDescent="0.2">
      <c r="A123" s="41" t="s">
        <v>3871</v>
      </c>
      <c r="B123" s="41" t="s">
        <v>3872</v>
      </c>
      <c r="C123" s="41">
        <v>1</v>
      </c>
      <c r="D123" s="41">
        <v>4</v>
      </c>
      <c r="E123" s="41">
        <v>0.19220648483968999</v>
      </c>
      <c r="F123" s="41">
        <v>0.45182867704852597</v>
      </c>
      <c r="G123" s="41" t="s">
        <v>3496</v>
      </c>
      <c r="J123" s="41" t="s">
        <v>4649</v>
      </c>
      <c r="K123" s="41" t="s">
        <v>4650</v>
      </c>
      <c r="L123" s="41">
        <v>1</v>
      </c>
      <c r="M123" s="41">
        <v>17</v>
      </c>
      <c r="N123" s="41">
        <v>0.67477907133849402</v>
      </c>
      <c r="O123" s="41">
        <v>0.80481657696165698</v>
      </c>
      <c r="P123" s="41" t="s">
        <v>2619</v>
      </c>
      <c r="S123" s="41" t="s">
        <v>5052</v>
      </c>
      <c r="T123" s="41" t="s">
        <v>5053</v>
      </c>
      <c r="U123" s="41">
        <v>1</v>
      </c>
      <c r="V123" s="41">
        <v>2</v>
      </c>
      <c r="W123" s="41">
        <v>0.111379302952803</v>
      </c>
      <c r="X123" s="41">
        <v>0.43201669024117501</v>
      </c>
      <c r="Y123" s="41" t="s">
        <v>2214</v>
      </c>
    </row>
    <row r="124" spans="1:25" s="41" customFormat="1" x14ac:dyDescent="0.2">
      <c r="A124" s="41" t="s">
        <v>3873</v>
      </c>
      <c r="B124" s="41" t="s">
        <v>3874</v>
      </c>
      <c r="C124" s="41">
        <v>1</v>
      </c>
      <c r="D124" s="41">
        <v>4</v>
      </c>
      <c r="E124" s="41">
        <v>0.19220648483968999</v>
      </c>
      <c r="F124" s="41">
        <v>0.45182867704852597</v>
      </c>
      <c r="G124" s="41" t="s">
        <v>2983</v>
      </c>
      <c r="J124" s="41" t="s">
        <v>4651</v>
      </c>
      <c r="K124" s="41" t="s">
        <v>4652</v>
      </c>
      <c r="L124" s="41">
        <v>3</v>
      </c>
      <c r="M124" s="41">
        <v>54</v>
      </c>
      <c r="N124" s="41">
        <v>0.67993845316226798</v>
      </c>
      <c r="O124" s="41">
        <v>0.80481657696165698</v>
      </c>
      <c r="P124" s="41" t="s">
        <v>4653</v>
      </c>
      <c r="S124" s="41" t="s">
        <v>5054</v>
      </c>
      <c r="T124" s="41" t="s">
        <v>5055</v>
      </c>
      <c r="U124" s="41">
        <v>1</v>
      </c>
      <c r="V124" s="41">
        <v>2</v>
      </c>
      <c r="W124" s="41">
        <v>0.111379302952803</v>
      </c>
      <c r="X124" s="41">
        <v>0.43201669024117501</v>
      </c>
      <c r="Y124" s="41" t="s">
        <v>3177</v>
      </c>
    </row>
    <row r="125" spans="1:25" s="41" customFormat="1" x14ac:dyDescent="0.2">
      <c r="A125" s="41" t="s">
        <v>3875</v>
      </c>
      <c r="B125" s="41" t="s">
        <v>3876</v>
      </c>
      <c r="C125" s="41">
        <v>1</v>
      </c>
      <c r="D125" s="41">
        <v>4</v>
      </c>
      <c r="E125" s="41">
        <v>0.19220648483968999</v>
      </c>
      <c r="F125" s="41">
        <v>0.45182867704852597</v>
      </c>
      <c r="G125" s="41" t="s">
        <v>2323</v>
      </c>
      <c r="J125" s="41" t="s">
        <v>4654</v>
      </c>
      <c r="K125" s="41" t="s">
        <v>4655</v>
      </c>
      <c r="L125" s="41">
        <v>3</v>
      </c>
      <c r="M125" s="41">
        <v>54</v>
      </c>
      <c r="N125" s="41">
        <v>0.67993845316226798</v>
      </c>
      <c r="O125" s="41">
        <v>0.80481657696165698</v>
      </c>
      <c r="P125" s="41" t="s">
        <v>4656</v>
      </c>
      <c r="S125" s="41" t="s">
        <v>5056</v>
      </c>
      <c r="T125" s="41" t="s">
        <v>5057</v>
      </c>
      <c r="U125" s="41">
        <v>1</v>
      </c>
      <c r="V125" s="41">
        <v>2</v>
      </c>
      <c r="W125" s="41">
        <v>0.111379302952803</v>
      </c>
      <c r="X125" s="41">
        <v>0.43201669024117501</v>
      </c>
      <c r="Y125" s="41" t="s">
        <v>2214</v>
      </c>
    </row>
    <row r="126" spans="1:25" s="41" customFormat="1" x14ac:dyDescent="0.2">
      <c r="A126" s="41" t="s">
        <v>3877</v>
      </c>
      <c r="B126" s="41" t="s">
        <v>3878</v>
      </c>
      <c r="C126" s="41">
        <v>1</v>
      </c>
      <c r="D126" s="41">
        <v>4</v>
      </c>
      <c r="E126" s="41">
        <v>0.19220648483968999</v>
      </c>
      <c r="F126" s="41">
        <v>0.45182867704852597</v>
      </c>
      <c r="G126" s="41" t="s">
        <v>2214</v>
      </c>
      <c r="J126" s="41" t="s">
        <v>4657</v>
      </c>
      <c r="K126" s="41" t="s">
        <v>4658</v>
      </c>
      <c r="L126" s="41">
        <v>15</v>
      </c>
      <c r="M126" s="41">
        <v>257</v>
      </c>
      <c r="N126" s="41">
        <v>0.68354284618661298</v>
      </c>
      <c r="O126" s="41">
        <v>0.80481657696165698</v>
      </c>
      <c r="P126" s="41" t="s">
        <v>4659</v>
      </c>
      <c r="S126" s="41" t="s">
        <v>5058</v>
      </c>
      <c r="T126" s="41" t="s">
        <v>5059</v>
      </c>
      <c r="U126" s="41">
        <v>1</v>
      </c>
      <c r="V126" s="41">
        <v>2</v>
      </c>
      <c r="W126" s="41">
        <v>0.111379302952803</v>
      </c>
      <c r="X126" s="41">
        <v>0.43201669024117501</v>
      </c>
      <c r="Y126" s="41" t="s">
        <v>3197</v>
      </c>
    </row>
    <row r="127" spans="1:25" s="41" customFormat="1" x14ac:dyDescent="0.2">
      <c r="A127" s="41" t="s">
        <v>3879</v>
      </c>
      <c r="B127" s="41" t="s">
        <v>3880</v>
      </c>
      <c r="C127" s="41">
        <v>1</v>
      </c>
      <c r="D127" s="41">
        <v>4</v>
      </c>
      <c r="E127" s="41">
        <v>0.19220648483968999</v>
      </c>
      <c r="F127" s="41">
        <v>0.45182867704852597</v>
      </c>
      <c r="G127" s="41" t="s">
        <v>3037</v>
      </c>
      <c r="J127" s="41" t="s">
        <v>4660</v>
      </c>
      <c r="K127" s="41" t="s">
        <v>4661</v>
      </c>
      <c r="L127" s="41">
        <v>15</v>
      </c>
      <c r="M127" s="41">
        <v>257</v>
      </c>
      <c r="N127" s="41">
        <v>0.68354284618661298</v>
      </c>
      <c r="O127" s="41">
        <v>0.80481657696165698</v>
      </c>
      <c r="P127" s="41" t="s">
        <v>4662</v>
      </c>
      <c r="S127" s="41" t="s">
        <v>5060</v>
      </c>
      <c r="T127" s="41" t="s">
        <v>5061</v>
      </c>
      <c r="U127" s="41">
        <v>1</v>
      </c>
      <c r="V127" s="41">
        <v>2</v>
      </c>
      <c r="W127" s="41">
        <v>0.111379302952803</v>
      </c>
      <c r="X127" s="41">
        <v>0.43201669024117501</v>
      </c>
      <c r="Y127" s="41" t="s">
        <v>2313</v>
      </c>
    </row>
    <row r="128" spans="1:25" s="41" customFormat="1" x14ac:dyDescent="0.2">
      <c r="A128" s="41" t="s">
        <v>3881</v>
      </c>
      <c r="B128" s="41" t="s">
        <v>3882</v>
      </c>
      <c r="C128" s="41">
        <v>1</v>
      </c>
      <c r="D128" s="41">
        <v>4</v>
      </c>
      <c r="E128" s="41">
        <v>0.19220648483968999</v>
      </c>
      <c r="F128" s="41">
        <v>0.45182867704852597</v>
      </c>
      <c r="G128" s="41" t="s">
        <v>3333</v>
      </c>
      <c r="J128" s="41" t="s">
        <v>4663</v>
      </c>
      <c r="K128" s="41" t="s">
        <v>4664</v>
      </c>
      <c r="L128" s="41">
        <v>2</v>
      </c>
      <c r="M128" s="41">
        <v>38</v>
      </c>
      <c r="N128" s="41">
        <v>0.70845374967592101</v>
      </c>
      <c r="O128" s="41">
        <v>0.82747397962147595</v>
      </c>
      <c r="P128" s="41" t="s">
        <v>4665</v>
      </c>
      <c r="S128" s="41" t="s">
        <v>5062</v>
      </c>
      <c r="T128" s="41" t="s">
        <v>5063</v>
      </c>
      <c r="U128" s="41">
        <v>1</v>
      </c>
      <c r="V128" s="41">
        <v>2</v>
      </c>
      <c r="W128" s="41">
        <v>0.111379302952803</v>
      </c>
      <c r="X128" s="41">
        <v>0.43201669024117501</v>
      </c>
      <c r="Y128" s="41" t="s">
        <v>2313</v>
      </c>
    </row>
    <row r="129" spans="1:25" s="41" customFormat="1" x14ac:dyDescent="0.2">
      <c r="A129" s="41" t="s">
        <v>3883</v>
      </c>
      <c r="B129" s="41" t="s">
        <v>3884</v>
      </c>
      <c r="C129" s="41">
        <v>1</v>
      </c>
      <c r="D129" s="41">
        <v>4</v>
      </c>
      <c r="E129" s="41">
        <v>0.19220648483968999</v>
      </c>
      <c r="F129" s="41">
        <v>0.45182867704852597</v>
      </c>
      <c r="G129" s="41" t="s">
        <v>3083</v>
      </c>
      <c r="J129" s="41" t="s">
        <v>4666</v>
      </c>
      <c r="K129" s="41" t="s">
        <v>4667</v>
      </c>
      <c r="L129" s="41">
        <v>27</v>
      </c>
      <c r="M129" s="41">
        <v>463</v>
      </c>
      <c r="N129" s="41">
        <v>0.72829038882518604</v>
      </c>
      <c r="O129" s="41">
        <v>0.84389203784505695</v>
      </c>
      <c r="P129" s="41" t="s">
        <v>4668</v>
      </c>
      <c r="S129" s="41" t="s">
        <v>5064</v>
      </c>
      <c r="T129" s="41" t="s">
        <v>5065</v>
      </c>
      <c r="U129" s="41">
        <v>1</v>
      </c>
      <c r="V129" s="41">
        <v>2</v>
      </c>
      <c r="W129" s="41">
        <v>0.111379302952803</v>
      </c>
      <c r="X129" s="41">
        <v>0.43201669024117501</v>
      </c>
      <c r="Y129" s="41" t="s">
        <v>2313</v>
      </c>
    </row>
    <row r="130" spans="1:25" s="41" customFormat="1" x14ac:dyDescent="0.2">
      <c r="A130" s="41" t="s">
        <v>3885</v>
      </c>
      <c r="B130" s="41" t="s">
        <v>3886</v>
      </c>
      <c r="C130" s="41">
        <v>1</v>
      </c>
      <c r="D130" s="41">
        <v>4</v>
      </c>
      <c r="E130" s="41">
        <v>0.19220648483968999</v>
      </c>
      <c r="F130" s="41">
        <v>0.45182867704852597</v>
      </c>
      <c r="G130" s="41" t="s">
        <v>2373</v>
      </c>
      <c r="J130" s="41" t="s">
        <v>4669</v>
      </c>
      <c r="K130" s="41" t="s">
        <v>4670</v>
      </c>
      <c r="L130" s="41">
        <v>3</v>
      </c>
      <c r="M130" s="41">
        <v>59</v>
      </c>
      <c r="N130" s="41">
        <v>0.73717722373973804</v>
      </c>
      <c r="O130" s="41">
        <v>0.84746358004725697</v>
      </c>
      <c r="P130" s="41" t="s">
        <v>4671</v>
      </c>
      <c r="S130" s="41" t="s">
        <v>5066</v>
      </c>
      <c r="T130" s="41" t="s">
        <v>5067</v>
      </c>
      <c r="U130" s="41">
        <v>1</v>
      </c>
      <c r="V130" s="41">
        <v>2</v>
      </c>
      <c r="W130" s="41">
        <v>0.111379302952803</v>
      </c>
      <c r="X130" s="41">
        <v>0.43201669024117501</v>
      </c>
      <c r="Y130" s="41" t="s">
        <v>2313</v>
      </c>
    </row>
    <row r="131" spans="1:25" s="41" customFormat="1" x14ac:dyDescent="0.2">
      <c r="A131" s="41" t="s">
        <v>3887</v>
      </c>
      <c r="B131" s="41" t="s">
        <v>3888</v>
      </c>
      <c r="C131" s="41">
        <v>1</v>
      </c>
      <c r="D131" s="41">
        <v>4</v>
      </c>
      <c r="E131" s="41">
        <v>0.19220648483968999</v>
      </c>
      <c r="F131" s="41">
        <v>0.45182867704852597</v>
      </c>
      <c r="G131" s="41" t="s">
        <v>3037</v>
      </c>
      <c r="J131" s="41" t="s">
        <v>4672</v>
      </c>
      <c r="K131" s="41" t="s">
        <v>4673</v>
      </c>
      <c r="L131" s="41">
        <v>2</v>
      </c>
      <c r="M131" s="41">
        <v>44</v>
      </c>
      <c r="N131" s="41">
        <v>0.78202112640483301</v>
      </c>
      <c r="O131" s="41">
        <v>0.89199284730551298</v>
      </c>
      <c r="P131" s="41" t="s">
        <v>4674</v>
      </c>
      <c r="S131" s="41" t="s">
        <v>5068</v>
      </c>
      <c r="T131" s="41" t="s">
        <v>5069</v>
      </c>
      <c r="U131" s="41">
        <v>1</v>
      </c>
      <c r="V131" s="41">
        <v>2</v>
      </c>
      <c r="W131" s="41">
        <v>0.111379302952803</v>
      </c>
      <c r="X131" s="41">
        <v>0.43201669024117501</v>
      </c>
      <c r="Y131" s="41" t="s">
        <v>2313</v>
      </c>
    </row>
    <row r="132" spans="1:25" s="41" customFormat="1" x14ac:dyDescent="0.2">
      <c r="A132" s="41" t="s">
        <v>3889</v>
      </c>
      <c r="B132" s="41" t="s">
        <v>3890</v>
      </c>
      <c r="C132" s="41">
        <v>1</v>
      </c>
      <c r="D132" s="41">
        <v>4</v>
      </c>
      <c r="E132" s="41">
        <v>0.19220648483968999</v>
      </c>
      <c r="F132" s="41">
        <v>0.45182867704852597</v>
      </c>
      <c r="G132" s="41" t="s">
        <v>3037</v>
      </c>
      <c r="J132" s="41" t="s">
        <v>4675</v>
      </c>
      <c r="K132" s="41" t="s">
        <v>4676</v>
      </c>
      <c r="L132" s="41">
        <v>1</v>
      </c>
      <c r="M132" s="41">
        <v>24</v>
      </c>
      <c r="N132" s="41">
        <v>0.79556091856901101</v>
      </c>
      <c r="O132" s="41">
        <v>0.90040227993081901</v>
      </c>
      <c r="P132" s="41" t="s">
        <v>2901</v>
      </c>
      <c r="S132" s="41" t="s">
        <v>5070</v>
      </c>
      <c r="T132" s="41" t="s">
        <v>5071</v>
      </c>
      <c r="U132" s="41">
        <v>1</v>
      </c>
      <c r="V132" s="41">
        <v>2</v>
      </c>
      <c r="W132" s="41">
        <v>0.111379302952803</v>
      </c>
      <c r="X132" s="41">
        <v>0.43201669024117501</v>
      </c>
      <c r="Y132" s="41" t="s">
        <v>2313</v>
      </c>
    </row>
    <row r="133" spans="1:25" s="41" customFormat="1" x14ac:dyDescent="0.2">
      <c r="A133" s="41" t="s">
        <v>3891</v>
      </c>
      <c r="B133" s="41" t="s">
        <v>3892</v>
      </c>
      <c r="C133" s="41">
        <v>1</v>
      </c>
      <c r="D133" s="41">
        <v>4</v>
      </c>
      <c r="E133" s="41">
        <v>0.19220648483968999</v>
      </c>
      <c r="F133" s="41">
        <v>0.45182867704852597</v>
      </c>
      <c r="G133" s="41" t="s">
        <v>3496</v>
      </c>
      <c r="J133" s="41" t="s">
        <v>4677</v>
      </c>
      <c r="K133" s="41" t="s">
        <v>4678</v>
      </c>
      <c r="L133" s="41">
        <v>3</v>
      </c>
      <c r="M133" s="41">
        <v>80</v>
      </c>
      <c r="N133" s="41">
        <v>0.89453398709410403</v>
      </c>
      <c r="O133" s="41">
        <v>0.98505611813913596</v>
      </c>
      <c r="P133" s="41" t="s">
        <v>4679</v>
      </c>
      <c r="S133" s="41" t="s">
        <v>5072</v>
      </c>
      <c r="T133" s="41" t="s">
        <v>5073</v>
      </c>
      <c r="U133" s="41">
        <v>1</v>
      </c>
      <c r="V133" s="41">
        <v>2</v>
      </c>
      <c r="W133" s="41">
        <v>0.111379302952803</v>
      </c>
      <c r="X133" s="41">
        <v>0.43201669024117501</v>
      </c>
      <c r="Y133" s="41" t="s">
        <v>2221</v>
      </c>
    </row>
    <row r="134" spans="1:25" s="41" customFormat="1" x14ac:dyDescent="0.2">
      <c r="A134" s="41" t="s">
        <v>3893</v>
      </c>
      <c r="B134" s="41" t="s">
        <v>3894</v>
      </c>
      <c r="C134" s="41">
        <v>1</v>
      </c>
      <c r="D134" s="41">
        <v>4</v>
      </c>
      <c r="E134" s="41">
        <v>0.19220648483968999</v>
      </c>
      <c r="F134" s="41">
        <v>0.45182867704852597</v>
      </c>
      <c r="G134" s="41" t="s">
        <v>2214</v>
      </c>
      <c r="J134" s="41" t="s">
        <v>4680</v>
      </c>
      <c r="K134" s="41" t="s">
        <v>4681</v>
      </c>
      <c r="L134" s="41">
        <v>5</v>
      </c>
      <c r="M134" s="41">
        <v>121</v>
      </c>
      <c r="N134" s="41">
        <v>0.89528155383949204</v>
      </c>
      <c r="O134" s="41">
        <v>0.98505611813913596</v>
      </c>
      <c r="P134" s="41" t="s">
        <v>4682</v>
      </c>
      <c r="S134" s="41" t="s">
        <v>5074</v>
      </c>
      <c r="T134" s="41" t="s">
        <v>5075</v>
      </c>
      <c r="U134" s="41">
        <v>1</v>
      </c>
      <c r="V134" s="41">
        <v>2</v>
      </c>
      <c r="W134" s="41">
        <v>0.111379302952803</v>
      </c>
      <c r="X134" s="41">
        <v>0.43201669024117501</v>
      </c>
      <c r="Y134" s="41" t="s">
        <v>2221</v>
      </c>
    </row>
    <row r="135" spans="1:25" s="41" customFormat="1" x14ac:dyDescent="0.2">
      <c r="A135" s="41" t="s">
        <v>3895</v>
      </c>
      <c r="B135" s="41" t="s">
        <v>3896</v>
      </c>
      <c r="C135" s="41">
        <v>1</v>
      </c>
      <c r="D135" s="41">
        <v>4</v>
      </c>
      <c r="E135" s="41">
        <v>0.19220648483968999</v>
      </c>
      <c r="F135" s="41">
        <v>0.45182867704852597</v>
      </c>
      <c r="G135" s="41" t="s">
        <v>2983</v>
      </c>
      <c r="J135" s="41" t="s">
        <v>4683</v>
      </c>
      <c r="K135" s="41" t="s">
        <v>4684</v>
      </c>
      <c r="L135" s="41">
        <v>1</v>
      </c>
      <c r="M135" s="41">
        <v>35</v>
      </c>
      <c r="N135" s="41">
        <v>0.90163187540960099</v>
      </c>
      <c r="O135" s="41">
        <v>0.98505611813913596</v>
      </c>
      <c r="P135" s="41" t="s">
        <v>3327</v>
      </c>
      <c r="S135" s="41" t="s">
        <v>5076</v>
      </c>
      <c r="T135" s="41" t="s">
        <v>5077</v>
      </c>
      <c r="U135" s="41">
        <v>1</v>
      </c>
      <c r="V135" s="41">
        <v>2</v>
      </c>
      <c r="W135" s="41">
        <v>0.111379302952803</v>
      </c>
      <c r="X135" s="41">
        <v>0.43201669024117501</v>
      </c>
      <c r="Y135" s="41" t="s">
        <v>2313</v>
      </c>
    </row>
    <row r="136" spans="1:25" s="41" customFormat="1" x14ac:dyDescent="0.2">
      <c r="A136" s="41" t="s">
        <v>3897</v>
      </c>
      <c r="B136" s="41" t="s">
        <v>3898</v>
      </c>
      <c r="C136" s="41">
        <v>1</v>
      </c>
      <c r="D136" s="41">
        <v>4</v>
      </c>
      <c r="E136" s="41">
        <v>0.19220648483968999</v>
      </c>
      <c r="F136" s="41">
        <v>0.45182867704852597</v>
      </c>
      <c r="G136" s="41" t="s">
        <v>2214</v>
      </c>
      <c r="J136" s="41" t="s">
        <v>4685</v>
      </c>
      <c r="K136" s="41" t="s">
        <v>4686</v>
      </c>
      <c r="L136" s="41">
        <v>1</v>
      </c>
      <c r="M136" s="41">
        <v>35</v>
      </c>
      <c r="N136" s="41">
        <v>0.90163187540960099</v>
      </c>
      <c r="O136" s="41">
        <v>0.98505611813913596</v>
      </c>
      <c r="P136" s="41" t="s">
        <v>3327</v>
      </c>
      <c r="S136" s="41" t="s">
        <v>5078</v>
      </c>
      <c r="T136" s="41" t="s">
        <v>5079</v>
      </c>
      <c r="U136" s="41">
        <v>3</v>
      </c>
      <c r="V136" s="41">
        <v>21</v>
      </c>
      <c r="W136" s="41">
        <v>0.115695458516394</v>
      </c>
      <c r="X136" s="41">
        <v>0.43878573896587802</v>
      </c>
      <c r="Y136" s="41" t="s">
        <v>5080</v>
      </c>
    </row>
    <row r="137" spans="1:25" s="41" customFormat="1" x14ac:dyDescent="0.2">
      <c r="A137" s="41" t="s">
        <v>3899</v>
      </c>
      <c r="B137" s="41" t="s">
        <v>3900</v>
      </c>
      <c r="C137" s="41">
        <v>1</v>
      </c>
      <c r="D137" s="41">
        <v>4</v>
      </c>
      <c r="E137" s="41">
        <v>0.19220648483968999</v>
      </c>
      <c r="F137" s="41">
        <v>0.45182867704852597</v>
      </c>
      <c r="G137" s="41" t="s">
        <v>3083</v>
      </c>
      <c r="J137" s="41" t="s">
        <v>4687</v>
      </c>
      <c r="K137" s="41" t="s">
        <v>4688</v>
      </c>
      <c r="L137" s="41">
        <v>6</v>
      </c>
      <c r="M137" s="41">
        <v>143</v>
      </c>
      <c r="N137" s="41">
        <v>0.90409260157975502</v>
      </c>
      <c r="O137" s="41">
        <v>0.98505611813913596</v>
      </c>
      <c r="P137" s="41" t="s">
        <v>4689</v>
      </c>
      <c r="S137" s="41" t="s">
        <v>5081</v>
      </c>
      <c r="T137" s="41" t="s">
        <v>5082</v>
      </c>
      <c r="U137" s="41">
        <v>3</v>
      </c>
      <c r="V137" s="41">
        <v>21</v>
      </c>
      <c r="W137" s="41">
        <v>0.115695458516394</v>
      </c>
      <c r="X137" s="41">
        <v>0.43878573896587802</v>
      </c>
      <c r="Y137" s="41" t="s">
        <v>5083</v>
      </c>
    </row>
    <row r="138" spans="1:25" s="41" customFormat="1" x14ac:dyDescent="0.2">
      <c r="A138" s="41" t="s">
        <v>3901</v>
      </c>
      <c r="B138" s="41" t="s">
        <v>3902</v>
      </c>
      <c r="C138" s="41">
        <v>2</v>
      </c>
      <c r="D138" s="41">
        <v>16</v>
      </c>
      <c r="E138" s="41">
        <v>0.20064046704416799</v>
      </c>
      <c r="F138" s="41">
        <v>0.46615310211128802</v>
      </c>
      <c r="G138" s="41" t="s">
        <v>3903</v>
      </c>
      <c r="J138" s="41" t="s">
        <v>4690</v>
      </c>
      <c r="K138" s="41" t="s">
        <v>4691</v>
      </c>
      <c r="L138" s="41">
        <v>67</v>
      </c>
      <c r="M138" s="41">
        <v>1207</v>
      </c>
      <c r="N138" s="41">
        <v>0.93984056552950002</v>
      </c>
      <c r="O138" s="41">
        <v>0.99999999431866005</v>
      </c>
      <c r="P138" s="41" t="s">
        <v>4692</v>
      </c>
      <c r="S138" s="41" t="s">
        <v>5084</v>
      </c>
      <c r="T138" s="41" t="s">
        <v>5085</v>
      </c>
      <c r="U138" s="41">
        <v>3</v>
      </c>
      <c r="V138" s="41">
        <v>21</v>
      </c>
      <c r="W138" s="41">
        <v>0.115695458516394</v>
      </c>
      <c r="X138" s="41">
        <v>0.43878573896587802</v>
      </c>
      <c r="Y138" s="41" t="s">
        <v>5086</v>
      </c>
    </row>
    <row r="139" spans="1:25" s="41" customFormat="1" x14ac:dyDescent="0.2">
      <c r="A139" s="41" t="s">
        <v>3904</v>
      </c>
      <c r="B139" s="41" t="s">
        <v>3905</v>
      </c>
      <c r="C139" s="41">
        <v>3</v>
      </c>
      <c r="D139" s="41">
        <v>30</v>
      </c>
      <c r="E139" s="41">
        <v>0.202618302651046</v>
      </c>
      <c r="F139" s="41">
        <v>0.46615310211128802</v>
      </c>
      <c r="G139" s="41" t="s">
        <v>3906</v>
      </c>
      <c r="J139" s="41" t="s">
        <v>4693</v>
      </c>
      <c r="K139" s="41" t="s">
        <v>4694</v>
      </c>
      <c r="L139" s="41">
        <v>1</v>
      </c>
      <c r="M139" s="41">
        <v>43</v>
      </c>
      <c r="N139" s="41">
        <v>0.94230893164877805</v>
      </c>
      <c r="O139" s="41">
        <v>0.99999999431866005</v>
      </c>
      <c r="P139" s="41" t="s">
        <v>3327</v>
      </c>
      <c r="S139" s="41" t="s">
        <v>5087</v>
      </c>
      <c r="T139" s="41" t="s">
        <v>5088</v>
      </c>
      <c r="U139" s="41">
        <v>8</v>
      </c>
      <c r="V139" s="41">
        <v>86</v>
      </c>
      <c r="W139" s="41">
        <v>0.11803783715328001</v>
      </c>
      <c r="X139" s="41">
        <v>0.44437773987117302</v>
      </c>
      <c r="Y139" s="41" t="s">
        <v>5089</v>
      </c>
    </row>
    <row r="140" spans="1:25" s="41" customFormat="1" x14ac:dyDescent="0.2">
      <c r="A140" s="41" t="s">
        <v>3907</v>
      </c>
      <c r="B140" s="41" t="s">
        <v>3908</v>
      </c>
      <c r="C140" s="41">
        <v>4</v>
      </c>
      <c r="D140" s="41">
        <v>45</v>
      </c>
      <c r="E140" s="41">
        <v>0.204219454258279</v>
      </c>
      <c r="F140" s="41">
        <v>0.46615310211128802</v>
      </c>
      <c r="G140" s="41" t="s">
        <v>3909</v>
      </c>
      <c r="J140" s="41" t="s">
        <v>4695</v>
      </c>
      <c r="K140" s="41" t="s">
        <v>4696</v>
      </c>
      <c r="L140" s="41">
        <v>1</v>
      </c>
      <c r="M140" s="41">
        <v>47</v>
      </c>
      <c r="N140" s="41">
        <v>0.95584107058482704</v>
      </c>
      <c r="O140" s="41">
        <v>0.99999999431866005</v>
      </c>
      <c r="P140" s="41" t="s">
        <v>3327</v>
      </c>
      <c r="S140" s="41" t="s">
        <v>5090</v>
      </c>
      <c r="T140" s="41" t="s">
        <v>5091</v>
      </c>
      <c r="U140" s="41">
        <v>10</v>
      </c>
      <c r="V140" s="41">
        <v>116</v>
      </c>
      <c r="W140" s="41">
        <v>0.12692557144293201</v>
      </c>
      <c r="X140" s="41">
        <v>0.45715745951110298</v>
      </c>
      <c r="Y140" s="41" t="s">
        <v>5092</v>
      </c>
    </row>
    <row r="141" spans="1:25" s="41" customFormat="1" x14ac:dyDescent="0.2">
      <c r="A141" s="41" t="s">
        <v>3910</v>
      </c>
      <c r="B141" s="41" t="s">
        <v>3911</v>
      </c>
      <c r="C141" s="41">
        <v>4</v>
      </c>
      <c r="D141" s="41">
        <v>45</v>
      </c>
      <c r="E141" s="41">
        <v>0.204219454258279</v>
      </c>
      <c r="F141" s="41">
        <v>0.46615310211128802</v>
      </c>
      <c r="G141" s="41" t="s">
        <v>3912</v>
      </c>
      <c r="J141" s="41" t="s">
        <v>4697</v>
      </c>
      <c r="K141" s="41" t="s">
        <v>4698</v>
      </c>
      <c r="L141" s="41">
        <v>2</v>
      </c>
      <c r="M141" s="41">
        <v>75</v>
      </c>
      <c r="N141" s="41">
        <v>0.958023436628332</v>
      </c>
      <c r="O141" s="41">
        <v>0.99999999431866005</v>
      </c>
      <c r="P141" s="41" t="s">
        <v>4699</v>
      </c>
      <c r="S141" s="41" t="s">
        <v>5093</v>
      </c>
      <c r="T141" s="41" t="s">
        <v>5094</v>
      </c>
      <c r="U141" s="41">
        <v>6</v>
      </c>
      <c r="V141" s="41">
        <v>60</v>
      </c>
      <c r="W141" s="41">
        <v>0.12723038655834201</v>
      </c>
      <c r="X141" s="41">
        <v>0.45715745951110298</v>
      </c>
      <c r="Y141" s="41" t="s">
        <v>5095</v>
      </c>
    </row>
    <row r="142" spans="1:25" s="41" customFormat="1" x14ac:dyDescent="0.2">
      <c r="A142" s="41" t="s">
        <v>3913</v>
      </c>
      <c r="B142" s="41" t="s">
        <v>3914</v>
      </c>
      <c r="C142" s="41">
        <v>5</v>
      </c>
      <c r="D142" s="41">
        <v>61</v>
      </c>
      <c r="E142" s="41">
        <v>0.20926004991688199</v>
      </c>
      <c r="F142" s="41">
        <v>0.47422241527926501</v>
      </c>
      <c r="G142" s="41" t="s">
        <v>3915</v>
      </c>
      <c r="J142" s="41" t="s">
        <v>4700</v>
      </c>
      <c r="K142" s="41" t="s">
        <v>4701</v>
      </c>
      <c r="L142" s="41">
        <v>46</v>
      </c>
      <c r="M142" s="41">
        <v>941</v>
      </c>
      <c r="N142" s="41">
        <v>0.99018545775898503</v>
      </c>
      <c r="O142" s="41">
        <v>0.99999999431866005</v>
      </c>
      <c r="P142" s="41" t="s">
        <v>4702</v>
      </c>
      <c r="S142" s="41" t="s">
        <v>5096</v>
      </c>
      <c r="T142" s="41" t="s">
        <v>5097</v>
      </c>
      <c r="U142" s="41">
        <v>6</v>
      </c>
      <c r="V142" s="41">
        <v>60</v>
      </c>
      <c r="W142" s="41">
        <v>0.12723038655834201</v>
      </c>
      <c r="X142" s="41">
        <v>0.45715745951110298</v>
      </c>
      <c r="Y142" s="41" t="s">
        <v>5098</v>
      </c>
    </row>
    <row r="143" spans="1:25" s="41" customFormat="1" x14ac:dyDescent="0.2">
      <c r="A143" s="41" t="s">
        <v>3916</v>
      </c>
      <c r="B143" s="41" t="s">
        <v>3917</v>
      </c>
      <c r="C143" s="41">
        <v>4</v>
      </c>
      <c r="D143" s="41">
        <v>46</v>
      </c>
      <c r="E143" s="41">
        <v>0.21523301770265801</v>
      </c>
      <c r="F143" s="41">
        <v>0.47988388191950099</v>
      </c>
      <c r="G143" s="41" t="s">
        <v>3918</v>
      </c>
      <c r="J143" s="41" t="s">
        <v>4703</v>
      </c>
      <c r="K143" s="41" t="s">
        <v>4704</v>
      </c>
      <c r="L143" s="41">
        <v>46</v>
      </c>
      <c r="M143" s="41">
        <v>942</v>
      </c>
      <c r="N143" s="41">
        <v>0.990437792601495</v>
      </c>
      <c r="O143" s="41">
        <v>0.99999999431866005</v>
      </c>
      <c r="P143" s="41" t="s">
        <v>4705</v>
      </c>
      <c r="S143" s="41" t="s">
        <v>5099</v>
      </c>
      <c r="T143" s="41" t="s">
        <v>5100</v>
      </c>
      <c r="U143" s="41">
        <v>6</v>
      </c>
      <c r="V143" s="41">
        <v>60</v>
      </c>
      <c r="W143" s="41">
        <v>0.12723038655834201</v>
      </c>
      <c r="X143" s="41">
        <v>0.45715745951110298</v>
      </c>
      <c r="Y143" s="41" t="s">
        <v>5101</v>
      </c>
    </row>
    <row r="144" spans="1:25" s="41" customFormat="1" x14ac:dyDescent="0.2">
      <c r="A144" s="41" t="s">
        <v>3919</v>
      </c>
      <c r="B144" s="41" t="s">
        <v>3920</v>
      </c>
      <c r="C144" s="41">
        <v>4</v>
      </c>
      <c r="D144" s="41">
        <v>46</v>
      </c>
      <c r="E144" s="41">
        <v>0.21523301770265801</v>
      </c>
      <c r="F144" s="41">
        <v>0.47988388191950099</v>
      </c>
      <c r="G144" s="41" t="s">
        <v>3921</v>
      </c>
      <c r="J144" s="41" t="s">
        <v>4706</v>
      </c>
      <c r="K144" s="41" t="s">
        <v>4707</v>
      </c>
      <c r="L144" s="41">
        <v>31</v>
      </c>
      <c r="M144" s="41">
        <v>695</v>
      </c>
      <c r="N144" s="41">
        <v>0.99373424799540899</v>
      </c>
      <c r="O144" s="41">
        <v>0.99999999431866005</v>
      </c>
      <c r="P144" s="41" t="s">
        <v>4708</v>
      </c>
      <c r="S144" s="41" t="s">
        <v>5102</v>
      </c>
      <c r="T144" s="41" t="s">
        <v>5103</v>
      </c>
      <c r="U144" s="41">
        <v>2</v>
      </c>
      <c r="V144" s="41">
        <v>11</v>
      </c>
      <c r="W144" s="41">
        <v>0.128047303229955</v>
      </c>
      <c r="X144" s="41">
        <v>0.45715745951110298</v>
      </c>
      <c r="Y144" s="41" t="s">
        <v>4875</v>
      </c>
    </row>
    <row r="145" spans="1:25" s="41" customFormat="1" x14ac:dyDescent="0.2">
      <c r="A145" s="41" t="s">
        <v>3922</v>
      </c>
      <c r="B145" s="41" t="s">
        <v>3923</v>
      </c>
      <c r="C145" s="41">
        <v>3</v>
      </c>
      <c r="D145" s="41">
        <v>31</v>
      </c>
      <c r="E145" s="41">
        <v>0.216328607087521</v>
      </c>
      <c r="F145" s="41">
        <v>0.47988388191950099</v>
      </c>
      <c r="G145" s="41" t="s">
        <v>3924</v>
      </c>
      <c r="J145" s="41" t="s">
        <v>4709</v>
      </c>
      <c r="K145" s="41" t="s">
        <v>4710</v>
      </c>
      <c r="L145" s="41">
        <v>31</v>
      </c>
      <c r="M145" s="41">
        <v>695</v>
      </c>
      <c r="N145" s="41">
        <v>0.99373424799540899</v>
      </c>
      <c r="O145" s="41">
        <v>0.99999999431866005</v>
      </c>
      <c r="P145" s="41" t="s">
        <v>4711</v>
      </c>
      <c r="S145" s="41" t="s">
        <v>5104</v>
      </c>
      <c r="T145" s="41" t="s">
        <v>5105</v>
      </c>
      <c r="U145" s="41">
        <v>2</v>
      </c>
      <c r="V145" s="41">
        <v>11</v>
      </c>
      <c r="W145" s="41">
        <v>0.128047303229955</v>
      </c>
      <c r="X145" s="41">
        <v>0.45715745951110298</v>
      </c>
      <c r="Y145" s="41" t="s">
        <v>5106</v>
      </c>
    </row>
    <row r="146" spans="1:25" s="41" customFormat="1" x14ac:dyDescent="0.2">
      <c r="A146" s="41" t="s">
        <v>3925</v>
      </c>
      <c r="B146" s="41" t="s">
        <v>3926</v>
      </c>
      <c r="C146" s="41">
        <v>2</v>
      </c>
      <c r="D146" s="41">
        <v>17</v>
      </c>
      <c r="E146" s="41">
        <v>0.220055297301572</v>
      </c>
      <c r="F146" s="41">
        <v>0.48473719335660997</v>
      </c>
      <c r="G146" s="41" t="s">
        <v>3927</v>
      </c>
      <c r="J146" s="41" t="s">
        <v>4712</v>
      </c>
      <c r="K146" s="41" t="s">
        <v>4713</v>
      </c>
      <c r="L146" s="41">
        <v>94</v>
      </c>
      <c r="M146" s="41">
        <v>1789</v>
      </c>
      <c r="N146" s="41">
        <v>0.99822784816347798</v>
      </c>
      <c r="O146" s="41">
        <v>0.99999999431866005</v>
      </c>
      <c r="P146" s="41" t="s">
        <v>4714</v>
      </c>
      <c r="S146" s="41" t="s">
        <v>5107</v>
      </c>
      <c r="T146" s="41" t="s">
        <v>5108</v>
      </c>
      <c r="U146" s="41">
        <v>3</v>
      </c>
      <c r="V146" s="41">
        <v>22</v>
      </c>
      <c r="W146" s="41">
        <v>0.128575535487498</v>
      </c>
      <c r="X146" s="41">
        <v>0.45715745951110298</v>
      </c>
      <c r="Y146" s="41" t="s">
        <v>5027</v>
      </c>
    </row>
    <row r="147" spans="1:25" s="41" customFormat="1" x14ac:dyDescent="0.2">
      <c r="A147" s="41" t="s">
        <v>3928</v>
      </c>
      <c r="B147" s="41" t="s">
        <v>3929</v>
      </c>
      <c r="C147" s="41">
        <v>1</v>
      </c>
      <c r="D147" s="41">
        <v>5</v>
      </c>
      <c r="E147" s="41">
        <v>0.23419601484210201</v>
      </c>
      <c r="F147" s="41">
        <v>0.49511238037088601</v>
      </c>
      <c r="G147" s="41" t="s">
        <v>2940</v>
      </c>
      <c r="J147" s="41" t="s">
        <v>4715</v>
      </c>
      <c r="K147" s="41" t="s">
        <v>4716</v>
      </c>
      <c r="L147" s="41">
        <v>97</v>
      </c>
      <c r="M147" s="41">
        <v>1843</v>
      </c>
      <c r="N147" s="41">
        <v>0.99856723793193503</v>
      </c>
      <c r="O147" s="41">
        <v>0.99999999431866005</v>
      </c>
      <c r="P147" s="41" t="s">
        <v>4717</v>
      </c>
      <c r="S147" s="41" t="s">
        <v>5109</v>
      </c>
      <c r="T147" s="41" t="s">
        <v>5110</v>
      </c>
      <c r="U147" s="41">
        <v>3</v>
      </c>
      <c r="V147" s="41">
        <v>22</v>
      </c>
      <c r="W147" s="41">
        <v>0.128575535487498</v>
      </c>
      <c r="X147" s="41">
        <v>0.45715745951110298</v>
      </c>
      <c r="Y147" s="41" t="s">
        <v>3680</v>
      </c>
    </row>
    <row r="148" spans="1:25" s="41" customFormat="1" x14ac:dyDescent="0.2">
      <c r="A148" s="41" t="s">
        <v>3930</v>
      </c>
      <c r="B148" s="41" t="s">
        <v>3931</v>
      </c>
      <c r="C148" s="41">
        <v>1</v>
      </c>
      <c r="D148" s="41">
        <v>5</v>
      </c>
      <c r="E148" s="41">
        <v>0.23419601484210201</v>
      </c>
      <c r="F148" s="41">
        <v>0.49511238037088601</v>
      </c>
      <c r="G148" s="41" t="s">
        <v>2095</v>
      </c>
      <c r="J148" s="41" t="s">
        <v>4718</v>
      </c>
      <c r="K148" s="41" t="s">
        <v>4719</v>
      </c>
      <c r="L148" s="41">
        <v>97</v>
      </c>
      <c r="M148" s="41">
        <v>1843</v>
      </c>
      <c r="N148" s="41">
        <v>0.99856723793193503</v>
      </c>
      <c r="O148" s="41">
        <v>0.99999999431866005</v>
      </c>
      <c r="P148" s="41" t="s">
        <v>4720</v>
      </c>
      <c r="S148" s="41" t="s">
        <v>5111</v>
      </c>
      <c r="T148" s="41" t="s">
        <v>5112</v>
      </c>
      <c r="U148" s="41">
        <v>5</v>
      </c>
      <c r="V148" s="41">
        <v>47</v>
      </c>
      <c r="W148" s="41">
        <v>0.129468937035288</v>
      </c>
      <c r="X148" s="41">
        <v>0.45715928111770598</v>
      </c>
      <c r="Y148" s="41" t="s">
        <v>5113</v>
      </c>
    </row>
    <row r="149" spans="1:25" s="41" customFormat="1" x14ac:dyDescent="0.2">
      <c r="A149" s="41" t="s">
        <v>3932</v>
      </c>
      <c r="B149" s="41" t="s">
        <v>3933</v>
      </c>
      <c r="C149" s="41">
        <v>1</v>
      </c>
      <c r="D149" s="41">
        <v>5</v>
      </c>
      <c r="E149" s="41">
        <v>0.23419601484210201</v>
      </c>
      <c r="F149" s="41">
        <v>0.49511238037088601</v>
      </c>
      <c r="G149" s="41" t="s">
        <v>3323</v>
      </c>
      <c r="J149" s="41" t="s">
        <v>4721</v>
      </c>
      <c r="K149" s="41" t="s">
        <v>4722</v>
      </c>
      <c r="L149" s="41">
        <v>9</v>
      </c>
      <c r="M149" s="41">
        <v>537</v>
      </c>
      <c r="N149" s="41">
        <v>0.99999999431866005</v>
      </c>
      <c r="O149" s="41">
        <v>0.99999999431866005</v>
      </c>
      <c r="P149" s="41" t="s">
        <v>4723</v>
      </c>
      <c r="S149" s="41" t="s">
        <v>5114</v>
      </c>
      <c r="T149" s="41" t="s">
        <v>5115</v>
      </c>
      <c r="U149" s="41">
        <v>47</v>
      </c>
      <c r="V149" s="41">
        <v>702</v>
      </c>
      <c r="W149" s="41">
        <v>0.13710226229354699</v>
      </c>
      <c r="X149" s="41">
        <v>0.47769659550773103</v>
      </c>
      <c r="Y149" s="41" t="s">
        <v>5116</v>
      </c>
    </row>
    <row r="150" spans="1:25" s="41" customFormat="1" x14ac:dyDescent="0.2">
      <c r="A150" s="41" t="s">
        <v>3934</v>
      </c>
      <c r="B150" s="41" t="s">
        <v>3935</v>
      </c>
      <c r="C150" s="41">
        <v>1</v>
      </c>
      <c r="D150" s="41">
        <v>5</v>
      </c>
      <c r="E150" s="41">
        <v>0.23419601484210201</v>
      </c>
      <c r="F150" s="41">
        <v>0.49511238037088601</v>
      </c>
      <c r="G150" s="41" t="s">
        <v>1871</v>
      </c>
      <c r="S150" s="41" t="s">
        <v>5117</v>
      </c>
      <c r="T150" s="41" t="s">
        <v>5118</v>
      </c>
      <c r="U150" s="41">
        <v>11</v>
      </c>
      <c r="V150" s="41">
        <v>134</v>
      </c>
      <c r="W150" s="41">
        <v>0.14457678145528499</v>
      </c>
      <c r="X150" s="41">
        <v>0.47769659550773103</v>
      </c>
      <c r="Y150" s="41" t="s">
        <v>5119</v>
      </c>
    </row>
    <row r="151" spans="1:25" s="41" customFormat="1" x14ac:dyDescent="0.2">
      <c r="A151" s="41" t="s">
        <v>3936</v>
      </c>
      <c r="B151" s="41" t="s">
        <v>3937</v>
      </c>
      <c r="C151" s="41">
        <v>1</v>
      </c>
      <c r="D151" s="41">
        <v>5</v>
      </c>
      <c r="E151" s="41">
        <v>0.23419601484210201</v>
      </c>
      <c r="F151" s="41">
        <v>0.49511238037088601</v>
      </c>
      <c r="G151" s="41" t="s">
        <v>1871</v>
      </c>
      <c r="S151" s="41" t="s">
        <v>5120</v>
      </c>
      <c r="T151" s="41" t="s">
        <v>5121</v>
      </c>
      <c r="U151" s="41">
        <v>4</v>
      </c>
      <c r="V151" s="41">
        <v>36</v>
      </c>
      <c r="W151" s="41">
        <v>0.14861449817577899</v>
      </c>
      <c r="X151" s="41">
        <v>0.47769659550773103</v>
      </c>
      <c r="Y151" s="41" t="s">
        <v>5122</v>
      </c>
    </row>
    <row r="152" spans="1:25" s="41" customFormat="1" x14ac:dyDescent="0.2">
      <c r="A152" s="41" t="s">
        <v>3938</v>
      </c>
      <c r="B152" s="41" t="s">
        <v>3939</v>
      </c>
      <c r="C152" s="41">
        <v>1</v>
      </c>
      <c r="D152" s="41">
        <v>5</v>
      </c>
      <c r="E152" s="41">
        <v>0.23419601484210201</v>
      </c>
      <c r="F152" s="41">
        <v>0.49511238037088601</v>
      </c>
      <c r="G152" s="41" t="s">
        <v>3243</v>
      </c>
      <c r="S152" s="41" t="s">
        <v>5123</v>
      </c>
      <c r="T152" s="41" t="s">
        <v>5124</v>
      </c>
      <c r="U152" s="41">
        <v>13</v>
      </c>
      <c r="V152" s="41">
        <v>166</v>
      </c>
      <c r="W152" s="41">
        <v>0.154968484358359</v>
      </c>
      <c r="X152" s="41">
        <v>0.47769659550773103</v>
      </c>
      <c r="Y152" s="41" t="s">
        <v>5125</v>
      </c>
    </row>
    <row r="153" spans="1:25" s="41" customFormat="1" x14ac:dyDescent="0.2">
      <c r="A153" s="41" t="s">
        <v>3940</v>
      </c>
      <c r="B153" s="41" t="s">
        <v>3941</v>
      </c>
      <c r="C153" s="41">
        <v>4</v>
      </c>
      <c r="D153" s="41">
        <v>48</v>
      </c>
      <c r="E153" s="41">
        <v>0.23772191973520901</v>
      </c>
      <c r="F153" s="41">
        <v>0.49651333856575502</v>
      </c>
      <c r="G153" s="41" t="s">
        <v>3942</v>
      </c>
      <c r="S153" s="41" t="s">
        <v>5126</v>
      </c>
      <c r="T153" s="41" t="s">
        <v>5127</v>
      </c>
      <c r="U153" s="41">
        <v>1</v>
      </c>
      <c r="V153" s="41">
        <v>3</v>
      </c>
      <c r="W153" s="41">
        <v>0.162342202379581</v>
      </c>
      <c r="X153" s="41">
        <v>0.47769659550773103</v>
      </c>
      <c r="Y153" s="41" t="s">
        <v>1961</v>
      </c>
    </row>
    <row r="154" spans="1:25" s="41" customFormat="1" x14ac:dyDescent="0.2">
      <c r="A154" s="41" t="s">
        <v>3943</v>
      </c>
      <c r="B154" s="41" t="s">
        <v>3944</v>
      </c>
      <c r="C154" s="41">
        <v>5</v>
      </c>
      <c r="D154" s="41">
        <v>64</v>
      </c>
      <c r="E154" s="41">
        <v>0.238011155947394</v>
      </c>
      <c r="F154" s="41">
        <v>0.49651333856575502</v>
      </c>
      <c r="G154" s="41" t="s">
        <v>3945</v>
      </c>
      <c r="S154" s="41" t="s">
        <v>5128</v>
      </c>
      <c r="T154" s="41" t="s">
        <v>5129</v>
      </c>
      <c r="U154" s="41">
        <v>1</v>
      </c>
      <c r="V154" s="41">
        <v>3</v>
      </c>
      <c r="W154" s="41">
        <v>0.162342202379581</v>
      </c>
      <c r="X154" s="41">
        <v>0.47769659550773103</v>
      </c>
      <c r="Y154" s="41" t="s">
        <v>2303</v>
      </c>
    </row>
    <row r="155" spans="1:25" s="41" customFormat="1" x14ac:dyDescent="0.2">
      <c r="A155" s="41" t="s">
        <v>3946</v>
      </c>
      <c r="B155" s="41" t="s">
        <v>3947</v>
      </c>
      <c r="C155" s="41">
        <v>3</v>
      </c>
      <c r="D155" s="41">
        <v>34</v>
      </c>
      <c r="E155" s="41">
        <v>0.25846988481314798</v>
      </c>
      <c r="F155" s="41">
        <v>0.53028816468579099</v>
      </c>
      <c r="G155" s="41" t="s">
        <v>3948</v>
      </c>
      <c r="S155" s="41" t="s">
        <v>5130</v>
      </c>
      <c r="T155" s="41" t="s">
        <v>5131</v>
      </c>
      <c r="U155" s="41">
        <v>1</v>
      </c>
      <c r="V155" s="41">
        <v>3</v>
      </c>
      <c r="W155" s="41">
        <v>0.162342202379581</v>
      </c>
      <c r="X155" s="41">
        <v>0.47769659550773103</v>
      </c>
      <c r="Y155" s="41" t="s">
        <v>2353</v>
      </c>
    </row>
    <row r="156" spans="1:25" s="41" customFormat="1" x14ac:dyDescent="0.2">
      <c r="A156" s="41" t="s">
        <v>3949</v>
      </c>
      <c r="B156" s="41" t="s">
        <v>3950</v>
      </c>
      <c r="C156" s="41">
        <v>2</v>
      </c>
      <c r="D156" s="41">
        <v>19</v>
      </c>
      <c r="E156" s="41">
        <v>0.25925199162416501</v>
      </c>
      <c r="F156" s="41">
        <v>0.53028816468579099</v>
      </c>
      <c r="G156" s="41" t="s">
        <v>3951</v>
      </c>
      <c r="S156" s="41" t="s">
        <v>5132</v>
      </c>
      <c r="T156" s="41" t="s">
        <v>5133</v>
      </c>
      <c r="U156" s="41">
        <v>1</v>
      </c>
      <c r="V156" s="41">
        <v>3</v>
      </c>
      <c r="W156" s="41">
        <v>0.162342202379581</v>
      </c>
      <c r="X156" s="41">
        <v>0.47769659550773103</v>
      </c>
      <c r="Y156" s="41" t="s">
        <v>2353</v>
      </c>
    </row>
    <row r="157" spans="1:25" s="41" customFormat="1" x14ac:dyDescent="0.2">
      <c r="A157" s="41" t="s">
        <v>3952</v>
      </c>
      <c r="B157" s="41" t="s">
        <v>3953</v>
      </c>
      <c r="C157" s="41">
        <v>2</v>
      </c>
      <c r="D157" s="41">
        <v>19</v>
      </c>
      <c r="E157" s="41">
        <v>0.25925199162416501</v>
      </c>
      <c r="F157" s="41">
        <v>0.53028816468579099</v>
      </c>
      <c r="G157" s="41" t="s">
        <v>3638</v>
      </c>
      <c r="S157" s="41" t="s">
        <v>5134</v>
      </c>
      <c r="T157" s="41" t="s">
        <v>5135</v>
      </c>
      <c r="U157" s="41">
        <v>1</v>
      </c>
      <c r="V157" s="41">
        <v>3</v>
      </c>
      <c r="W157" s="41">
        <v>0.162342202379581</v>
      </c>
      <c r="X157" s="41">
        <v>0.47769659550773103</v>
      </c>
      <c r="Y157" s="41" t="s">
        <v>2445</v>
      </c>
    </row>
    <row r="158" spans="1:25" s="41" customFormat="1" x14ac:dyDescent="0.2">
      <c r="A158" s="41" t="s">
        <v>3954</v>
      </c>
      <c r="B158" s="41" t="s">
        <v>3955</v>
      </c>
      <c r="C158" s="41">
        <v>3</v>
      </c>
      <c r="D158" s="41">
        <v>35</v>
      </c>
      <c r="E158" s="41">
        <v>0.27276399956554498</v>
      </c>
      <c r="F158" s="41">
        <v>0.53610289475974604</v>
      </c>
      <c r="G158" s="41" t="s">
        <v>3956</v>
      </c>
      <c r="S158" s="41" t="s">
        <v>5136</v>
      </c>
      <c r="T158" s="41" t="s">
        <v>5137</v>
      </c>
      <c r="U158" s="41">
        <v>1</v>
      </c>
      <c r="V158" s="41">
        <v>3</v>
      </c>
      <c r="W158" s="41">
        <v>0.162342202379581</v>
      </c>
      <c r="X158" s="41">
        <v>0.47769659550773103</v>
      </c>
      <c r="Y158" s="41" t="s">
        <v>2527</v>
      </c>
    </row>
    <row r="159" spans="1:25" s="41" customFormat="1" x14ac:dyDescent="0.2">
      <c r="A159" s="41" t="s">
        <v>3957</v>
      </c>
      <c r="B159" s="41" t="s">
        <v>3958</v>
      </c>
      <c r="C159" s="41">
        <v>1</v>
      </c>
      <c r="D159" s="41">
        <v>6</v>
      </c>
      <c r="E159" s="41">
        <v>0.27400814621053698</v>
      </c>
      <c r="F159" s="41">
        <v>0.53610289475974604</v>
      </c>
      <c r="G159" s="41" t="s">
        <v>2727</v>
      </c>
      <c r="S159" s="41" t="s">
        <v>5138</v>
      </c>
      <c r="T159" s="41" t="s">
        <v>5139</v>
      </c>
      <c r="U159" s="41">
        <v>1</v>
      </c>
      <c r="V159" s="41">
        <v>3</v>
      </c>
      <c r="W159" s="41">
        <v>0.162342202379581</v>
      </c>
      <c r="X159" s="41">
        <v>0.47769659550773103</v>
      </c>
      <c r="Y159" s="41" t="s">
        <v>2673</v>
      </c>
    </row>
    <row r="160" spans="1:25" s="41" customFormat="1" x14ac:dyDescent="0.2">
      <c r="A160" s="41" t="s">
        <v>3959</v>
      </c>
      <c r="B160" s="41" t="s">
        <v>3960</v>
      </c>
      <c r="C160" s="41">
        <v>1</v>
      </c>
      <c r="D160" s="41">
        <v>6</v>
      </c>
      <c r="E160" s="41">
        <v>0.27400814621053698</v>
      </c>
      <c r="F160" s="41">
        <v>0.53610289475974604</v>
      </c>
      <c r="G160" s="41" t="s">
        <v>2910</v>
      </c>
      <c r="S160" s="41" t="s">
        <v>5140</v>
      </c>
      <c r="T160" s="41" t="s">
        <v>5141</v>
      </c>
      <c r="U160" s="41">
        <v>1</v>
      </c>
      <c r="V160" s="41">
        <v>3</v>
      </c>
      <c r="W160" s="41">
        <v>0.162342202379581</v>
      </c>
      <c r="X160" s="41">
        <v>0.47769659550773103</v>
      </c>
      <c r="Y160" s="41" t="s">
        <v>2297</v>
      </c>
    </row>
    <row r="161" spans="1:25" s="41" customFormat="1" x14ac:dyDescent="0.2">
      <c r="A161" s="41" t="s">
        <v>3961</v>
      </c>
      <c r="B161" s="41" t="s">
        <v>3962</v>
      </c>
      <c r="C161" s="41">
        <v>1</v>
      </c>
      <c r="D161" s="41">
        <v>6</v>
      </c>
      <c r="E161" s="41">
        <v>0.27400814621053698</v>
      </c>
      <c r="F161" s="41">
        <v>0.53610289475974604</v>
      </c>
      <c r="G161" s="41" t="s">
        <v>3033</v>
      </c>
      <c r="S161" s="41" t="s">
        <v>5142</v>
      </c>
      <c r="T161" s="41" t="s">
        <v>5143</v>
      </c>
      <c r="U161" s="41">
        <v>1</v>
      </c>
      <c r="V161" s="41">
        <v>3</v>
      </c>
      <c r="W161" s="41">
        <v>0.162342202379581</v>
      </c>
      <c r="X161" s="41">
        <v>0.47769659550773103</v>
      </c>
      <c r="Y161" s="41" t="s">
        <v>2321</v>
      </c>
    </row>
    <row r="162" spans="1:25" s="41" customFormat="1" x14ac:dyDescent="0.2">
      <c r="A162" s="41" t="s">
        <v>3963</v>
      </c>
      <c r="B162" s="41" t="s">
        <v>3964</v>
      </c>
      <c r="C162" s="41">
        <v>1</v>
      </c>
      <c r="D162" s="41">
        <v>6</v>
      </c>
      <c r="E162" s="41">
        <v>0.27400814621053698</v>
      </c>
      <c r="F162" s="41">
        <v>0.53610289475974604</v>
      </c>
      <c r="G162" s="41" t="s">
        <v>3033</v>
      </c>
      <c r="S162" s="41" t="s">
        <v>5144</v>
      </c>
      <c r="T162" s="41" t="s">
        <v>5145</v>
      </c>
      <c r="U162" s="41">
        <v>1</v>
      </c>
      <c r="V162" s="41">
        <v>3</v>
      </c>
      <c r="W162" s="41">
        <v>0.162342202379581</v>
      </c>
      <c r="X162" s="41">
        <v>0.47769659550773103</v>
      </c>
      <c r="Y162" s="41" t="s">
        <v>3177</v>
      </c>
    </row>
    <row r="163" spans="1:25" s="41" customFormat="1" x14ac:dyDescent="0.2">
      <c r="A163" s="41" t="s">
        <v>3965</v>
      </c>
      <c r="B163" s="41" t="s">
        <v>3966</v>
      </c>
      <c r="C163" s="41">
        <v>1</v>
      </c>
      <c r="D163" s="41">
        <v>6</v>
      </c>
      <c r="E163" s="41">
        <v>0.27400814621053698</v>
      </c>
      <c r="F163" s="41">
        <v>0.53610289475974604</v>
      </c>
      <c r="G163" s="41" t="s">
        <v>2543</v>
      </c>
      <c r="S163" s="41" t="s">
        <v>5146</v>
      </c>
      <c r="T163" s="41" t="s">
        <v>5147</v>
      </c>
      <c r="U163" s="41">
        <v>1</v>
      </c>
      <c r="V163" s="41">
        <v>3</v>
      </c>
      <c r="W163" s="41">
        <v>0.162342202379581</v>
      </c>
      <c r="X163" s="41">
        <v>0.47769659550773103</v>
      </c>
      <c r="Y163" s="41" t="s">
        <v>1961</v>
      </c>
    </row>
    <row r="164" spans="1:25" s="41" customFormat="1" x14ac:dyDescent="0.2">
      <c r="A164" s="41" t="s">
        <v>3967</v>
      </c>
      <c r="B164" s="41" t="s">
        <v>3968</v>
      </c>
      <c r="C164" s="41">
        <v>1</v>
      </c>
      <c r="D164" s="41">
        <v>6</v>
      </c>
      <c r="E164" s="41">
        <v>0.27400814621053698</v>
      </c>
      <c r="F164" s="41">
        <v>0.53610289475974604</v>
      </c>
      <c r="G164" s="41" t="s">
        <v>3033</v>
      </c>
      <c r="S164" s="41" t="s">
        <v>5148</v>
      </c>
      <c r="T164" s="41" t="s">
        <v>5149</v>
      </c>
      <c r="U164" s="41">
        <v>1</v>
      </c>
      <c r="V164" s="41">
        <v>3</v>
      </c>
      <c r="W164" s="41">
        <v>0.162342202379581</v>
      </c>
      <c r="X164" s="41">
        <v>0.47769659550773103</v>
      </c>
      <c r="Y164" s="41" t="s">
        <v>2303</v>
      </c>
    </row>
    <row r="165" spans="1:25" s="41" customFormat="1" x14ac:dyDescent="0.2">
      <c r="A165" s="41" t="s">
        <v>3969</v>
      </c>
      <c r="B165" s="41" t="s">
        <v>3970</v>
      </c>
      <c r="C165" s="41">
        <v>4</v>
      </c>
      <c r="D165" s="41">
        <v>52</v>
      </c>
      <c r="E165" s="41">
        <v>0.28414302424257298</v>
      </c>
      <c r="F165" s="41">
        <v>0.552500324916115</v>
      </c>
      <c r="G165" s="41" t="s">
        <v>3971</v>
      </c>
      <c r="S165" s="41" t="s">
        <v>5150</v>
      </c>
      <c r="T165" s="41" t="s">
        <v>5151</v>
      </c>
      <c r="U165" s="41">
        <v>1</v>
      </c>
      <c r="V165" s="41">
        <v>3</v>
      </c>
      <c r="W165" s="41">
        <v>0.162342202379581</v>
      </c>
      <c r="X165" s="41">
        <v>0.47769659550773103</v>
      </c>
      <c r="Y165" s="41" t="s">
        <v>3191</v>
      </c>
    </row>
    <row r="166" spans="1:25" s="41" customFormat="1" x14ac:dyDescent="0.2">
      <c r="A166" s="41" t="s">
        <v>3972</v>
      </c>
      <c r="B166" s="41" t="s">
        <v>3973</v>
      </c>
      <c r="C166" s="41">
        <v>4</v>
      </c>
      <c r="D166" s="41">
        <v>53</v>
      </c>
      <c r="E166" s="41">
        <v>0.29596699968002499</v>
      </c>
      <c r="F166" s="41">
        <v>0.56647260946613198</v>
      </c>
      <c r="G166" s="41" t="s">
        <v>3974</v>
      </c>
      <c r="S166" s="41" t="s">
        <v>5152</v>
      </c>
      <c r="T166" s="41" t="s">
        <v>5153</v>
      </c>
      <c r="U166" s="41">
        <v>1</v>
      </c>
      <c r="V166" s="41">
        <v>3</v>
      </c>
      <c r="W166" s="41">
        <v>0.162342202379581</v>
      </c>
      <c r="X166" s="41">
        <v>0.47769659550773103</v>
      </c>
      <c r="Y166" s="41" t="s">
        <v>3003</v>
      </c>
    </row>
    <row r="167" spans="1:25" s="41" customFormat="1" x14ac:dyDescent="0.2">
      <c r="A167" s="41" t="s">
        <v>3975</v>
      </c>
      <c r="B167" s="41" t="s">
        <v>3976</v>
      </c>
      <c r="C167" s="41">
        <v>2</v>
      </c>
      <c r="D167" s="41">
        <v>21</v>
      </c>
      <c r="E167" s="41">
        <v>0.29852207355992999</v>
      </c>
      <c r="F167" s="41">
        <v>0.56647260946613198</v>
      </c>
      <c r="G167" s="41" t="s">
        <v>3977</v>
      </c>
      <c r="S167" s="41" t="s">
        <v>5154</v>
      </c>
      <c r="T167" s="41" t="s">
        <v>5155</v>
      </c>
      <c r="U167" s="41">
        <v>1</v>
      </c>
      <c r="V167" s="41">
        <v>3</v>
      </c>
      <c r="W167" s="41">
        <v>0.162342202379581</v>
      </c>
      <c r="X167" s="41">
        <v>0.47769659550773103</v>
      </c>
      <c r="Y167" s="41" t="s">
        <v>3003</v>
      </c>
    </row>
    <row r="168" spans="1:25" s="41" customFormat="1" x14ac:dyDescent="0.2">
      <c r="A168" s="41" t="s">
        <v>3978</v>
      </c>
      <c r="B168" s="41" t="s">
        <v>3979</v>
      </c>
      <c r="C168" s="41">
        <v>2</v>
      </c>
      <c r="D168" s="41">
        <v>21</v>
      </c>
      <c r="E168" s="41">
        <v>0.29852207355992999</v>
      </c>
      <c r="F168" s="41">
        <v>0.56647260946613198</v>
      </c>
      <c r="G168" s="41" t="s">
        <v>3980</v>
      </c>
      <c r="S168" s="41" t="s">
        <v>5156</v>
      </c>
      <c r="T168" s="41" t="s">
        <v>5157</v>
      </c>
      <c r="U168" s="41">
        <v>1</v>
      </c>
      <c r="V168" s="41">
        <v>3</v>
      </c>
      <c r="W168" s="41">
        <v>0.162342202379581</v>
      </c>
      <c r="X168" s="41">
        <v>0.47769659550773103</v>
      </c>
      <c r="Y168" s="41" t="s">
        <v>2321</v>
      </c>
    </row>
    <row r="169" spans="1:25" s="41" customFormat="1" x14ac:dyDescent="0.2">
      <c r="A169" s="41" t="s">
        <v>3981</v>
      </c>
      <c r="B169" s="41" t="s">
        <v>3982</v>
      </c>
      <c r="C169" s="41">
        <v>2</v>
      </c>
      <c r="D169" s="41">
        <v>21</v>
      </c>
      <c r="E169" s="41">
        <v>0.29852207355992999</v>
      </c>
      <c r="F169" s="41">
        <v>0.56647260946613198</v>
      </c>
      <c r="G169" s="41" t="s">
        <v>3591</v>
      </c>
      <c r="S169" s="41" t="s">
        <v>5158</v>
      </c>
      <c r="T169" s="41" t="s">
        <v>5159</v>
      </c>
      <c r="U169" s="41">
        <v>1</v>
      </c>
      <c r="V169" s="41">
        <v>3</v>
      </c>
      <c r="W169" s="41">
        <v>0.162342202379581</v>
      </c>
      <c r="X169" s="41">
        <v>0.47769659550773103</v>
      </c>
      <c r="Y169" s="41" t="s">
        <v>2321</v>
      </c>
    </row>
    <row r="170" spans="1:25" s="41" customFormat="1" x14ac:dyDescent="0.2">
      <c r="A170" s="41" t="s">
        <v>3983</v>
      </c>
      <c r="B170" s="41" t="s">
        <v>3984</v>
      </c>
      <c r="C170" s="41">
        <v>1</v>
      </c>
      <c r="D170" s="41">
        <v>7</v>
      </c>
      <c r="E170" s="41">
        <v>0.311755517837079</v>
      </c>
      <c r="F170" s="41">
        <v>0.57428648022619799</v>
      </c>
      <c r="G170" s="41" t="s">
        <v>3427</v>
      </c>
      <c r="S170" s="41" t="s">
        <v>5160</v>
      </c>
      <c r="T170" s="41" t="s">
        <v>5161</v>
      </c>
      <c r="U170" s="41">
        <v>1</v>
      </c>
      <c r="V170" s="41">
        <v>3</v>
      </c>
      <c r="W170" s="41">
        <v>0.162342202379581</v>
      </c>
      <c r="X170" s="41">
        <v>0.47769659550773103</v>
      </c>
      <c r="Y170" s="41" t="s">
        <v>3003</v>
      </c>
    </row>
    <row r="171" spans="1:25" s="41" customFormat="1" x14ac:dyDescent="0.2">
      <c r="A171" s="41" t="s">
        <v>3985</v>
      </c>
      <c r="B171" s="41" t="s">
        <v>3986</v>
      </c>
      <c r="C171" s="41">
        <v>1</v>
      </c>
      <c r="D171" s="41">
        <v>7</v>
      </c>
      <c r="E171" s="41">
        <v>0.311755517837079</v>
      </c>
      <c r="F171" s="41">
        <v>0.57428648022619799</v>
      </c>
      <c r="G171" s="41" t="s">
        <v>3504</v>
      </c>
      <c r="S171" s="41" t="s">
        <v>5162</v>
      </c>
      <c r="T171" s="41" t="s">
        <v>5163</v>
      </c>
      <c r="U171" s="41">
        <v>1</v>
      </c>
      <c r="V171" s="41">
        <v>3</v>
      </c>
      <c r="W171" s="41">
        <v>0.162342202379581</v>
      </c>
      <c r="X171" s="41">
        <v>0.47769659550773103</v>
      </c>
      <c r="Y171" s="41" t="s">
        <v>1961</v>
      </c>
    </row>
    <row r="172" spans="1:25" s="41" customFormat="1" x14ac:dyDescent="0.2">
      <c r="A172" s="41" t="s">
        <v>3987</v>
      </c>
      <c r="B172" s="41" t="s">
        <v>3988</v>
      </c>
      <c r="C172" s="41">
        <v>1</v>
      </c>
      <c r="D172" s="41">
        <v>7</v>
      </c>
      <c r="E172" s="41">
        <v>0.311755517837079</v>
      </c>
      <c r="F172" s="41">
        <v>0.57428648022619799</v>
      </c>
      <c r="G172" s="41" t="s">
        <v>3504</v>
      </c>
      <c r="S172" s="41" t="s">
        <v>5164</v>
      </c>
      <c r="T172" s="41" t="s">
        <v>5165</v>
      </c>
      <c r="U172" s="41">
        <v>1</v>
      </c>
      <c r="V172" s="41">
        <v>3</v>
      </c>
      <c r="W172" s="41">
        <v>0.162342202379581</v>
      </c>
      <c r="X172" s="41">
        <v>0.47769659550773103</v>
      </c>
      <c r="Y172" s="41" t="s">
        <v>3177</v>
      </c>
    </row>
    <row r="173" spans="1:25" s="41" customFormat="1" x14ac:dyDescent="0.2">
      <c r="A173" s="41" t="s">
        <v>3989</v>
      </c>
      <c r="B173" s="41" t="s">
        <v>3990</v>
      </c>
      <c r="C173" s="41">
        <v>1</v>
      </c>
      <c r="D173" s="41">
        <v>7</v>
      </c>
      <c r="E173" s="41">
        <v>0.311755517837079</v>
      </c>
      <c r="F173" s="41">
        <v>0.57428648022619799</v>
      </c>
      <c r="G173" s="41" t="s">
        <v>2323</v>
      </c>
      <c r="S173" s="41" t="s">
        <v>5166</v>
      </c>
      <c r="T173" s="41" t="s">
        <v>5167</v>
      </c>
      <c r="U173" s="41">
        <v>1</v>
      </c>
      <c r="V173" s="41">
        <v>3</v>
      </c>
      <c r="W173" s="41">
        <v>0.162342202379581</v>
      </c>
      <c r="X173" s="41">
        <v>0.47769659550773103</v>
      </c>
      <c r="Y173" s="41" t="s">
        <v>3037</v>
      </c>
    </row>
    <row r="174" spans="1:25" s="41" customFormat="1" x14ac:dyDescent="0.2">
      <c r="A174" s="41" t="s">
        <v>3991</v>
      </c>
      <c r="B174" s="41" t="s">
        <v>3992</v>
      </c>
      <c r="C174" s="41">
        <v>1</v>
      </c>
      <c r="D174" s="41">
        <v>7</v>
      </c>
      <c r="E174" s="41">
        <v>0.311755517837079</v>
      </c>
      <c r="F174" s="41">
        <v>0.57428648022619799</v>
      </c>
      <c r="G174" s="41" t="s">
        <v>3127</v>
      </c>
      <c r="S174" s="41" t="s">
        <v>5168</v>
      </c>
      <c r="T174" s="41" t="s">
        <v>5169</v>
      </c>
      <c r="U174" s="41">
        <v>1</v>
      </c>
      <c r="V174" s="41">
        <v>3</v>
      </c>
      <c r="W174" s="41">
        <v>0.162342202379581</v>
      </c>
      <c r="X174" s="41">
        <v>0.47769659550773103</v>
      </c>
      <c r="Y174" s="41" t="s">
        <v>2321</v>
      </c>
    </row>
    <row r="175" spans="1:25" s="41" customFormat="1" x14ac:dyDescent="0.2">
      <c r="A175" s="41" t="s">
        <v>3993</v>
      </c>
      <c r="B175" s="41" t="s">
        <v>3994</v>
      </c>
      <c r="C175" s="41">
        <v>2</v>
      </c>
      <c r="D175" s="41">
        <v>22</v>
      </c>
      <c r="E175" s="41">
        <v>0.31805142081884402</v>
      </c>
      <c r="F175" s="41">
        <v>0.58247789277869599</v>
      </c>
      <c r="G175" s="41" t="s">
        <v>3995</v>
      </c>
      <c r="S175" s="41" t="s">
        <v>5170</v>
      </c>
      <c r="T175" s="41" t="s">
        <v>5171</v>
      </c>
      <c r="U175" s="41">
        <v>1</v>
      </c>
      <c r="V175" s="41">
        <v>3</v>
      </c>
      <c r="W175" s="41">
        <v>0.162342202379581</v>
      </c>
      <c r="X175" s="41">
        <v>0.47769659550773103</v>
      </c>
      <c r="Y175" s="41" t="s">
        <v>2527</v>
      </c>
    </row>
    <row r="176" spans="1:25" s="41" customFormat="1" x14ac:dyDescent="0.2">
      <c r="A176" s="41" t="s">
        <v>3996</v>
      </c>
      <c r="B176" s="41" t="s">
        <v>3997</v>
      </c>
      <c r="C176" s="41">
        <v>4</v>
      </c>
      <c r="D176" s="41">
        <v>56</v>
      </c>
      <c r="E176" s="41">
        <v>0.33174926495296098</v>
      </c>
      <c r="F176" s="41">
        <v>0.604052129827646</v>
      </c>
      <c r="G176" s="41" t="s">
        <v>3998</v>
      </c>
      <c r="S176" s="41" t="s">
        <v>5172</v>
      </c>
      <c r="T176" s="41" t="s">
        <v>5173</v>
      </c>
      <c r="U176" s="41">
        <v>1</v>
      </c>
      <c r="V176" s="41">
        <v>3</v>
      </c>
      <c r="W176" s="41">
        <v>0.162342202379581</v>
      </c>
      <c r="X176" s="41">
        <v>0.47769659550773103</v>
      </c>
      <c r="Y176" s="41" t="s">
        <v>2321</v>
      </c>
    </row>
    <row r="177" spans="1:25" s="41" customFormat="1" x14ac:dyDescent="0.2">
      <c r="A177" s="41" t="s">
        <v>3999</v>
      </c>
      <c r="B177" s="41" t="s">
        <v>4000</v>
      </c>
      <c r="C177" s="41">
        <v>2</v>
      </c>
      <c r="D177" s="41">
        <v>23</v>
      </c>
      <c r="E177" s="41">
        <v>0.33745012345347303</v>
      </c>
      <c r="F177" s="41">
        <v>0.60741022221625196</v>
      </c>
      <c r="G177" s="41" t="s">
        <v>4001</v>
      </c>
      <c r="S177" s="41" t="s">
        <v>5174</v>
      </c>
      <c r="T177" s="41" t="s">
        <v>5175</v>
      </c>
      <c r="U177" s="41">
        <v>1</v>
      </c>
      <c r="V177" s="41">
        <v>3</v>
      </c>
      <c r="W177" s="41">
        <v>0.162342202379581</v>
      </c>
      <c r="X177" s="41">
        <v>0.47769659550773103</v>
      </c>
      <c r="Y177" s="41" t="s">
        <v>2313</v>
      </c>
    </row>
    <row r="178" spans="1:25" s="41" customFormat="1" x14ac:dyDescent="0.2">
      <c r="A178" s="41" t="s">
        <v>4002</v>
      </c>
      <c r="B178" s="41" t="s">
        <v>4003</v>
      </c>
      <c r="C178" s="41">
        <v>2</v>
      </c>
      <c r="D178" s="41">
        <v>23</v>
      </c>
      <c r="E178" s="41">
        <v>0.33745012345347303</v>
      </c>
      <c r="F178" s="41">
        <v>0.60741022221625196</v>
      </c>
      <c r="G178" s="41" t="s">
        <v>4004</v>
      </c>
      <c r="S178" s="41" t="s">
        <v>5176</v>
      </c>
      <c r="T178" s="41" t="s">
        <v>5177</v>
      </c>
      <c r="U178" s="41">
        <v>5</v>
      </c>
      <c r="V178" s="41">
        <v>51</v>
      </c>
      <c r="W178" s="41">
        <v>0.16579589742332301</v>
      </c>
      <c r="X178" s="41">
        <v>0.48507142560423699</v>
      </c>
      <c r="Y178" s="41" t="s">
        <v>5178</v>
      </c>
    </row>
    <row r="179" spans="1:25" s="41" customFormat="1" x14ac:dyDescent="0.2">
      <c r="A179" s="41" t="s">
        <v>4005</v>
      </c>
      <c r="B179" s="41" t="s">
        <v>4006</v>
      </c>
      <c r="C179" s="41">
        <v>3</v>
      </c>
      <c r="D179" s="41">
        <v>40</v>
      </c>
      <c r="E179" s="41">
        <v>0.34498747172077998</v>
      </c>
      <c r="F179" s="41">
        <v>0.61160145845844605</v>
      </c>
      <c r="G179" s="41" t="s">
        <v>4007</v>
      </c>
      <c r="S179" s="41" t="s">
        <v>5179</v>
      </c>
      <c r="T179" s="41" t="s">
        <v>5180</v>
      </c>
      <c r="U179" s="41">
        <v>4</v>
      </c>
      <c r="V179" s="41">
        <v>38</v>
      </c>
      <c r="W179" s="41">
        <v>0.17089127032162099</v>
      </c>
      <c r="X179" s="41">
        <v>0.49713824093562398</v>
      </c>
      <c r="Y179" s="41" t="s">
        <v>5181</v>
      </c>
    </row>
    <row r="180" spans="1:25" s="41" customFormat="1" x14ac:dyDescent="0.2">
      <c r="A180" s="41" t="s">
        <v>4008</v>
      </c>
      <c r="B180" s="41" t="s">
        <v>4009</v>
      </c>
      <c r="C180" s="41">
        <v>1</v>
      </c>
      <c r="D180" s="41">
        <v>8</v>
      </c>
      <c r="E180" s="41">
        <v>0.34754495575892602</v>
      </c>
      <c r="F180" s="41">
        <v>0.61160145845844605</v>
      </c>
      <c r="G180" s="41" t="s">
        <v>2481</v>
      </c>
      <c r="S180" s="41" t="s">
        <v>5182</v>
      </c>
      <c r="T180" s="41" t="s">
        <v>5183</v>
      </c>
      <c r="U180" s="41">
        <v>7</v>
      </c>
      <c r="V180" s="41">
        <v>80</v>
      </c>
      <c r="W180" s="41">
        <v>0.17295308037999199</v>
      </c>
      <c r="X180" s="41">
        <v>0.50029365624042899</v>
      </c>
      <c r="Y180" s="41" t="s">
        <v>5184</v>
      </c>
    </row>
    <row r="181" spans="1:25" s="41" customFormat="1" x14ac:dyDescent="0.2">
      <c r="A181" s="41" t="s">
        <v>4010</v>
      </c>
      <c r="B181" s="41" t="s">
        <v>4011</v>
      </c>
      <c r="C181" s="41">
        <v>1</v>
      </c>
      <c r="D181" s="41">
        <v>8</v>
      </c>
      <c r="E181" s="41">
        <v>0.34754495575892602</v>
      </c>
      <c r="F181" s="41">
        <v>0.61160145845844605</v>
      </c>
      <c r="G181" s="41" t="s">
        <v>2940</v>
      </c>
      <c r="S181" s="41" t="s">
        <v>5185</v>
      </c>
      <c r="T181" s="41" t="s">
        <v>5186</v>
      </c>
      <c r="U181" s="41">
        <v>5</v>
      </c>
      <c r="V181" s="41">
        <v>52</v>
      </c>
      <c r="W181" s="41">
        <v>0.17545530033774301</v>
      </c>
      <c r="X181" s="41">
        <v>0.50186097079846004</v>
      </c>
      <c r="Y181" s="41" t="s">
        <v>5187</v>
      </c>
    </row>
    <row r="182" spans="1:25" s="41" customFormat="1" x14ac:dyDescent="0.2">
      <c r="A182" s="41" t="s">
        <v>4012</v>
      </c>
      <c r="B182" s="41" t="s">
        <v>4013</v>
      </c>
      <c r="C182" s="41">
        <v>1</v>
      </c>
      <c r="D182" s="41">
        <v>8</v>
      </c>
      <c r="E182" s="41">
        <v>0.34754495575892602</v>
      </c>
      <c r="F182" s="41">
        <v>0.61160145845844605</v>
      </c>
      <c r="G182" s="41" t="s">
        <v>2557</v>
      </c>
      <c r="S182" s="41" t="s">
        <v>5188</v>
      </c>
      <c r="T182" s="41" t="s">
        <v>5189</v>
      </c>
      <c r="U182" s="41">
        <v>5</v>
      </c>
      <c r="V182" s="41">
        <v>52</v>
      </c>
      <c r="W182" s="41">
        <v>0.17545530033774301</v>
      </c>
      <c r="X182" s="41">
        <v>0.50186097079846004</v>
      </c>
      <c r="Y182" s="41" t="s">
        <v>5190</v>
      </c>
    </row>
    <row r="183" spans="1:25" s="41" customFormat="1" x14ac:dyDescent="0.2">
      <c r="A183" s="41" t="s">
        <v>4014</v>
      </c>
      <c r="B183" s="41" t="s">
        <v>4015</v>
      </c>
      <c r="C183" s="41">
        <v>1</v>
      </c>
      <c r="D183" s="41">
        <v>9</v>
      </c>
      <c r="E183" s="41">
        <v>0.381477772411359</v>
      </c>
      <c r="F183" s="41">
        <v>0.64628925238954904</v>
      </c>
      <c r="G183" s="41" t="s">
        <v>3033</v>
      </c>
      <c r="S183" s="41" t="s">
        <v>5191</v>
      </c>
      <c r="T183" s="41" t="s">
        <v>5192</v>
      </c>
      <c r="U183" s="41">
        <v>4</v>
      </c>
      <c r="V183" s="41">
        <v>39</v>
      </c>
      <c r="W183" s="41">
        <v>0.18244341795312199</v>
      </c>
      <c r="X183" s="41">
        <v>0.510139373103912</v>
      </c>
      <c r="Y183" s="41" t="s">
        <v>5193</v>
      </c>
    </row>
    <row r="184" spans="1:25" s="41" customFormat="1" x14ac:dyDescent="0.2">
      <c r="A184" s="41" t="s">
        <v>4016</v>
      </c>
      <c r="B184" s="41" t="s">
        <v>4017</v>
      </c>
      <c r="C184" s="41">
        <v>1</v>
      </c>
      <c r="D184" s="41">
        <v>9</v>
      </c>
      <c r="E184" s="41">
        <v>0.381477772411359</v>
      </c>
      <c r="F184" s="41">
        <v>0.64628925238954904</v>
      </c>
      <c r="G184" s="41" t="s">
        <v>2221</v>
      </c>
      <c r="S184" s="41" t="s">
        <v>5194</v>
      </c>
      <c r="T184" s="41" t="s">
        <v>5195</v>
      </c>
      <c r="U184" s="41">
        <v>8</v>
      </c>
      <c r="V184" s="41">
        <v>96</v>
      </c>
      <c r="W184" s="41">
        <v>0.18347440432074999</v>
      </c>
      <c r="X184" s="41">
        <v>0.510139373103912</v>
      </c>
      <c r="Y184" s="41" t="s">
        <v>5196</v>
      </c>
    </row>
    <row r="185" spans="1:25" s="41" customFormat="1" x14ac:dyDescent="0.2">
      <c r="A185" s="41" t="s">
        <v>4018</v>
      </c>
      <c r="B185" s="41" t="s">
        <v>4019</v>
      </c>
      <c r="C185" s="41">
        <v>1</v>
      </c>
      <c r="D185" s="41">
        <v>9</v>
      </c>
      <c r="E185" s="41">
        <v>0.381477772411359</v>
      </c>
      <c r="F185" s="41">
        <v>0.64628925238954904</v>
      </c>
      <c r="G185" s="41" t="s">
        <v>3290</v>
      </c>
      <c r="S185" s="41" t="s">
        <v>5197</v>
      </c>
      <c r="T185" s="41" t="s">
        <v>5198</v>
      </c>
      <c r="U185" s="41">
        <v>6</v>
      </c>
      <c r="V185" s="41">
        <v>67</v>
      </c>
      <c r="W185" s="41">
        <v>0.18404174341499199</v>
      </c>
      <c r="X185" s="41">
        <v>0.510139373103912</v>
      </c>
      <c r="Y185" s="41" t="s">
        <v>5199</v>
      </c>
    </row>
    <row r="186" spans="1:25" s="41" customFormat="1" x14ac:dyDescent="0.2">
      <c r="A186" s="41" t="s">
        <v>4020</v>
      </c>
      <c r="B186" s="41" t="s">
        <v>4021</v>
      </c>
      <c r="C186" s="41">
        <v>1</v>
      </c>
      <c r="D186" s="41">
        <v>9</v>
      </c>
      <c r="E186" s="41">
        <v>0.381477772411359</v>
      </c>
      <c r="F186" s="41">
        <v>0.64628925238954904</v>
      </c>
      <c r="G186" s="41" t="s">
        <v>2015</v>
      </c>
      <c r="S186" s="41" t="s">
        <v>5200</v>
      </c>
      <c r="T186" s="41" t="s">
        <v>5201</v>
      </c>
      <c r="U186" s="41">
        <v>3</v>
      </c>
      <c r="V186" s="41">
        <v>26</v>
      </c>
      <c r="W186" s="41">
        <v>0.18448231285831401</v>
      </c>
      <c r="X186" s="41">
        <v>0.510139373103912</v>
      </c>
      <c r="Y186" s="41" t="s">
        <v>5202</v>
      </c>
    </row>
    <row r="187" spans="1:25" s="41" customFormat="1" x14ac:dyDescent="0.2">
      <c r="A187" s="41" t="s">
        <v>4022</v>
      </c>
      <c r="B187" s="41" t="s">
        <v>4023</v>
      </c>
      <c r="C187" s="41">
        <v>1</v>
      </c>
      <c r="D187" s="41">
        <v>9</v>
      </c>
      <c r="E187" s="41">
        <v>0.381477772411359</v>
      </c>
      <c r="F187" s="41">
        <v>0.64628925238954904</v>
      </c>
      <c r="G187" s="41" t="s">
        <v>3504</v>
      </c>
      <c r="S187" s="41" t="s">
        <v>5203</v>
      </c>
      <c r="T187" s="41" t="s">
        <v>5204</v>
      </c>
      <c r="U187" s="41">
        <v>3</v>
      </c>
      <c r="V187" s="41">
        <v>26</v>
      </c>
      <c r="W187" s="41">
        <v>0.18448231285831401</v>
      </c>
      <c r="X187" s="41">
        <v>0.510139373103912</v>
      </c>
      <c r="Y187" s="41" t="s">
        <v>5080</v>
      </c>
    </row>
    <row r="188" spans="1:25" s="41" customFormat="1" x14ac:dyDescent="0.2">
      <c r="A188" s="41" t="s">
        <v>4024</v>
      </c>
      <c r="B188" s="41" t="s">
        <v>4025</v>
      </c>
      <c r="C188" s="41">
        <v>1</v>
      </c>
      <c r="D188" s="41">
        <v>9</v>
      </c>
      <c r="E188" s="41">
        <v>0.381477772411359</v>
      </c>
      <c r="F188" s="41">
        <v>0.64628925238954904</v>
      </c>
      <c r="G188" s="41" t="s">
        <v>2015</v>
      </c>
      <c r="S188" s="41" t="s">
        <v>5205</v>
      </c>
      <c r="T188" s="41" t="s">
        <v>5206</v>
      </c>
      <c r="U188" s="41">
        <v>3</v>
      </c>
      <c r="V188" s="41">
        <v>26</v>
      </c>
      <c r="W188" s="41">
        <v>0.18448231285831401</v>
      </c>
      <c r="X188" s="41">
        <v>0.510139373103912</v>
      </c>
      <c r="Y188" s="41" t="s">
        <v>5207</v>
      </c>
    </row>
    <row r="189" spans="1:25" s="41" customFormat="1" x14ac:dyDescent="0.2">
      <c r="A189" s="41" t="s">
        <v>4026</v>
      </c>
      <c r="B189" s="41" t="s">
        <v>4027</v>
      </c>
      <c r="C189" s="41">
        <v>5</v>
      </c>
      <c r="D189" s="41">
        <v>78</v>
      </c>
      <c r="E189" s="41">
        <v>0.38161841569668598</v>
      </c>
      <c r="F189" s="41">
        <v>0.64628925238954904</v>
      </c>
      <c r="G189" s="41" t="s">
        <v>4028</v>
      </c>
      <c r="S189" s="41" t="s">
        <v>5208</v>
      </c>
      <c r="T189" s="41" t="s">
        <v>5209</v>
      </c>
      <c r="U189" s="41">
        <v>5</v>
      </c>
      <c r="V189" s="41">
        <v>53</v>
      </c>
      <c r="W189" s="41">
        <v>0.185324069135405</v>
      </c>
      <c r="X189" s="41">
        <v>0.510139373103912</v>
      </c>
      <c r="Y189" s="41" t="s">
        <v>5210</v>
      </c>
    </row>
    <row r="190" spans="1:25" s="41" customFormat="1" x14ac:dyDescent="0.2">
      <c r="A190" s="41" t="s">
        <v>4029</v>
      </c>
      <c r="B190" s="41" t="s">
        <v>4030</v>
      </c>
      <c r="C190" s="41">
        <v>8</v>
      </c>
      <c r="D190" s="41">
        <v>133</v>
      </c>
      <c r="E190" s="41">
        <v>0.38724933257922001</v>
      </c>
      <c r="F190" s="41">
        <v>0.65231839445162798</v>
      </c>
      <c r="G190" s="41" t="s">
        <v>4031</v>
      </c>
      <c r="S190" s="41" t="s">
        <v>5211</v>
      </c>
      <c r="T190" s="41" t="s">
        <v>5212</v>
      </c>
      <c r="U190" s="41">
        <v>2</v>
      </c>
      <c r="V190" s="41">
        <v>14</v>
      </c>
      <c r="W190" s="41">
        <v>0.18974495322729701</v>
      </c>
      <c r="X190" s="41">
        <v>0.51951559386297297</v>
      </c>
      <c r="Y190" s="41" t="s">
        <v>5213</v>
      </c>
    </row>
    <row r="191" spans="1:25" s="41" customFormat="1" x14ac:dyDescent="0.2">
      <c r="A191" s="41" t="s">
        <v>4032</v>
      </c>
      <c r="B191" s="41" t="s">
        <v>4033</v>
      </c>
      <c r="C191" s="41">
        <v>2</v>
      </c>
      <c r="D191" s="41">
        <v>26</v>
      </c>
      <c r="E191" s="41">
        <v>0.394493211693074</v>
      </c>
      <c r="F191" s="41">
        <v>0.65748868615512401</v>
      </c>
      <c r="G191" s="41" t="s">
        <v>4034</v>
      </c>
      <c r="S191" s="41" t="s">
        <v>5214</v>
      </c>
      <c r="T191" s="41" t="s">
        <v>5215</v>
      </c>
      <c r="U191" s="41">
        <v>5</v>
      </c>
      <c r="V191" s="41">
        <v>55</v>
      </c>
      <c r="W191" s="41">
        <v>0.20564380572725099</v>
      </c>
      <c r="X191" s="41">
        <v>0.52987706688079395</v>
      </c>
      <c r="Y191" s="41" t="s">
        <v>5216</v>
      </c>
    </row>
    <row r="192" spans="1:25" s="41" customFormat="1" x14ac:dyDescent="0.2">
      <c r="A192" s="41" t="s">
        <v>4035</v>
      </c>
      <c r="B192" s="41" t="s">
        <v>4036</v>
      </c>
      <c r="C192" s="41">
        <v>2</v>
      </c>
      <c r="D192" s="41">
        <v>26</v>
      </c>
      <c r="E192" s="41">
        <v>0.394493211693074</v>
      </c>
      <c r="F192" s="41">
        <v>0.65748868615512401</v>
      </c>
      <c r="G192" s="41" t="s">
        <v>4037</v>
      </c>
      <c r="S192" s="41" t="s">
        <v>5217</v>
      </c>
      <c r="T192" s="41" t="s">
        <v>5218</v>
      </c>
      <c r="U192" s="41">
        <v>5</v>
      </c>
      <c r="V192" s="41">
        <v>55</v>
      </c>
      <c r="W192" s="41">
        <v>0.20564380572725099</v>
      </c>
      <c r="X192" s="41">
        <v>0.52987706688079395</v>
      </c>
      <c r="Y192" s="41" t="s">
        <v>5219</v>
      </c>
    </row>
    <row r="193" spans="1:25" s="41" customFormat="1" x14ac:dyDescent="0.2">
      <c r="A193" s="41" t="s">
        <v>4038</v>
      </c>
      <c r="B193" s="41" t="s">
        <v>4039</v>
      </c>
      <c r="C193" s="41">
        <v>2</v>
      </c>
      <c r="D193" s="41">
        <v>27</v>
      </c>
      <c r="E193" s="41">
        <v>0.41302077499846201</v>
      </c>
      <c r="F193" s="41">
        <v>0.67512832078410101</v>
      </c>
      <c r="G193" s="41" t="s">
        <v>4040</v>
      </c>
      <c r="S193" s="41" t="s">
        <v>5220</v>
      </c>
      <c r="T193" s="41" t="s">
        <v>5221</v>
      </c>
      <c r="U193" s="41">
        <v>5</v>
      </c>
      <c r="V193" s="41">
        <v>55</v>
      </c>
      <c r="W193" s="41">
        <v>0.20564380572725099</v>
      </c>
      <c r="X193" s="41">
        <v>0.52987706688079395</v>
      </c>
      <c r="Y193" s="41" t="s">
        <v>5222</v>
      </c>
    </row>
    <row r="194" spans="1:25" s="41" customFormat="1" x14ac:dyDescent="0.2">
      <c r="A194" s="41" t="s">
        <v>4041</v>
      </c>
      <c r="B194" s="41" t="s">
        <v>4042</v>
      </c>
      <c r="C194" s="41">
        <v>1</v>
      </c>
      <c r="D194" s="41">
        <v>10</v>
      </c>
      <c r="E194" s="41">
        <v>0.41365005051216402</v>
      </c>
      <c r="F194" s="41">
        <v>0.67512832078410101</v>
      </c>
      <c r="G194" s="41" t="s">
        <v>3496</v>
      </c>
      <c r="S194" s="41" t="s">
        <v>5223</v>
      </c>
      <c r="T194" s="41" t="s">
        <v>5224</v>
      </c>
      <c r="U194" s="41">
        <v>1</v>
      </c>
      <c r="V194" s="41">
        <v>4</v>
      </c>
      <c r="W194" s="41">
        <v>0.210392053828621</v>
      </c>
      <c r="X194" s="41">
        <v>0.52987706688079395</v>
      </c>
      <c r="Y194" s="41" t="s">
        <v>3197</v>
      </c>
    </row>
    <row r="195" spans="1:25" s="41" customFormat="1" x14ac:dyDescent="0.2">
      <c r="A195" s="41" t="s">
        <v>4043</v>
      </c>
      <c r="B195" s="41" t="s">
        <v>4044</v>
      </c>
      <c r="C195" s="41">
        <v>1</v>
      </c>
      <c r="D195" s="41">
        <v>10</v>
      </c>
      <c r="E195" s="41">
        <v>0.41365005051216402</v>
      </c>
      <c r="F195" s="41">
        <v>0.67512832078410101</v>
      </c>
      <c r="G195" s="41" t="s">
        <v>3243</v>
      </c>
      <c r="S195" s="41" t="s">
        <v>5225</v>
      </c>
      <c r="T195" s="41" t="s">
        <v>5226</v>
      </c>
      <c r="U195" s="41">
        <v>1</v>
      </c>
      <c r="V195" s="41">
        <v>4</v>
      </c>
      <c r="W195" s="41">
        <v>0.210392053828621</v>
      </c>
      <c r="X195" s="41">
        <v>0.52987706688079395</v>
      </c>
      <c r="Y195" s="41" t="s">
        <v>3197</v>
      </c>
    </row>
    <row r="196" spans="1:25" s="41" customFormat="1" x14ac:dyDescent="0.2">
      <c r="A196" s="41" t="s">
        <v>4045</v>
      </c>
      <c r="B196" s="41" t="s">
        <v>4046</v>
      </c>
      <c r="C196" s="41">
        <v>1</v>
      </c>
      <c r="D196" s="41">
        <v>10</v>
      </c>
      <c r="E196" s="41">
        <v>0.41365005051216402</v>
      </c>
      <c r="F196" s="41">
        <v>0.67512832078410101</v>
      </c>
      <c r="G196" s="41" t="s">
        <v>3243</v>
      </c>
      <c r="S196" s="41" t="s">
        <v>5227</v>
      </c>
      <c r="T196" s="41" t="s">
        <v>5228</v>
      </c>
      <c r="U196" s="41">
        <v>1</v>
      </c>
      <c r="V196" s="41">
        <v>4</v>
      </c>
      <c r="W196" s="41">
        <v>0.210392053828621</v>
      </c>
      <c r="X196" s="41">
        <v>0.52987706688079395</v>
      </c>
      <c r="Y196" s="41" t="s">
        <v>3177</v>
      </c>
    </row>
    <row r="197" spans="1:25" s="41" customFormat="1" x14ac:dyDescent="0.2">
      <c r="A197" s="41" t="s">
        <v>4047</v>
      </c>
      <c r="B197" s="41" t="s">
        <v>4048</v>
      </c>
      <c r="C197" s="41">
        <v>2</v>
      </c>
      <c r="D197" s="41">
        <v>28</v>
      </c>
      <c r="E197" s="41">
        <v>0.43126286619236498</v>
      </c>
      <c r="F197" s="41">
        <v>0.70024640644636504</v>
      </c>
      <c r="G197" s="41" t="s">
        <v>3818</v>
      </c>
      <c r="S197" s="41" t="s">
        <v>5229</v>
      </c>
      <c r="T197" s="41" t="s">
        <v>5230</v>
      </c>
      <c r="U197" s="41">
        <v>1</v>
      </c>
      <c r="V197" s="41">
        <v>4</v>
      </c>
      <c r="W197" s="41">
        <v>0.210392053828621</v>
      </c>
      <c r="X197" s="41">
        <v>0.52987706688079395</v>
      </c>
      <c r="Y197" s="41" t="s">
        <v>2831</v>
      </c>
    </row>
    <row r="198" spans="1:25" s="41" customFormat="1" x14ac:dyDescent="0.2">
      <c r="A198" s="41" t="s">
        <v>4049</v>
      </c>
      <c r="B198" s="41" t="s">
        <v>4050</v>
      </c>
      <c r="C198" s="41">
        <v>4</v>
      </c>
      <c r="D198" s="41">
        <v>65</v>
      </c>
      <c r="E198" s="41">
        <v>0.43909807489817798</v>
      </c>
      <c r="F198" s="41">
        <v>0.70931227483551895</v>
      </c>
      <c r="G198" s="41" t="s">
        <v>4051</v>
      </c>
      <c r="S198" s="41" t="s">
        <v>5231</v>
      </c>
      <c r="T198" s="41" t="s">
        <v>5232</v>
      </c>
      <c r="U198" s="41">
        <v>1</v>
      </c>
      <c r="V198" s="41">
        <v>4</v>
      </c>
      <c r="W198" s="41">
        <v>0.210392053828621</v>
      </c>
      <c r="X198" s="41">
        <v>0.52987706688079395</v>
      </c>
      <c r="Y198" s="41" t="s">
        <v>2021</v>
      </c>
    </row>
    <row r="199" spans="1:25" s="41" customFormat="1" x14ac:dyDescent="0.2">
      <c r="A199" s="41" t="s">
        <v>4052</v>
      </c>
      <c r="B199" s="41" t="s">
        <v>4053</v>
      </c>
      <c r="C199" s="41">
        <v>1</v>
      </c>
      <c r="D199" s="41">
        <v>11</v>
      </c>
      <c r="E199" s="41">
        <v>0.44415291236488202</v>
      </c>
      <c r="F199" s="41">
        <v>0.71019374312151196</v>
      </c>
      <c r="G199" s="41" t="s">
        <v>2807</v>
      </c>
      <c r="S199" s="41" t="s">
        <v>5233</v>
      </c>
      <c r="T199" s="41" t="s">
        <v>5234</v>
      </c>
      <c r="U199" s="41">
        <v>1</v>
      </c>
      <c r="V199" s="41">
        <v>4</v>
      </c>
      <c r="W199" s="41">
        <v>0.210392053828621</v>
      </c>
      <c r="X199" s="41">
        <v>0.52987706688079395</v>
      </c>
      <c r="Y199" s="41" t="s">
        <v>2673</v>
      </c>
    </row>
    <row r="200" spans="1:25" s="41" customFormat="1" x14ac:dyDescent="0.2">
      <c r="A200" s="41" t="s">
        <v>4054</v>
      </c>
      <c r="B200" s="41" t="s">
        <v>4055</v>
      </c>
      <c r="C200" s="41">
        <v>1</v>
      </c>
      <c r="D200" s="41">
        <v>11</v>
      </c>
      <c r="E200" s="41">
        <v>0.44415291236488202</v>
      </c>
      <c r="F200" s="41">
        <v>0.71019374312151196</v>
      </c>
      <c r="G200" s="41" t="s">
        <v>3127</v>
      </c>
      <c r="S200" s="41" t="s">
        <v>5235</v>
      </c>
      <c r="T200" s="41" t="s">
        <v>5236</v>
      </c>
      <c r="U200" s="41">
        <v>1</v>
      </c>
      <c r="V200" s="41">
        <v>4</v>
      </c>
      <c r="W200" s="41">
        <v>0.210392053828621</v>
      </c>
      <c r="X200" s="41">
        <v>0.52987706688079395</v>
      </c>
      <c r="Y200" s="41" t="s">
        <v>3003</v>
      </c>
    </row>
    <row r="201" spans="1:25" s="41" customFormat="1" x14ac:dyDescent="0.2">
      <c r="A201" s="41" t="s">
        <v>4056</v>
      </c>
      <c r="B201" s="41" t="s">
        <v>4057</v>
      </c>
      <c r="C201" s="41">
        <v>2</v>
      </c>
      <c r="D201" s="41">
        <v>29</v>
      </c>
      <c r="E201" s="41">
        <v>0.449199116385393</v>
      </c>
      <c r="F201" s="41">
        <v>0.71177807084217803</v>
      </c>
      <c r="G201" s="41" t="s">
        <v>4058</v>
      </c>
      <c r="S201" s="41" t="s">
        <v>5237</v>
      </c>
      <c r="T201" s="41" t="s">
        <v>5238</v>
      </c>
      <c r="U201" s="41">
        <v>1</v>
      </c>
      <c r="V201" s="41">
        <v>4</v>
      </c>
      <c r="W201" s="41">
        <v>0.210392053828621</v>
      </c>
      <c r="X201" s="41">
        <v>0.52987706688079395</v>
      </c>
      <c r="Y201" s="41" t="s">
        <v>2699</v>
      </c>
    </row>
    <row r="202" spans="1:25" s="41" customFormat="1" x14ac:dyDescent="0.2">
      <c r="A202" s="41" t="s">
        <v>4059</v>
      </c>
      <c r="B202" s="41" t="s">
        <v>4060</v>
      </c>
      <c r="C202" s="41">
        <v>7</v>
      </c>
      <c r="D202" s="41">
        <v>122</v>
      </c>
      <c r="E202" s="41">
        <v>0.44966297173839198</v>
      </c>
      <c r="F202" s="41">
        <v>0.71177807084217803</v>
      </c>
      <c r="G202" s="41" t="s">
        <v>4061</v>
      </c>
      <c r="S202" s="41" t="s">
        <v>5239</v>
      </c>
      <c r="T202" s="41" t="s">
        <v>5240</v>
      </c>
      <c r="U202" s="41">
        <v>1</v>
      </c>
      <c r="V202" s="41">
        <v>4</v>
      </c>
      <c r="W202" s="41">
        <v>0.210392053828621</v>
      </c>
      <c r="X202" s="41">
        <v>0.52987706688079395</v>
      </c>
      <c r="Y202" s="41" t="s">
        <v>2673</v>
      </c>
    </row>
    <row r="203" spans="1:25" s="41" customFormat="1" x14ac:dyDescent="0.2">
      <c r="A203" s="41" t="s">
        <v>4062</v>
      </c>
      <c r="B203" s="41" t="s">
        <v>4063</v>
      </c>
      <c r="C203" s="41">
        <v>20</v>
      </c>
      <c r="D203" s="41">
        <v>369</v>
      </c>
      <c r="E203" s="41">
        <v>0.45560685426172398</v>
      </c>
      <c r="F203" s="41">
        <v>0.71758079546221498</v>
      </c>
      <c r="G203" s="41" t="s">
        <v>4064</v>
      </c>
      <c r="S203" s="41" t="s">
        <v>5241</v>
      </c>
      <c r="T203" s="41" t="s">
        <v>5242</v>
      </c>
      <c r="U203" s="41">
        <v>1</v>
      </c>
      <c r="V203" s="41">
        <v>4</v>
      </c>
      <c r="W203" s="41">
        <v>0.210392053828621</v>
      </c>
      <c r="X203" s="41">
        <v>0.52987706688079395</v>
      </c>
      <c r="Y203" s="41" t="s">
        <v>3197</v>
      </c>
    </row>
    <row r="204" spans="1:25" s="41" customFormat="1" x14ac:dyDescent="0.2">
      <c r="A204" s="41" t="s">
        <v>4065</v>
      </c>
      <c r="B204" s="41" t="s">
        <v>4066</v>
      </c>
      <c r="C204" s="41">
        <v>4</v>
      </c>
      <c r="D204" s="41">
        <v>67</v>
      </c>
      <c r="E204" s="41">
        <v>0.46241897440373197</v>
      </c>
      <c r="F204" s="41">
        <v>0.72468645242375895</v>
      </c>
      <c r="G204" s="41" t="s">
        <v>4067</v>
      </c>
      <c r="S204" s="41" t="s">
        <v>5243</v>
      </c>
      <c r="T204" s="41" t="s">
        <v>5244</v>
      </c>
      <c r="U204" s="41">
        <v>1</v>
      </c>
      <c r="V204" s="41">
        <v>4</v>
      </c>
      <c r="W204" s="41">
        <v>0.210392053828621</v>
      </c>
      <c r="X204" s="41">
        <v>0.52987706688079395</v>
      </c>
      <c r="Y204" s="41" t="s">
        <v>2021</v>
      </c>
    </row>
    <row r="205" spans="1:25" s="41" customFormat="1" x14ac:dyDescent="0.2">
      <c r="A205" s="41" t="s">
        <v>4068</v>
      </c>
      <c r="B205" s="41" t="s">
        <v>4069</v>
      </c>
      <c r="C205" s="41">
        <v>7</v>
      </c>
      <c r="D205" s="41">
        <v>124</v>
      </c>
      <c r="E205" s="41">
        <v>0.46672834262322199</v>
      </c>
      <c r="F205" s="41">
        <v>0.72691670355275695</v>
      </c>
      <c r="G205" s="41" t="s">
        <v>4070</v>
      </c>
      <c r="S205" s="41" t="s">
        <v>5245</v>
      </c>
      <c r="T205" s="41" t="s">
        <v>5246</v>
      </c>
      <c r="U205" s="41">
        <v>1</v>
      </c>
      <c r="V205" s="41">
        <v>4</v>
      </c>
      <c r="W205" s="41">
        <v>0.210392053828621</v>
      </c>
      <c r="X205" s="41">
        <v>0.52987706688079395</v>
      </c>
      <c r="Y205" s="41" t="s">
        <v>3177</v>
      </c>
    </row>
    <row r="206" spans="1:25" s="41" customFormat="1" x14ac:dyDescent="0.2">
      <c r="A206" s="41" t="s">
        <v>4071</v>
      </c>
      <c r="B206" s="41" t="s">
        <v>4072</v>
      </c>
      <c r="C206" s="41">
        <v>1</v>
      </c>
      <c r="D206" s="41">
        <v>12</v>
      </c>
      <c r="E206" s="41">
        <v>0.47307277532798497</v>
      </c>
      <c r="F206" s="41">
        <v>0.72691670355275695</v>
      </c>
      <c r="G206" s="41" t="s">
        <v>2729</v>
      </c>
      <c r="S206" s="41" t="s">
        <v>5247</v>
      </c>
      <c r="T206" s="41" t="s">
        <v>5248</v>
      </c>
      <c r="U206" s="41">
        <v>2</v>
      </c>
      <c r="V206" s="41">
        <v>15</v>
      </c>
      <c r="W206" s="41">
        <v>0.21112289383531599</v>
      </c>
      <c r="X206" s="41">
        <v>0.52987706688079395</v>
      </c>
      <c r="Y206" s="41" t="s">
        <v>5249</v>
      </c>
    </row>
    <row r="207" spans="1:25" s="41" customFormat="1" x14ac:dyDescent="0.2">
      <c r="A207" s="41" t="s">
        <v>4073</v>
      </c>
      <c r="B207" s="41" t="s">
        <v>4074</v>
      </c>
      <c r="C207" s="41">
        <v>1</v>
      </c>
      <c r="D207" s="41">
        <v>12</v>
      </c>
      <c r="E207" s="41">
        <v>0.47307277532798497</v>
      </c>
      <c r="F207" s="41">
        <v>0.72691670355275695</v>
      </c>
      <c r="G207" s="41" t="s">
        <v>2311</v>
      </c>
      <c r="S207" s="41" t="s">
        <v>5250</v>
      </c>
      <c r="T207" s="41" t="s">
        <v>5251</v>
      </c>
      <c r="U207" s="41">
        <v>2</v>
      </c>
      <c r="V207" s="41">
        <v>15</v>
      </c>
      <c r="W207" s="41">
        <v>0.21112289383531599</v>
      </c>
      <c r="X207" s="41">
        <v>0.52987706688079395</v>
      </c>
      <c r="Y207" s="41" t="s">
        <v>5252</v>
      </c>
    </row>
    <row r="208" spans="1:25" s="41" customFormat="1" x14ac:dyDescent="0.2">
      <c r="A208" s="41" t="s">
        <v>4075</v>
      </c>
      <c r="B208" s="41" t="s">
        <v>4076</v>
      </c>
      <c r="C208" s="41">
        <v>1</v>
      </c>
      <c r="D208" s="41">
        <v>12</v>
      </c>
      <c r="E208" s="41">
        <v>0.47307277532798497</v>
      </c>
      <c r="F208" s="41">
        <v>0.72691670355275695</v>
      </c>
      <c r="G208" s="41" t="s">
        <v>2557</v>
      </c>
      <c r="S208" s="41" t="s">
        <v>5253</v>
      </c>
      <c r="T208" s="41" t="s">
        <v>5254</v>
      </c>
      <c r="U208" s="41">
        <v>14</v>
      </c>
      <c r="V208" s="41">
        <v>193</v>
      </c>
      <c r="W208" s="41">
        <v>0.21544785973357</v>
      </c>
      <c r="X208" s="41">
        <v>0.53809416674920796</v>
      </c>
      <c r="Y208" s="41" t="s">
        <v>5255</v>
      </c>
    </row>
    <row r="209" spans="1:25" s="41" customFormat="1" x14ac:dyDescent="0.2">
      <c r="A209" s="41" t="s">
        <v>4077</v>
      </c>
      <c r="B209" s="41" t="s">
        <v>4078</v>
      </c>
      <c r="C209" s="41">
        <v>2</v>
      </c>
      <c r="D209" s="41">
        <v>31</v>
      </c>
      <c r="E209" s="41">
        <v>0.48408675058762302</v>
      </c>
      <c r="F209" s="41">
        <v>0.74016362516456402</v>
      </c>
      <c r="G209" s="41" t="s">
        <v>4079</v>
      </c>
      <c r="S209" s="41" t="s">
        <v>5256</v>
      </c>
      <c r="T209" s="41" t="s">
        <v>5257</v>
      </c>
      <c r="U209" s="41">
        <v>6</v>
      </c>
      <c r="V209" s="41">
        <v>71</v>
      </c>
      <c r="W209" s="41">
        <v>0.22031101630910099</v>
      </c>
      <c r="X209" s="41">
        <v>0.54677903865738797</v>
      </c>
      <c r="Y209" s="41" t="s">
        <v>5258</v>
      </c>
    </row>
    <row r="210" spans="1:25" s="41" customFormat="1" x14ac:dyDescent="0.2">
      <c r="A210" s="41" t="s">
        <v>4080</v>
      </c>
      <c r="B210" s="41" t="s">
        <v>4081</v>
      </c>
      <c r="C210" s="41">
        <v>1</v>
      </c>
      <c r="D210" s="41">
        <v>13</v>
      </c>
      <c r="E210" s="41">
        <v>0.50049159415889599</v>
      </c>
      <c r="F210" s="41">
        <v>0.74016362516456402</v>
      </c>
      <c r="G210" s="41" t="s">
        <v>2621</v>
      </c>
      <c r="S210" s="41" t="s">
        <v>5259</v>
      </c>
      <c r="T210" s="41" t="s">
        <v>5260</v>
      </c>
      <c r="U210" s="41">
        <v>8</v>
      </c>
      <c r="V210" s="41">
        <v>101</v>
      </c>
      <c r="W210" s="41">
        <v>0.221061056644686</v>
      </c>
      <c r="X210" s="41">
        <v>0.54677903865738797</v>
      </c>
      <c r="Y210" s="41" t="s">
        <v>5261</v>
      </c>
    </row>
    <row r="211" spans="1:25" s="41" customFormat="1" x14ac:dyDescent="0.2">
      <c r="A211" s="41" t="s">
        <v>4082</v>
      </c>
      <c r="B211" s="41" t="s">
        <v>4083</v>
      </c>
      <c r="C211" s="41">
        <v>1</v>
      </c>
      <c r="D211" s="41">
        <v>13</v>
      </c>
      <c r="E211" s="41">
        <v>0.50049159415889599</v>
      </c>
      <c r="F211" s="41">
        <v>0.74016362516456402</v>
      </c>
      <c r="G211" s="41" t="s">
        <v>3105</v>
      </c>
      <c r="S211" s="41" t="s">
        <v>5262</v>
      </c>
      <c r="T211" s="41" t="s">
        <v>5263</v>
      </c>
      <c r="U211" s="41">
        <v>2</v>
      </c>
      <c r="V211" s="41">
        <v>16</v>
      </c>
      <c r="W211" s="41">
        <v>0.23272003670942601</v>
      </c>
      <c r="X211" s="41">
        <v>0.57284932113089604</v>
      </c>
      <c r="Y211" s="41" t="s">
        <v>4037</v>
      </c>
    </row>
    <row r="212" spans="1:25" s="41" customFormat="1" x14ac:dyDescent="0.2">
      <c r="A212" s="41" t="s">
        <v>4084</v>
      </c>
      <c r="B212" s="41" t="s">
        <v>4085</v>
      </c>
      <c r="C212" s="41">
        <v>1</v>
      </c>
      <c r="D212" s="41">
        <v>13</v>
      </c>
      <c r="E212" s="41">
        <v>0.50049159415889599</v>
      </c>
      <c r="F212" s="41">
        <v>0.74016362516456402</v>
      </c>
      <c r="G212" s="41" t="s">
        <v>2597</v>
      </c>
      <c r="S212" s="41" t="s">
        <v>5264</v>
      </c>
      <c r="T212" s="41" t="s">
        <v>5265</v>
      </c>
      <c r="U212" s="41">
        <v>86</v>
      </c>
      <c r="V212" s="41">
        <v>1404</v>
      </c>
      <c r="W212" s="41">
        <v>0.246877720231435</v>
      </c>
      <c r="X212" s="41">
        <v>0.59237893273014797</v>
      </c>
      <c r="Y212" s="41" t="s">
        <v>5266</v>
      </c>
    </row>
    <row r="213" spans="1:25" s="41" customFormat="1" x14ac:dyDescent="0.2">
      <c r="A213" s="41" t="s">
        <v>4086</v>
      </c>
      <c r="B213" s="41" t="s">
        <v>4087</v>
      </c>
      <c r="C213" s="41">
        <v>1</v>
      </c>
      <c r="D213" s="41">
        <v>13</v>
      </c>
      <c r="E213" s="41">
        <v>0.50049159415889599</v>
      </c>
      <c r="F213" s="41">
        <v>0.74016362516456402</v>
      </c>
      <c r="G213" s="41" t="s">
        <v>2621</v>
      </c>
      <c r="S213" s="41" t="s">
        <v>5267</v>
      </c>
      <c r="T213" s="41" t="s">
        <v>5268</v>
      </c>
      <c r="U213" s="41">
        <v>2</v>
      </c>
      <c r="V213" s="41">
        <v>17</v>
      </c>
      <c r="W213" s="41">
        <v>0.25444139158386497</v>
      </c>
      <c r="X213" s="41">
        <v>0.59237893273014797</v>
      </c>
      <c r="Y213" s="41" t="s">
        <v>4040</v>
      </c>
    </row>
    <row r="214" spans="1:25" s="41" customFormat="1" x14ac:dyDescent="0.2">
      <c r="A214" s="41" t="s">
        <v>4088</v>
      </c>
      <c r="B214" s="41" t="s">
        <v>4089</v>
      </c>
      <c r="C214" s="41">
        <v>1</v>
      </c>
      <c r="D214" s="41">
        <v>13</v>
      </c>
      <c r="E214" s="41">
        <v>0.50049159415889599</v>
      </c>
      <c r="F214" s="41">
        <v>0.74016362516456402</v>
      </c>
      <c r="G214" s="41" t="s">
        <v>2015</v>
      </c>
      <c r="S214" s="41" t="s">
        <v>5269</v>
      </c>
      <c r="T214" s="41" t="s">
        <v>5270</v>
      </c>
      <c r="U214" s="41">
        <v>2</v>
      </c>
      <c r="V214" s="41">
        <v>17</v>
      </c>
      <c r="W214" s="41">
        <v>0.25444139158386497</v>
      </c>
      <c r="X214" s="41">
        <v>0.59237893273014797</v>
      </c>
      <c r="Y214" s="41" t="s">
        <v>5271</v>
      </c>
    </row>
    <row r="215" spans="1:25" s="41" customFormat="1" x14ac:dyDescent="0.2">
      <c r="A215" s="41" t="s">
        <v>4090</v>
      </c>
      <c r="B215" s="41" t="s">
        <v>4091</v>
      </c>
      <c r="C215" s="41">
        <v>1</v>
      </c>
      <c r="D215" s="41">
        <v>13</v>
      </c>
      <c r="E215" s="41">
        <v>0.50049159415889599</v>
      </c>
      <c r="F215" s="41">
        <v>0.74016362516456402</v>
      </c>
      <c r="G215" s="41" t="s">
        <v>2621</v>
      </c>
      <c r="S215" s="41" t="s">
        <v>5272</v>
      </c>
      <c r="T215" s="41" t="s">
        <v>5273</v>
      </c>
      <c r="U215" s="41">
        <v>2</v>
      </c>
      <c r="V215" s="41">
        <v>17</v>
      </c>
      <c r="W215" s="41">
        <v>0.25444139158386497</v>
      </c>
      <c r="X215" s="41">
        <v>0.59237893273014797</v>
      </c>
      <c r="Y215" s="41" t="s">
        <v>5271</v>
      </c>
    </row>
    <row r="216" spans="1:25" s="41" customFormat="1" x14ac:dyDescent="0.2">
      <c r="A216" s="41" t="s">
        <v>4092</v>
      </c>
      <c r="B216" s="41" t="s">
        <v>4093</v>
      </c>
      <c r="C216" s="41">
        <v>1</v>
      </c>
      <c r="D216" s="41">
        <v>13</v>
      </c>
      <c r="E216" s="41">
        <v>0.50049159415889599</v>
      </c>
      <c r="F216" s="41">
        <v>0.74016362516456402</v>
      </c>
      <c r="G216" s="41" t="s">
        <v>2621</v>
      </c>
      <c r="S216" s="41" t="s">
        <v>5274</v>
      </c>
      <c r="T216" s="41" t="s">
        <v>5275</v>
      </c>
      <c r="U216" s="41">
        <v>1</v>
      </c>
      <c r="V216" s="41">
        <v>5</v>
      </c>
      <c r="W216" s="41">
        <v>0.25569481276047401</v>
      </c>
      <c r="X216" s="41">
        <v>0.59237893273014797</v>
      </c>
      <c r="Y216" s="41" t="s">
        <v>2985</v>
      </c>
    </row>
    <row r="217" spans="1:25" s="41" customFormat="1" x14ac:dyDescent="0.2">
      <c r="A217" s="41" t="s">
        <v>4094</v>
      </c>
      <c r="B217" s="41" t="s">
        <v>4095</v>
      </c>
      <c r="C217" s="41">
        <v>3</v>
      </c>
      <c r="D217" s="41">
        <v>52</v>
      </c>
      <c r="E217" s="41">
        <v>0.51190536742674997</v>
      </c>
      <c r="F217" s="41">
        <v>0.75350556420292603</v>
      </c>
      <c r="G217" s="41" t="s">
        <v>4096</v>
      </c>
      <c r="S217" s="41" t="s">
        <v>5276</v>
      </c>
      <c r="T217" s="41" t="s">
        <v>5277</v>
      </c>
      <c r="U217" s="41">
        <v>1</v>
      </c>
      <c r="V217" s="41">
        <v>5</v>
      </c>
      <c r="W217" s="41">
        <v>0.25569481276047401</v>
      </c>
      <c r="X217" s="41">
        <v>0.59237893273014797</v>
      </c>
      <c r="Y217" s="41" t="s">
        <v>2985</v>
      </c>
    </row>
    <row r="218" spans="1:25" s="41" customFormat="1" x14ac:dyDescent="0.2">
      <c r="A218" s="41" t="s">
        <v>4097</v>
      </c>
      <c r="B218" s="41" t="s">
        <v>4098</v>
      </c>
      <c r="C218" s="41">
        <v>2</v>
      </c>
      <c r="D218" s="41">
        <v>33</v>
      </c>
      <c r="E218" s="41">
        <v>0.51757398195043802</v>
      </c>
      <c r="F218" s="41">
        <v>0.75830606657854904</v>
      </c>
      <c r="G218" s="41" t="s">
        <v>4099</v>
      </c>
      <c r="S218" s="41" t="s">
        <v>5278</v>
      </c>
      <c r="T218" s="41" t="s">
        <v>5279</v>
      </c>
      <c r="U218" s="41">
        <v>1</v>
      </c>
      <c r="V218" s="41">
        <v>5</v>
      </c>
      <c r="W218" s="41">
        <v>0.25569481276047401</v>
      </c>
      <c r="X218" s="41">
        <v>0.59237893273014797</v>
      </c>
      <c r="Y218" s="41" t="s">
        <v>2928</v>
      </c>
    </row>
    <row r="219" spans="1:25" s="41" customFormat="1" x14ac:dyDescent="0.2">
      <c r="A219" s="41" t="s">
        <v>4100</v>
      </c>
      <c r="B219" s="41" t="s">
        <v>4101</v>
      </c>
      <c r="C219" s="41">
        <v>12</v>
      </c>
      <c r="D219" s="41">
        <v>228</v>
      </c>
      <c r="E219" s="41">
        <v>0.52465893957700505</v>
      </c>
      <c r="F219" s="41">
        <v>0.76074969557455796</v>
      </c>
      <c r="G219" s="41" t="s">
        <v>4102</v>
      </c>
      <c r="S219" s="41" t="s">
        <v>5280</v>
      </c>
      <c r="T219" s="41" t="s">
        <v>5281</v>
      </c>
      <c r="U219" s="41">
        <v>1</v>
      </c>
      <c r="V219" s="41">
        <v>5</v>
      </c>
      <c r="W219" s="41">
        <v>0.25569481276047401</v>
      </c>
      <c r="X219" s="41">
        <v>0.59237893273014797</v>
      </c>
      <c r="Y219" s="41" t="s">
        <v>3197</v>
      </c>
    </row>
    <row r="220" spans="1:25" s="41" customFormat="1" x14ac:dyDescent="0.2">
      <c r="A220" s="41" t="s">
        <v>4103</v>
      </c>
      <c r="B220" s="41" t="s">
        <v>4104</v>
      </c>
      <c r="C220" s="41">
        <v>1</v>
      </c>
      <c r="D220" s="41">
        <v>14</v>
      </c>
      <c r="E220" s="41">
        <v>0.526487090905567</v>
      </c>
      <c r="F220" s="41">
        <v>0.76074969557455796</v>
      </c>
      <c r="G220" s="41" t="s">
        <v>2029</v>
      </c>
      <c r="S220" s="41" t="s">
        <v>5282</v>
      </c>
      <c r="T220" s="41" t="s">
        <v>5283</v>
      </c>
      <c r="U220" s="41">
        <v>1</v>
      </c>
      <c r="V220" s="41">
        <v>5</v>
      </c>
      <c r="W220" s="41">
        <v>0.25569481276047401</v>
      </c>
      <c r="X220" s="41">
        <v>0.59237893273014797</v>
      </c>
      <c r="Y220" s="41" t="s">
        <v>2699</v>
      </c>
    </row>
    <row r="221" spans="1:25" s="41" customFormat="1" x14ac:dyDescent="0.2">
      <c r="A221" s="41" t="s">
        <v>4105</v>
      </c>
      <c r="B221" s="41" t="s">
        <v>4106</v>
      </c>
      <c r="C221" s="41">
        <v>1</v>
      </c>
      <c r="D221" s="41">
        <v>14</v>
      </c>
      <c r="E221" s="41">
        <v>0.526487090905567</v>
      </c>
      <c r="F221" s="41">
        <v>0.76074969557455796</v>
      </c>
      <c r="G221" s="41" t="s">
        <v>2085</v>
      </c>
      <c r="S221" s="41" t="s">
        <v>5284</v>
      </c>
      <c r="T221" s="41" t="s">
        <v>5285</v>
      </c>
      <c r="U221" s="41">
        <v>1</v>
      </c>
      <c r="V221" s="41">
        <v>5</v>
      </c>
      <c r="W221" s="41">
        <v>0.25569481276047401</v>
      </c>
      <c r="X221" s="41">
        <v>0.59237893273014797</v>
      </c>
      <c r="Y221" s="41" t="s">
        <v>3177</v>
      </c>
    </row>
    <row r="222" spans="1:25" s="41" customFormat="1" x14ac:dyDescent="0.2">
      <c r="A222" s="41" t="s">
        <v>4107</v>
      </c>
      <c r="B222" s="41" t="s">
        <v>4108</v>
      </c>
      <c r="C222" s="41">
        <v>2</v>
      </c>
      <c r="D222" s="41">
        <v>34</v>
      </c>
      <c r="E222" s="41">
        <v>0.53376798802151904</v>
      </c>
      <c r="F222" s="41">
        <v>0.76774847592136297</v>
      </c>
      <c r="G222" s="41" t="s">
        <v>4109</v>
      </c>
      <c r="S222" s="41" t="s">
        <v>5286</v>
      </c>
      <c r="T222" s="41" t="s">
        <v>5287</v>
      </c>
      <c r="U222" s="41">
        <v>1</v>
      </c>
      <c r="V222" s="41">
        <v>5</v>
      </c>
      <c r="W222" s="41">
        <v>0.25569481276047401</v>
      </c>
      <c r="X222" s="41">
        <v>0.59237893273014797</v>
      </c>
      <c r="Y222" s="41" t="s">
        <v>3177</v>
      </c>
    </row>
    <row r="223" spans="1:25" s="41" customFormat="1" x14ac:dyDescent="0.2">
      <c r="A223" s="41" t="s">
        <v>4110</v>
      </c>
      <c r="B223" s="41" t="s">
        <v>4111</v>
      </c>
      <c r="C223" s="41">
        <v>4</v>
      </c>
      <c r="D223" s="41">
        <v>74</v>
      </c>
      <c r="E223" s="41">
        <v>0.54096411923642396</v>
      </c>
      <c r="F223" s="41">
        <v>0.77158616217742904</v>
      </c>
      <c r="G223" s="41" t="s">
        <v>4112</v>
      </c>
      <c r="S223" s="41" t="s">
        <v>5288</v>
      </c>
      <c r="T223" s="41" t="s">
        <v>5289</v>
      </c>
      <c r="U223" s="41">
        <v>1</v>
      </c>
      <c r="V223" s="41">
        <v>5</v>
      </c>
      <c r="W223" s="41">
        <v>0.25569481276047401</v>
      </c>
      <c r="X223" s="41">
        <v>0.59237893273014797</v>
      </c>
      <c r="Y223" s="41" t="s">
        <v>2928</v>
      </c>
    </row>
    <row r="224" spans="1:25" s="41" customFormat="1" x14ac:dyDescent="0.2">
      <c r="A224" s="41" t="s">
        <v>4113</v>
      </c>
      <c r="B224" s="41" t="s">
        <v>4114</v>
      </c>
      <c r="C224" s="41">
        <v>5</v>
      </c>
      <c r="D224" s="41">
        <v>94</v>
      </c>
      <c r="E224" s="41">
        <v>0.544042415794876</v>
      </c>
      <c r="F224" s="41">
        <v>0.77158616217742904</v>
      </c>
      <c r="G224" s="41" t="s">
        <v>4115</v>
      </c>
      <c r="S224" s="41" t="s">
        <v>5290</v>
      </c>
      <c r="T224" s="41" t="s">
        <v>5291</v>
      </c>
      <c r="U224" s="41">
        <v>1</v>
      </c>
      <c r="V224" s="41">
        <v>5</v>
      </c>
      <c r="W224" s="41">
        <v>0.25569481276047401</v>
      </c>
      <c r="X224" s="41">
        <v>0.59237893273014797</v>
      </c>
      <c r="Y224" s="41" t="s">
        <v>2928</v>
      </c>
    </row>
    <row r="225" spans="1:25" s="41" customFormat="1" x14ac:dyDescent="0.2">
      <c r="A225" s="41" t="s">
        <v>4116</v>
      </c>
      <c r="B225" s="41" t="s">
        <v>4117</v>
      </c>
      <c r="C225" s="41">
        <v>1</v>
      </c>
      <c r="D225" s="41">
        <v>15</v>
      </c>
      <c r="E225" s="41">
        <v>0.55113297298387798</v>
      </c>
      <c r="F225" s="41">
        <v>0.77158616217742904</v>
      </c>
      <c r="G225" s="41" t="s">
        <v>2773</v>
      </c>
      <c r="S225" s="41" t="s">
        <v>5292</v>
      </c>
      <c r="T225" s="41" t="s">
        <v>5293</v>
      </c>
      <c r="U225" s="41">
        <v>3</v>
      </c>
      <c r="V225" s="41">
        <v>31</v>
      </c>
      <c r="W225" s="41">
        <v>0.261155216864842</v>
      </c>
      <c r="X225" s="41">
        <v>0.59960300912465903</v>
      </c>
      <c r="Y225" s="41" t="s">
        <v>5080</v>
      </c>
    </row>
    <row r="226" spans="1:25" s="41" customFormat="1" x14ac:dyDescent="0.2">
      <c r="A226" s="41" t="s">
        <v>4118</v>
      </c>
      <c r="B226" s="41" t="s">
        <v>4119</v>
      </c>
      <c r="C226" s="41">
        <v>1</v>
      </c>
      <c r="D226" s="41">
        <v>15</v>
      </c>
      <c r="E226" s="41">
        <v>0.55113297298387798</v>
      </c>
      <c r="F226" s="41">
        <v>0.77158616217742904</v>
      </c>
      <c r="G226" s="41" t="s">
        <v>2255</v>
      </c>
      <c r="S226" s="41" t="s">
        <v>5294</v>
      </c>
      <c r="T226" s="41" t="s">
        <v>5295</v>
      </c>
      <c r="U226" s="41">
        <v>3</v>
      </c>
      <c r="V226" s="41">
        <v>31</v>
      </c>
      <c r="W226" s="41">
        <v>0.261155216864842</v>
      </c>
      <c r="X226" s="41">
        <v>0.59960300912465903</v>
      </c>
      <c r="Y226" s="41" t="s">
        <v>5080</v>
      </c>
    </row>
    <row r="227" spans="1:25" s="41" customFormat="1" x14ac:dyDescent="0.2">
      <c r="A227" s="41" t="s">
        <v>4120</v>
      </c>
      <c r="B227" s="41" t="s">
        <v>4121</v>
      </c>
      <c r="C227" s="41">
        <v>1</v>
      </c>
      <c r="D227" s="41">
        <v>15</v>
      </c>
      <c r="E227" s="41">
        <v>0.55113297298387798</v>
      </c>
      <c r="F227" s="41">
        <v>0.77158616217742904</v>
      </c>
      <c r="G227" s="41" t="s">
        <v>2255</v>
      </c>
      <c r="S227" s="41" t="s">
        <v>5296</v>
      </c>
      <c r="T227" s="41" t="s">
        <v>5297</v>
      </c>
      <c r="U227" s="41">
        <v>2</v>
      </c>
      <c r="V227" s="41">
        <v>18</v>
      </c>
      <c r="W227" s="41">
        <v>0.27620206884217902</v>
      </c>
      <c r="X227" s="41">
        <v>0.62756122108721002</v>
      </c>
      <c r="Y227" s="41" t="s">
        <v>4854</v>
      </c>
    </row>
    <row r="228" spans="1:25" s="41" customFormat="1" x14ac:dyDescent="0.2">
      <c r="A228" s="41" t="s">
        <v>4122</v>
      </c>
      <c r="B228" s="41" t="s">
        <v>4123</v>
      </c>
      <c r="C228" s="41">
        <v>1</v>
      </c>
      <c r="D228" s="41">
        <v>15</v>
      </c>
      <c r="E228" s="41">
        <v>0.55113297298387798</v>
      </c>
      <c r="F228" s="41">
        <v>0.77158616217742904</v>
      </c>
      <c r="G228" s="41" t="s">
        <v>2557</v>
      </c>
      <c r="S228" s="41" t="s">
        <v>5298</v>
      </c>
      <c r="T228" s="41" t="s">
        <v>5299</v>
      </c>
      <c r="U228" s="41">
        <v>3</v>
      </c>
      <c r="V228" s="41">
        <v>32</v>
      </c>
      <c r="W228" s="41">
        <v>0.27700944524552601</v>
      </c>
      <c r="X228" s="41">
        <v>0.62756122108721002</v>
      </c>
      <c r="Y228" s="41" t="s">
        <v>5080</v>
      </c>
    </row>
    <row r="229" spans="1:25" s="41" customFormat="1" x14ac:dyDescent="0.2">
      <c r="A229" s="41" t="s">
        <v>4124</v>
      </c>
      <c r="B229" s="41" t="s">
        <v>4125</v>
      </c>
      <c r="C229" s="41">
        <v>3</v>
      </c>
      <c r="D229" s="41">
        <v>56</v>
      </c>
      <c r="E229" s="41">
        <v>0.562559754000863</v>
      </c>
      <c r="F229" s="41">
        <v>0.78406481431195996</v>
      </c>
      <c r="G229" s="41" t="s">
        <v>4126</v>
      </c>
      <c r="S229" s="41" t="s">
        <v>5300</v>
      </c>
      <c r="T229" s="41" t="s">
        <v>5301</v>
      </c>
      <c r="U229" s="41">
        <v>3</v>
      </c>
      <c r="V229" s="41">
        <v>32</v>
      </c>
      <c r="W229" s="41">
        <v>0.27700944524552601</v>
      </c>
      <c r="X229" s="41">
        <v>0.62756122108721002</v>
      </c>
      <c r="Y229" s="41" t="s">
        <v>5302</v>
      </c>
    </row>
    <row r="230" spans="1:25" s="41" customFormat="1" x14ac:dyDescent="0.2">
      <c r="A230" s="41" t="s">
        <v>4127</v>
      </c>
      <c r="B230" s="41" t="s">
        <v>4128</v>
      </c>
      <c r="C230" s="41">
        <v>2</v>
      </c>
      <c r="D230" s="41">
        <v>36</v>
      </c>
      <c r="E230" s="41">
        <v>0.56502448523433302</v>
      </c>
      <c r="F230" s="41">
        <v>0.78406481431195996</v>
      </c>
      <c r="G230" s="41" t="s">
        <v>4079</v>
      </c>
      <c r="S230" s="41" t="s">
        <v>5303</v>
      </c>
      <c r="T230" s="41" t="s">
        <v>5304</v>
      </c>
      <c r="U230" s="41">
        <v>33</v>
      </c>
      <c r="V230" s="41">
        <v>519</v>
      </c>
      <c r="W230" s="41">
        <v>0.28624640176520599</v>
      </c>
      <c r="X230" s="41">
        <v>0.64465987364973898</v>
      </c>
      <c r="Y230" s="41" t="s">
        <v>5305</v>
      </c>
    </row>
    <row r="231" spans="1:25" s="41" customFormat="1" x14ac:dyDescent="0.2">
      <c r="A231" s="41" t="s">
        <v>4129</v>
      </c>
      <c r="B231" s="41" t="s">
        <v>4130</v>
      </c>
      <c r="C231" s="41">
        <v>1</v>
      </c>
      <c r="D231" s="41">
        <v>16</v>
      </c>
      <c r="E231" s="41">
        <v>0.57449914004652503</v>
      </c>
      <c r="F231" s="41">
        <v>0.79371591716954204</v>
      </c>
      <c r="G231" s="41" t="s">
        <v>2182</v>
      </c>
      <c r="S231" s="41" t="s">
        <v>5306</v>
      </c>
      <c r="T231" s="41" t="s">
        <v>5307</v>
      </c>
      <c r="U231" s="41">
        <v>1</v>
      </c>
      <c r="V231" s="41">
        <v>6</v>
      </c>
      <c r="W231" s="41">
        <v>0.29840701182614898</v>
      </c>
      <c r="X231" s="41">
        <v>0.64465987364973898</v>
      </c>
      <c r="Y231" s="41" t="s">
        <v>2427</v>
      </c>
    </row>
    <row r="232" spans="1:25" s="41" customFormat="1" x14ac:dyDescent="0.2">
      <c r="A232" s="41" t="s">
        <v>4131</v>
      </c>
      <c r="B232" s="41" t="s">
        <v>4132</v>
      </c>
      <c r="C232" s="41">
        <v>2</v>
      </c>
      <c r="D232" s="41">
        <v>39</v>
      </c>
      <c r="E232" s="41">
        <v>0.60903065248019606</v>
      </c>
      <c r="F232" s="41">
        <v>0.83774958747275796</v>
      </c>
      <c r="G232" s="41" t="s">
        <v>4133</v>
      </c>
      <c r="S232" s="41" t="s">
        <v>5308</v>
      </c>
      <c r="T232" s="41" t="s">
        <v>5309</v>
      </c>
      <c r="U232" s="41">
        <v>1</v>
      </c>
      <c r="V232" s="41">
        <v>6</v>
      </c>
      <c r="W232" s="41">
        <v>0.29840701182614898</v>
      </c>
      <c r="X232" s="41">
        <v>0.64465987364973898</v>
      </c>
      <c r="Y232" s="41" t="s">
        <v>2427</v>
      </c>
    </row>
    <row r="233" spans="1:25" s="41" customFormat="1" x14ac:dyDescent="0.2">
      <c r="A233" s="41" t="s">
        <v>4134</v>
      </c>
      <c r="B233" s="41" t="s">
        <v>4135</v>
      </c>
      <c r="C233" s="41">
        <v>1</v>
      </c>
      <c r="D233" s="41">
        <v>18</v>
      </c>
      <c r="E233" s="41">
        <v>0.61765405624153003</v>
      </c>
      <c r="F233" s="41">
        <v>0.84591751180905195</v>
      </c>
      <c r="G233" s="41" t="s">
        <v>3504</v>
      </c>
      <c r="S233" s="41" t="s">
        <v>5310</v>
      </c>
      <c r="T233" s="41" t="s">
        <v>5311</v>
      </c>
      <c r="U233" s="41">
        <v>1</v>
      </c>
      <c r="V233" s="41">
        <v>6</v>
      </c>
      <c r="W233" s="41">
        <v>0.29840701182614898</v>
      </c>
      <c r="X233" s="41">
        <v>0.64465987364973898</v>
      </c>
      <c r="Y233" s="41" t="s">
        <v>2891</v>
      </c>
    </row>
    <row r="234" spans="1:25" s="41" customFormat="1" x14ac:dyDescent="0.2">
      <c r="A234" s="41" t="s">
        <v>4136</v>
      </c>
      <c r="B234" s="41" t="s">
        <v>4137</v>
      </c>
      <c r="C234" s="41">
        <v>6</v>
      </c>
      <c r="D234" s="41">
        <v>125</v>
      </c>
      <c r="E234" s="41">
        <v>0.63771150775560104</v>
      </c>
      <c r="F234" s="41">
        <v>0.8621421671374</v>
      </c>
      <c r="G234" s="41" t="s">
        <v>4138</v>
      </c>
      <c r="S234" s="41" t="s">
        <v>5312</v>
      </c>
      <c r="T234" s="41" t="s">
        <v>5313</v>
      </c>
      <c r="U234" s="41">
        <v>1</v>
      </c>
      <c r="V234" s="41">
        <v>6</v>
      </c>
      <c r="W234" s="41">
        <v>0.29840701182614898</v>
      </c>
      <c r="X234" s="41">
        <v>0.64465987364973898</v>
      </c>
      <c r="Y234" s="41" t="s">
        <v>2619</v>
      </c>
    </row>
    <row r="235" spans="1:25" s="41" customFormat="1" x14ac:dyDescent="0.2">
      <c r="A235" s="41" t="s">
        <v>4139</v>
      </c>
      <c r="B235" s="41" t="s">
        <v>4140</v>
      </c>
      <c r="C235" s="41">
        <v>6</v>
      </c>
      <c r="D235" s="41">
        <v>125</v>
      </c>
      <c r="E235" s="41">
        <v>0.63771150775560104</v>
      </c>
      <c r="F235" s="41">
        <v>0.8621421671374</v>
      </c>
      <c r="G235" s="41" t="s">
        <v>4141</v>
      </c>
      <c r="S235" s="41" t="s">
        <v>5314</v>
      </c>
      <c r="T235" s="41" t="s">
        <v>5315</v>
      </c>
      <c r="U235" s="41">
        <v>1</v>
      </c>
      <c r="V235" s="41">
        <v>6</v>
      </c>
      <c r="W235" s="41">
        <v>0.29840701182614898</v>
      </c>
      <c r="X235" s="41">
        <v>0.64465987364973898</v>
      </c>
      <c r="Y235" s="41" t="s">
        <v>2619</v>
      </c>
    </row>
    <row r="236" spans="1:25" s="41" customFormat="1" x14ac:dyDescent="0.2">
      <c r="A236" s="41" t="s">
        <v>4142</v>
      </c>
      <c r="B236" s="41" t="s">
        <v>4143</v>
      </c>
      <c r="C236" s="41">
        <v>6</v>
      </c>
      <c r="D236" s="41">
        <v>125</v>
      </c>
      <c r="E236" s="41">
        <v>0.63771150775560104</v>
      </c>
      <c r="F236" s="41">
        <v>0.8621421671374</v>
      </c>
      <c r="G236" s="41" t="s">
        <v>4144</v>
      </c>
      <c r="S236" s="41" t="s">
        <v>5316</v>
      </c>
      <c r="T236" s="41" t="s">
        <v>5317</v>
      </c>
      <c r="U236" s="41">
        <v>1</v>
      </c>
      <c r="V236" s="41">
        <v>6</v>
      </c>
      <c r="W236" s="41">
        <v>0.29840701182614898</v>
      </c>
      <c r="X236" s="41">
        <v>0.64465987364973898</v>
      </c>
      <c r="Y236" s="41" t="s">
        <v>1871</v>
      </c>
    </row>
    <row r="237" spans="1:25" s="41" customFormat="1" x14ac:dyDescent="0.2">
      <c r="A237" s="41" t="s">
        <v>4145</v>
      </c>
      <c r="B237" s="41" t="s">
        <v>4146</v>
      </c>
      <c r="C237" s="41">
        <v>1</v>
      </c>
      <c r="D237" s="41">
        <v>20</v>
      </c>
      <c r="E237" s="41">
        <v>0.65644209027998102</v>
      </c>
      <c r="F237" s="41">
        <v>0.86882041360585704</v>
      </c>
      <c r="G237" s="41" t="s">
        <v>2751</v>
      </c>
      <c r="S237" s="41" t="s">
        <v>5318</v>
      </c>
      <c r="T237" s="41" t="s">
        <v>5319</v>
      </c>
      <c r="U237" s="41">
        <v>1</v>
      </c>
      <c r="V237" s="41">
        <v>6</v>
      </c>
      <c r="W237" s="41">
        <v>0.29840701182614898</v>
      </c>
      <c r="X237" s="41">
        <v>0.64465987364973898</v>
      </c>
      <c r="Y237" s="41" t="s">
        <v>3177</v>
      </c>
    </row>
    <row r="238" spans="1:25" s="41" customFormat="1" x14ac:dyDescent="0.2">
      <c r="A238" s="41" t="s">
        <v>4147</v>
      </c>
      <c r="B238" s="41" t="s">
        <v>4148</v>
      </c>
      <c r="C238" s="41">
        <v>1</v>
      </c>
      <c r="D238" s="41">
        <v>20</v>
      </c>
      <c r="E238" s="41">
        <v>0.65644209027998102</v>
      </c>
      <c r="F238" s="41">
        <v>0.86882041360585704</v>
      </c>
      <c r="G238" s="41" t="s">
        <v>2751</v>
      </c>
      <c r="S238" s="41" t="s">
        <v>5320</v>
      </c>
      <c r="T238" s="41" t="s">
        <v>5321</v>
      </c>
      <c r="U238" s="41">
        <v>1</v>
      </c>
      <c r="V238" s="41">
        <v>6</v>
      </c>
      <c r="W238" s="41">
        <v>0.29840701182614898</v>
      </c>
      <c r="X238" s="41">
        <v>0.64465987364973898</v>
      </c>
      <c r="Y238" s="41" t="s">
        <v>2427</v>
      </c>
    </row>
    <row r="239" spans="1:25" s="41" customFormat="1" x14ac:dyDescent="0.2">
      <c r="A239" s="41" t="s">
        <v>4149</v>
      </c>
      <c r="B239" s="41" t="s">
        <v>4150</v>
      </c>
      <c r="C239" s="41">
        <v>1</v>
      </c>
      <c r="D239" s="41">
        <v>20</v>
      </c>
      <c r="E239" s="41">
        <v>0.65644209027998102</v>
      </c>
      <c r="F239" s="41">
        <v>0.86882041360585704</v>
      </c>
      <c r="G239" s="41" t="s">
        <v>3314</v>
      </c>
      <c r="S239" s="41" t="s">
        <v>5322</v>
      </c>
      <c r="T239" s="41" t="s">
        <v>5323</v>
      </c>
      <c r="U239" s="41">
        <v>1</v>
      </c>
      <c r="V239" s="41">
        <v>6</v>
      </c>
      <c r="W239" s="41">
        <v>0.29840701182614898</v>
      </c>
      <c r="X239" s="41">
        <v>0.64465987364973898</v>
      </c>
      <c r="Y239" s="41" t="s">
        <v>2409</v>
      </c>
    </row>
    <row r="240" spans="1:25" s="41" customFormat="1" x14ac:dyDescent="0.2">
      <c r="A240" s="41" t="s">
        <v>4151</v>
      </c>
      <c r="B240" s="41" t="s">
        <v>4152</v>
      </c>
      <c r="C240" s="41">
        <v>1</v>
      </c>
      <c r="D240" s="41">
        <v>20</v>
      </c>
      <c r="E240" s="41">
        <v>0.65644209027998102</v>
      </c>
      <c r="F240" s="41">
        <v>0.86882041360585704</v>
      </c>
      <c r="G240" s="41" t="s">
        <v>3125</v>
      </c>
      <c r="S240" s="41" t="s">
        <v>5324</v>
      </c>
      <c r="T240" s="41" t="s">
        <v>5325</v>
      </c>
      <c r="U240" s="41">
        <v>1</v>
      </c>
      <c r="V240" s="41">
        <v>6</v>
      </c>
      <c r="W240" s="41">
        <v>0.29840701182614898</v>
      </c>
      <c r="X240" s="41">
        <v>0.64465987364973898</v>
      </c>
      <c r="Y240" s="41" t="s">
        <v>2427</v>
      </c>
    </row>
    <row r="241" spans="1:25" s="41" customFormat="1" x14ac:dyDescent="0.2">
      <c r="A241" s="41" t="s">
        <v>4153</v>
      </c>
      <c r="B241" s="41" t="s">
        <v>4154</v>
      </c>
      <c r="C241" s="41">
        <v>1</v>
      </c>
      <c r="D241" s="41">
        <v>20</v>
      </c>
      <c r="E241" s="41">
        <v>0.65644209027998102</v>
      </c>
      <c r="F241" s="41">
        <v>0.86882041360585704</v>
      </c>
      <c r="G241" s="41" t="s">
        <v>3504</v>
      </c>
      <c r="S241" s="41" t="s">
        <v>5326</v>
      </c>
      <c r="T241" s="41" t="s">
        <v>5327</v>
      </c>
      <c r="U241" s="41">
        <v>2</v>
      </c>
      <c r="V241" s="41">
        <v>20</v>
      </c>
      <c r="W241" s="41">
        <v>0.31954736231083403</v>
      </c>
      <c r="X241" s="41">
        <v>0.67672400857717296</v>
      </c>
      <c r="Y241" s="41" t="s">
        <v>5328</v>
      </c>
    </row>
    <row r="242" spans="1:25" s="41" customFormat="1" x14ac:dyDescent="0.2">
      <c r="A242" s="41" t="s">
        <v>4155</v>
      </c>
      <c r="B242" s="41" t="s">
        <v>4156</v>
      </c>
      <c r="C242" s="41">
        <v>3</v>
      </c>
      <c r="D242" s="41">
        <v>65</v>
      </c>
      <c r="E242" s="41">
        <v>0.66408068562492095</v>
      </c>
      <c r="F242" s="41">
        <v>0.87525278649309601</v>
      </c>
      <c r="G242" s="41" t="s">
        <v>4157</v>
      </c>
      <c r="S242" s="41" t="s">
        <v>5329</v>
      </c>
      <c r="T242" s="41" t="s">
        <v>5330</v>
      </c>
      <c r="U242" s="41">
        <v>2</v>
      </c>
      <c r="V242" s="41">
        <v>20</v>
      </c>
      <c r="W242" s="41">
        <v>0.31954736231083403</v>
      </c>
      <c r="X242" s="41">
        <v>0.67672400857717296</v>
      </c>
      <c r="Y242" s="41" t="s">
        <v>5331</v>
      </c>
    </row>
    <row r="243" spans="1:25" s="41" customFormat="1" x14ac:dyDescent="0.2">
      <c r="A243" s="41" t="s">
        <v>4158</v>
      </c>
      <c r="B243" s="41" t="s">
        <v>4159</v>
      </c>
      <c r="C243" s="41">
        <v>6</v>
      </c>
      <c r="D243" s="41">
        <v>131</v>
      </c>
      <c r="E243" s="41">
        <v>0.682416621844391</v>
      </c>
      <c r="F243" s="41">
        <v>0.89567181617076297</v>
      </c>
      <c r="G243" s="41" t="s">
        <v>4160</v>
      </c>
      <c r="S243" s="41" t="s">
        <v>5332</v>
      </c>
      <c r="T243" s="41" t="s">
        <v>5333</v>
      </c>
      <c r="U243" s="41">
        <v>5</v>
      </c>
      <c r="V243" s="41">
        <v>66</v>
      </c>
      <c r="W243" s="41">
        <v>0.32728313412404803</v>
      </c>
      <c r="X243" s="41">
        <v>0.67672400857717296</v>
      </c>
      <c r="Y243" s="41" t="s">
        <v>5334</v>
      </c>
    </row>
    <row r="244" spans="1:25" s="41" customFormat="1" x14ac:dyDescent="0.2">
      <c r="A244" s="41" t="s">
        <v>4161</v>
      </c>
      <c r="B244" s="41" t="s">
        <v>4162</v>
      </c>
      <c r="C244" s="41">
        <v>5</v>
      </c>
      <c r="D244" s="41">
        <v>111</v>
      </c>
      <c r="E244" s="41">
        <v>0.69118042302836502</v>
      </c>
      <c r="F244" s="41">
        <v>0.89983801138839603</v>
      </c>
      <c r="G244" s="41" t="s">
        <v>4163</v>
      </c>
      <c r="S244" s="41" t="s">
        <v>5335</v>
      </c>
      <c r="T244" s="41" t="s">
        <v>5336</v>
      </c>
      <c r="U244" s="41">
        <v>1</v>
      </c>
      <c r="V244" s="41">
        <v>7</v>
      </c>
      <c r="W244" s="41">
        <v>0.33867629408996702</v>
      </c>
      <c r="X244" s="41">
        <v>0.67672400857717296</v>
      </c>
      <c r="Y244" s="41" t="s">
        <v>3037</v>
      </c>
    </row>
    <row r="245" spans="1:25" s="41" customFormat="1" x14ac:dyDescent="0.2">
      <c r="A245" s="41" t="s">
        <v>4164</v>
      </c>
      <c r="B245" s="41" t="s">
        <v>4165</v>
      </c>
      <c r="C245" s="41">
        <v>1</v>
      </c>
      <c r="D245" s="41">
        <v>22</v>
      </c>
      <c r="E245" s="41">
        <v>0.69130412303489497</v>
      </c>
      <c r="F245" s="41">
        <v>0.89983801138839603</v>
      </c>
      <c r="G245" s="41" t="s">
        <v>2323</v>
      </c>
      <c r="S245" s="41" t="s">
        <v>5337</v>
      </c>
      <c r="T245" s="41" t="s">
        <v>5338</v>
      </c>
      <c r="U245" s="41">
        <v>1</v>
      </c>
      <c r="V245" s="41">
        <v>7</v>
      </c>
      <c r="W245" s="41">
        <v>0.33867629408996702</v>
      </c>
      <c r="X245" s="41">
        <v>0.67672400857717296</v>
      </c>
      <c r="Y245" s="41" t="s">
        <v>3496</v>
      </c>
    </row>
    <row r="246" spans="1:25" s="41" customFormat="1" x14ac:dyDescent="0.2">
      <c r="A246" s="41" t="s">
        <v>4166</v>
      </c>
      <c r="B246" s="41" t="s">
        <v>4167</v>
      </c>
      <c r="C246" s="41">
        <v>41</v>
      </c>
      <c r="D246" s="41">
        <v>845</v>
      </c>
      <c r="E246" s="41">
        <v>0.70737546606317403</v>
      </c>
      <c r="F246" s="41">
        <v>0.90580221406133998</v>
      </c>
      <c r="G246" s="41" t="s">
        <v>4168</v>
      </c>
      <c r="S246" s="41" t="s">
        <v>5339</v>
      </c>
      <c r="T246" s="41" t="s">
        <v>5340</v>
      </c>
      <c r="U246" s="41">
        <v>1</v>
      </c>
      <c r="V246" s="41">
        <v>7</v>
      </c>
      <c r="W246" s="41">
        <v>0.33867629408996702</v>
      </c>
      <c r="X246" s="41">
        <v>0.67672400857717296</v>
      </c>
      <c r="Y246" s="41" t="s">
        <v>3275</v>
      </c>
    </row>
    <row r="247" spans="1:25" s="41" customFormat="1" x14ac:dyDescent="0.2">
      <c r="A247" s="41" t="s">
        <v>4169</v>
      </c>
      <c r="B247" s="41" t="s">
        <v>4170</v>
      </c>
      <c r="C247" s="41">
        <v>1</v>
      </c>
      <c r="D247" s="41">
        <v>23</v>
      </c>
      <c r="E247" s="41">
        <v>0.70738839574314105</v>
      </c>
      <c r="F247" s="41">
        <v>0.90580221406133998</v>
      </c>
      <c r="G247" s="41" t="s">
        <v>2255</v>
      </c>
      <c r="S247" s="41" t="s">
        <v>5341</v>
      </c>
      <c r="T247" s="41" t="s">
        <v>5342</v>
      </c>
      <c r="U247" s="41">
        <v>1</v>
      </c>
      <c r="V247" s="41">
        <v>7</v>
      </c>
      <c r="W247" s="41">
        <v>0.33867629408996702</v>
      </c>
      <c r="X247" s="41">
        <v>0.67672400857717296</v>
      </c>
      <c r="Y247" s="41" t="s">
        <v>3377</v>
      </c>
    </row>
    <row r="248" spans="1:25" s="41" customFormat="1" x14ac:dyDescent="0.2">
      <c r="A248" s="41" t="s">
        <v>4171</v>
      </c>
      <c r="B248" s="41" t="s">
        <v>4172</v>
      </c>
      <c r="C248" s="41">
        <v>1</v>
      </c>
      <c r="D248" s="41">
        <v>23</v>
      </c>
      <c r="E248" s="41">
        <v>0.70738839574314105</v>
      </c>
      <c r="F248" s="41">
        <v>0.90580221406133998</v>
      </c>
      <c r="G248" s="41" t="s">
        <v>3504</v>
      </c>
      <c r="S248" s="41" t="s">
        <v>5343</v>
      </c>
      <c r="T248" s="41" t="s">
        <v>5344</v>
      </c>
      <c r="U248" s="41">
        <v>1</v>
      </c>
      <c r="V248" s="41">
        <v>7</v>
      </c>
      <c r="W248" s="41">
        <v>0.33867629408996702</v>
      </c>
      <c r="X248" s="41">
        <v>0.67672400857717296</v>
      </c>
      <c r="Y248" s="41" t="s">
        <v>2303</v>
      </c>
    </row>
    <row r="249" spans="1:25" s="41" customFormat="1" x14ac:dyDescent="0.2">
      <c r="A249" s="41" t="s">
        <v>4173</v>
      </c>
      <c r="B249" s="41" t="s">
        <v>4174</v>
      </c>
      <c r="C249" s="41">
        <v>1</v>
      </c>
      <c r="D249" s="41">
        <v>23</v>
      </c>
      <c r="E249" s="41">
        <v>0.70738839574314105</v>
      </c>
      <c r="F249" s="41">
        <v>0.90580221406133998</v>
      </c>
      <c r="G249" s="41" t="s">
        <v>3504</v>
      </c>
      <c r="S249" s="41" t="s">
        <v>5345</v>
      </c>
      <c r="T249" s="41" t="s">
        <v>5346</v>
      </c>
      <c r="U249" s="41">
        <v>1</v>
      </c>
      <c r="V249" s="41">
        <v>7</v>
      </c>
      <c r="W249" s="41">
        <v>0.33867629408996702</v>
      </c>
      <c r="X249" s="41">
        <v>0.67672400857717296</v>
      </c>
      <c r="Y249" s="41" t="s">
        <v>2331</v>
      </c>
    </row>
    <row r="250" spans="1:25" s="41" customFormat="1" x14ac:dyDescent="0.2">
      <c r="A250" s="41" t="s">
        <v>4175</v>
      </c>
      <c r="B250" s="41" t="s">
        <v>4176</v>
      </c>
      <c r="C250" s="41">
        <v>1</v>
      </c>
      <c r="D250" s="41">
        <v>24</v>
      </c>
      <c r="E250" s="41">
        <v>0.72263662578027299</v>
      </c>
      <c r="F250" s="41">
        <v>0.91417886393890002</v>
      </c>
      <c r="G250" s="41" t="s">
        <v>3033</v>
      </c>
      <c r="S250" s="41" t="s">
        <v>5347</v>
      </c>
      <c r="T250" s="41" t="s">
        <v>5348</v>
      </c>
      <c r="U250" s="41">
        <v>1</v>
      </c>
      <c r="V250" s="41">
        <v>7</v>
      </c>
      <c r="W250" s="41">
        <v>0.33867629408996702</v>
      </c>
      <c r="X250" s="41">
        <v>0.67672400857717296</v>
      </c>
      <c r="Y250" s="41" t="s">
        <v>3003</v>
      </c>
    </row>
    <row r="251" spans="1:25" s="41" customFormat="1" x14ac:dyDescent="0.2">
      <c r="A251" s="41" t="s">
        <v>4177</v>
      </c>
      <c r="B251" s="41" t="s">
        <v>4178</v>
      </c>
      <c r="C251" s="41">
        <v>1</v>
      </c>
      <c r="D251" s="41">
        <v>24</v>
      </c>
      <c r="E251" s="41">
        <v>0.72263662578027299</v>
      </c>
      <c r="F251" s="41">
        <v>0.91417886393890002</v>
      </c>
      <c r="G251" s="41" t="s">
        <v>3504</v>
      </c>
      <c r="S251" s="41" t="s">
        <v>5349</v>
      </c>
      <c r="T251" s="41" t="s">
        <v>5350</v>
      </c>
      <c r="U251" s="41">
        <v>1</v>
      </c>
      <c r="V251" s="41">
        <v>7</v>
      </c>
      <c r="W251" s="41">
        <v>0.33867629408996702</v>
      </c>
      <c r="X251" s="41">
        <v>0.67672400857717296</v>
      </c>
      <c r="Y251" s="41" t="s">
        <v>3003</v>
      </c>
    </row>
    <row r="252" spans="1:25" s="41" customFormat="1" x14ac:dyDescent="0.2">
      <c r="A252" s="41" t="s">
        <v>4179</v>
      </c>
      <c r="B252" s="41" t="s">
        <v>4180</v>
      </c>
      <c r="C252" s="41">
        <v>1</v>
      </c>
      <c r="D252" s="41">
        <v>24</v>
      </c>
      <c r="E252" s="41">
        <v>0.72263662578027299</v>
      </c>
      <c r="F252" s="41">
        <v>0.91417886393890002</v>
      </c>
      <c r="G252" s="41" t="s">
        <v>3504</v>
      </c>
      <c r="S252" s="41" t="s">
        <v>5351</v>
      </c>
      <c r="T252" s="41" t="s">
        <v>5352</v>
      </c>
      <c r="U252" s="41">
        <v>1</v>
      </c>
      <c r="V252" s="41">
        <v>7</v>
      </c>
      <c r="W252" s="41">
        <v>0.33867629408996702</v>
      </c>
      <c r="X252" s="41">
        <v>0.67672400857717296</v>
      </c>
      <c r="Y252" s="41" t="s">
        <v>3377</v>
      </c>
    </row>
    <row r="253" spans="1:25" s="41" customFormat="1" x14ac:dyDescent="0.2">
      <c r="A253" s="41" t="s">
        <v>4181</v>
      </c>
      <c r="B253" s="41" t="s">
        <v>4182</v>
      </c>
      <c r="C253" s="41">
        <v>5</v>
      </c>
      <c r="D253" s="41">
        <v>116</v>
      </c>
      <c r="E253" s="41">
        <v>0.72770306841745402</v>
      </c>
      <c r="F253" s="41">
        <v>0.91690586620599202</v>
      </c>
      <c r="G253" s="41" t="s">
        <v>4183</v>
      </c>
      <c r="S253" s="41" t="s">
        <v>5353</v>
      </c>
      <c r="T253" s="41" t="s">
        <v>5354</v>
      </c>
      <c r="U253" s="41">
        <v>1</v>
      </c>
      <c r="V253" s="41">
        <v>7</v>
      </c>
      <c r="W253" s="41">
        <v>0.33867629408996702</v>
      </c>
      <c r="X253" s="41">
        <v>0.67672400857717296</v>
      </c>
      <c r="Y253" s="41" t="s">
        <v>3037</v>
      </c>
    </row>
    <row r="254" spans="1:25" s="41" customFormat="1" x14ac:dyDescent="0.2">
      <c r="A254" s="41" t="s">
        <v>4184</v>
      </c>
      <c r="B254" s="41" t="s">
        <v>4185</v>
      </c>
      <c r="C254" s="41">
        <v>40</v>
      </c>
      <c r="D254" s="41">
        <v>838</v>
      </c>
      <c r="E254" s="41">
        <v>0.74386020651360696</v>
      </c>
      <c r="F254" s="41">
        <v>0.92441402981208498</v>
      </c>
      <c r="G254" s="41" t="s">
        <v>4186</v>
      </c>
      <c r="S254" s="41" t="s">
        <v>5355</v>
      </c>
      <c r="T254" s="41" t="s">
        <v>5356</v>
      </c>
      <c r="U254" s="41">
        <v>1</v>
      </c>
      <c r="V254" s="41">
        <v>7</v>
      </c>
      <c r="W254" s="41">
        <v>0.33867629408996702</v>
      </c>
      <c r="X254" s="41">
        <v>0.67672400857717296</v>
      </c>
      <c r="Y254" s="41" t="s">
        <v>3191</v>
      </c>
    </row>
    <row r="255" spans="1:25" s="41" customFormat="1" x14ac:dyDescent="0.2">
      <c r="A255" s="41" t="s">
        <v>4187</v>
      </c>
      <c r="B255" s="41" t="s">
        <v>4188</v>
      </c>
      <c r="C255" s="41">
        <v>40</v>
      </c>
      <c r="D255" s="41">
        <v>838</v>
      </c>
      <c r="E255" s="41">
        <v>0.74386020651360696</v>
      </c>
      <c r="F255" s="41">
        <v>0.92441402981208498</v>
      </c>
      <c r="G255" s="41" t="s">
        <v>4189</v>
      </c>
      <c r="S255" s="41" t="s">
        <v>5357</v>
      </c>
      <c r="T255" s="41" t="s">
        <v>5358</v>
      </c>
      <c r="U255" s="41">
        <v>1</v>
      </c>
      <c r="V255" s="41">
        <v>7</v>
      </c>
      <c r="W255" s="41">
        <v>0.33867629408996702</v>
      </c>
      <c r="X255" s="41">
        <v>0.67672400857717296</v>
      </c>
      <c r="Y255" s="41" t="s">
        <v>3275</v>
      </c>
    </row>
    <row r="256" spans="1:25" s="41" customFormat="1" x14ac:dyDescent="0.2">
      <c r="A256" s="41" t="s">
        <v>4190</v>
      </c>
      <c r="B256" s="41" t="s">
        <v>4191</v>
      </c>
      <c r="C256" s="41">
        <v>1</v>
      </c>
      <c r="D256" s="41">
        <v>26</v>
      </c>
      <c r="E256" s="41">
        <v>0.75079612327917</v>
      </c>
      <c r="F256" s="41">
        <v>0.92441402981208498</v>
      </c>
      <c r="G256" s="41" t="s">
        <v>2371</v>
      </c>
      <c r="S256" s="41" t="s">
        <v>5359</v>
      </c>
      <c r="T256" s="41" t="s">
        <v>5360</v>
      </c>
      <c r="U256" s="41">
        <v>1</v>
      </c>
      <c r="V256" s="41">
        <v>7</v>
      </c>
      <c r="W256" s="41">
        <v>0.33867629408996702</v>
      </c>
      <c r="X256" s="41">
        <v>0.67672400857717296</v>
      </c>
      <c r="Y256" s="41" t="s">
        <v>3275</v>
      </c>
    </row>
    <row r="257" spans="1:25" s="41" customFormat="1" x14ac:dyDescent="0.2">
      <c r="A257" s="41" t="s">
        <v>4192</v>
      </c>
      <c r="B257" s="41" t="s">
        <v>4193</v>
      </c>
      <c r="C257" s="41">
        <v>1</v>
      </c>
      <c r="D257" s="41">
        <v>26</v>
      </c>
      <c r="E257" s="41">
        <v>0.75079612327917</v>
      </c>
      <c r="F257" s="41">
        <v>0.92441402981208498</v>
      </c>
      <c r="G257" s="41" t="s">
        <v>2323</v>
      </c>
      <c r="S257" s="41" t="s">
        <v>5361</v>
      </c>
      <c r="T257" s="41" t="s">
        <v>5362</v>
      </c>
      <c r="U257" s="41">
        <v>1</v>
      </c>
      <c r="V257" s="41">
        <v>7</v>
      </c>
      <c r="W257" s="41">
        <v>0.33867629408996702</v>
      </c>
      <c r="X257" s="41">
        <v>0.67672400857717296</v>
      </c>
      <c r="Y257" s="41" t="s">
        <v>3275</v>
      </c>
    </row>
    <row r="258" spans="1:25" s="41" customFormat="1" x14ac:dyDescent="0.2">
      <c r="A258" s="41" t="s">
        <v>4194</v>
      </c>
      <c r="B258" s="41" t="s">
        <v>4195</v>
      </c>
      <c r="C258" s="41">
        <v>1</v>
      </c>
      <c r="D258" s="41">
        <v>26</v>
      </c>
      <c r="E258" s="41">
        <v>0.75079612327917</v>
      </c>
      <c r="F258" s="41">
        <v>0.92441402981208498</v>
      </c>
      <c r="G258" s="41" t="s">
        <v>2323</v>
      </c>
      <c r="S258" s="41" t="s">
        <v>5363</v>
      </c>
      <c r="T258" s="41" t="s">
        <v>5364</v>
      </c>
      <c r="U258" s="41">
        <v>1</v>
      </c>
      <c r="V258" s="41">
        <v>7</v>
      </c>
      <c r="W258" s="41">
        <v>0.33867629408996702</v>
      </c>
      <c r="X258" s="41">
        <v>0.67672400857717296</v>
      </c>
      <c r="Y258" s="41" t="s">
        <v>2303</v>
      </c>
    </row>
    <row r="259" spans="1:25" s="41" customFormat="1" x14ac:dyDescent="0.2">
      <c r="A259" s="41" t="s">
        <v>4196</v>
      </c>
      <c r="B259" s="41" t="s">
        <v>4197</v>
      </c>
      <c r="C259" s="41">
        <v>2</v>
      </c>
      <c r="D259" s="41">
        <v>51</v>
      </c>
      <c r="E259" s="41">
        <v>0.751269814704424</v>
      </c>
      <c r="F259" s="41">
        <v>0.92441402981208498</v>
      </c>
      <c r="G259" s="41" t="s">
        <v>4198</v>
      </c>
      <c r="S259" s="41" t="s">
        <v>5365</v>
      </c>
      <c r="T259" s="41" t="s">
        <v>5366</v>
      </c>
      <c r="U259" s="41">
        <v>6</v>
      </c>
      <c r="V259" s="41">
        <v>83</v>
      </c>
      <c r="W259" s="41">
        <v>0.339915749986761</v>
      </c>
      <c r="X259" s="41">
        <v>0.67672400857717296</v>
      </c>
      <c r="Y259" s="41" t="s">
        <v>5367</v>
      </c>
    </row>
    <row r="260" spans="1:25" s="41" customFormat="1" x14ac:dyDescent="0.2">
      <c r="A260" s="41" t="s">
        <v>4199</v>
      </c>
      <c r="B260" s="41" t="s">
        <v>4200</v>
      </c>
      <c r="C260" s="41">
        <v>16</v>
      </c>
      <c r="D260" s="41">
        <v>355</v>
      </c>
      <c r="E260" s="41">
        <v>0.75954974248259299</v>
      </c>
      <c r="F260" s="41">
        <v>0.93096563767321705</v>
      </c>
      <c r="G260" s="41" t="s">
        <v>4201</v>
      </c>
      <c r="S260" s="41" t="s">
        <v>5368</v>
      </c>
      <c r="T260" s="41" t="s">
        <v>5369</v>
      </c>
      <c r="U260" s="41">
        <v>2</v>
      </c>
      <c r="V260" s="41">
        <v>21</v>
      </c>
      <c r="W260" s="41">
        <v>0.34100545744709099</v>
      </c>
      <c r="X260" s="41">
        <v>0.67672400857717296</v>
      </c>
      <c r="Y260" s="41" t="s">
        <v>5370</v>
      </c>
    </row>
    <row r="261" spans="1:25" s="41" customFormat="1" x14ac:dyDescent="0.2">
      <c r="A261" s="41" t="s">
        <v>4202</v>
      </c>
      <c r="B261" s="41" t="s">
        <v>4203</v>
      </c>
      <c r="C261" s="41">
        <v>4</v>
      </c>
      <c r="D261" s="41">
        <v>103</v>
      </c>
      <c r="E261" s="41">
        <v>0.79033693629359503</v>
      </c>
      <c r="F261" s="41">
        <v>0.96494625942822598</v>
      </c>
      <c r="G261" s="41" t="s">
        <v>4204</v>
      </c>
      <c r="S261" s="41" t="s">
        <v>5371</v>
      </c>
      <c r="T261" s="41" t="s">
        <v>5372</v>
      </c>
      <c r="U261" s="41">
        <v>2</v>
      </c>
      <c r="V261" s="41">
        <v>21</v>
      </c>
      <c r="W261" s="41">
        <v>0.34100545744709099</v>
      </c>
      <c r="X261" s="41">
        <v>0.67672400857717296</v>
      </c>
      <c r="Y261" s="41" t="s">
        <v>5373</v>
      </c>
    </row>
    <row r="262" spans="1:25" s="41" customFormat="1" x14ac:dyDescent="0.2">
      <c r="A262" s="41" t="s">
        <v>4205</v>
      </c>
      <c r="B262" s="41" t="s">
        <v>4206</v>
      </c>
      <c r="C262" s="41">
        <v>5</v>
      </c>
      <c r="D262" s="41">
        <v>130</v>
      </c>
      <c r="E262" s="41">
        <v>0.81310857798312997</v>
      </c>
      <c r="F262" s="41">
        <v>0.97755499076864705</v>
      </c>
      <c r="G262" s="41" t="s">
        <v>4207</v>
      </c>
      <c r="S262" s="41" t="s">
        <v>5374</v>
      </c>
      <c r="T262" s="41" t="s">
        <v>5375</v>
      </c>
      <c r="U262" s="41">
        <v>122</v>
      </c>
      <c r="V262" s="41">
        <v>2065</v>
      </c>
      <c r="W262" s="41">
        <v>0.34859263245911498</v>
      </c>
      <c r="X262" s="41">
        <v>0.689109759919177</v>
      </c>
      <c r="Y262" s="41" t="s">
        <v>5376</v>
      </c>
    </row>
    <row r="263" spans="1:25" s="41" customFormat="1" x14ac:dyDescent="0.2">
      <c r="A263" s="41" t="s">
        <v>4208</v>
      </c>
      <c r="B263" s="41" t="s">
        <v>4209</v>
      </c>
      <c r="C263" s="41">
        <v>5</v>
      </c>
      <c r="D263" s="41">
        <v>130</v>
      </c>
      <c r="E263" s="41">
        <v>0.81310857798312997</v>
      </c>
      <c r="F263" s="41">
        <v>0.97755499076864705</v>
      </c>
      <c r="G263" s="41" t="s">
        <v>4210</v>
      </c>
      <c r="S263" s="41" t="s">
        <v>5377</v>
      </c>
      <c r="T263" s="41" t="s">
        <v>5378</v>
      </c>
      <c r="U263" s="41">
        <v>2</v>
      </c>
      <c r="V263" s="41">
        <v>22</v>
      </c>
      <c r="W263" s="41">
        <v>0.36224844964304997</v>
      </c>
      <c r="X263" s="41">
        <v>0.70897301869140605</v>
      </c>
      <c r="Y263" s="41" t="s">
        <v>3585</v>
      </c>
    </row>
    <row r="264" spans="1:25" s="41" customFormat="1" x14ac:dyDescent="0.2">
      <c r="A264" s="41" t="s">
        <v>4211</v>
      </c>
      <c r="B264" s="41" t="s">
        <v>4212</v>
      </c>
      <c r="C264" s="41">
        <v>5</v>
      </c>
      <c r="D264" s="41">
        <v>130</v>
      </c>
      <c r="E264" s="41">
        <v>0.81310857798312997</v>
      </c>
      <c r="F264" s="41">
        <v>0.97755499076864705</v>
      </c>
      <c r="G264" s="41" t="s">
        <v>4213</v>
      </c>
      <c r="S264" s="41" t="s">
        <v>5379</v>
      </c>
      <c r="T264" s="41" t="s">
        <v>5380</v>
      </c>
      <c r="U264" s="41">
        <v>2</v>
      </c>
      <c r="V264" s="41">
        <v>22</v>
      </c>
      <c r="W264" s="41">
        <v>0.36224844964304997</v>
      </c>
      <c r="X264" s="41">
        <v>0.70897301869140605</v>
      </c>
      <c r="Y264" s="41" t="s">
        <v>5271</v>
      </c>
    </row>
    <row r="265" spans="1:25" s="41" customFormat="1" x14ac:dyDescent="0.2">
      <c r="A265" s="41" t="s">
        <v>4214</v>
      </c>
      <c r="B265" s="41" t="s">
        <v>4215</v>
      </c>
      <c r="C265" s="41">
        <v>5</v>
      </c>
      <c r="D265" s="41">
        <v>130</v>
      </c>
      <c r="E265" s="41">
        <v>0.81310857798312997</v>
      </c>
      <c r="F265" s="41">
        <v>0.97755499076864705</v>
      </c>
      <c r="G265" s="41" t="s">
        <v>4216</v>
      </c>
      <c r="S265" s="41" t="s">
        <v>5381</v>
      </c>
      <c r="T265" s="41" t="s">
        <v>5382</v>
      </c>
      <c r="U265" s="41">
        <v>3</v>
      </c>
      <c r="V265" s="41">
        <v>38</v>
      </c>
      <c r="W265" s="41">
        <v>0.37299218760439001</v>
      </c>
      <c r="X265" s="41">
        <v>0.70897301869140605</v>
      </c>
      <c r="Y265" s="41" t="s">
        <v>5383</v>
      </c>
    </row>
    <row r="266" spans="1:25" s="41" customFormat="1" x14ac:dyDescent="0.2">
      <c r="A266" s="41" t="s">
        <v>4217</v>
      </c>
      <c r="B266" s="41" t="s">
        <v>4218</v>
      </c>
      <c r="C266" s="41">
        <v>1</v>
      </c>
      <c r="D266" s="41">
        <v>32</v>
      </c>
      <c r="E266" s="41">
        <v>0.81928418273943704</v>
      </c>
      <c r="F266" s="41">
        <v>0.97755499076864705</v>
      </c>
      <c r="G266" s="41" t="s">
        <v>2409</v>
      </c>
      <c r="S266" s="41" t="s">
        <v>5384</v>
      </c>
      <c r="T266" s="41" t="s">
        <v>5385</v>
      </c>
      <c r="U266" s="41">
        <v>1</v>
      </c>
      <c r="V266" s="41">
        <v>8</v>
      </c>
      <c r="W266" s="41">
        <v>0.37664191617980902</v>
      </c>
      <c r="X266" s="41">
        <v>0.70897301869140605</v>
      </c>
      <c r="Y266" s="41" t="s">
        <v>2427</v>
      </c>
    </row>
    <row r="267" spans="1:25" s="41" customFormat="1" x14ac:dyDescent="0.2">
      <c r="A267" s="41" t="s">
        <v>4219</v>
      </c>
      <c r="B267" s="41" t="s">
        <v>4220</v>
      </c>
      <c r="C267" s="41">
        <v>1</v>
      </c>
      <c r="D267" s="41">
        <v>32</v>
      </c>
      <c r="E267" s="41">
        <v>0.81928418273943704</v>
      </c>
      <c r="F267" s="41">
        <v>0.97755499076864705</v>
      </c>
      <c r="G267" s="41" t="s">
        <v>2679</v>
      </c>
      <c r="S267" s="41" t="s">
        <v>5386</v>
      </c>
      <c r="T267" s="41" t="s">
        <v>5387</v>
      </c>
      <c r="U267" s="41">
        <v>1</v>
      </c>
      <c r="V267" s="41">
        <v>8</v>
      </c>
      <c r="W267" s="41">
        <v>0.37664191617980902</v>
      </c>
      <c r="X267" s="41">
        <v>0.70897301869140605</v>
      </c>
      <c r="Y267" s="41" t="s">
        <v>2481</v>
      </c>
    </row>
    <row r="268" spans="1:25" s="41" customFormat="1" x14ac:dyDescent="0.2">
      <c r="A268" s="41" t="s">
        <v>4221</v>
      </c>
      <c r="B268" s="41" t="s">
        <v>4222</v>
      </c>
      <c r="C268" s="41">
        <v>1</v>
      </c>
      <c r="D268" s="41">
        <v>33</v>
      </c>
      <c r="E268" s="41">
        <v>0.82871262651409305</v>
      </c>
      <c r="F268" s="41">
        <v>0.98365006245525199</v>
      </c>
      <c r="G268" s="41" t="s">
        <v>3504</v>
      </c>
      <c r="S268" s="41" t="s">
        <v>5388</v>
      </c>
      <c r="T268" s="41" t="s">
        <v>5389</v>
      </c>
      <c r="U268" s="41">
        <v>1</v>
      </c>
      <c r="V268" s="41">
        <v>8</v>
      </c>
      <c r="W268" s="41">
        <v>0.37664191617980902</v>
      </c>
      <c r="X268" s="41">
        <v>0.70897301869140605</v>
      </c>
      <c r="Y268" s="41" t="s">
        <v>2015</v>
      </c>
    </row>
    <row r="269" spans="1:25" s="41" customFormat="1" x14ac:dyDescent="0.2">
      <c r="A269" s="41" t="s">
        <v>4223</v>
      </c>
      <c r="B269" s="41" t="s">
        <v>4224</v>
      </c>
      <c r="C269" s="41">
        <v>26</v>
      </c>
      <c r="D269" s="41">
        <v>586</v>
      </c>
      <c r="E269" s="41">
        <v>0.83063783051776796</v>
      </c>
      <c r="F269" s="41">
        <v>0.98365006245525199</v>
      </c>
      <c r="G269" s="41" t="s">
        <v>4225</v>
      </c>
      <c r="S269" s="41" t="s">
        <v>5390</v>
      </c>
      <c r="T269" s="41" t="s">
        <v>5391</v>
      </c>
      <c r="U269" s="41">
        <v>1</v>
      </c>
      <c r="V269" s="41">
        <v>8</v>
      </c>
      <c r="W269" s="41">
        <v>0.37664191617980902</v>
      </c>
      <c r="X269" s="41">
        <v>0.70897301869140605</v>
      </c>
      <c r="Y269" s="41" t="s">
        <v>2301</v>
      </c>
    </row>
    <row r="270" spans="1:25" s="41" customFormat="1" x14ac:dyDescent="0.2">
      <c r="A270" s="41" t="s">
        <v>4226</v>
      </c>
      <c r="B270" s="41" t="s">
        <v>4227</v>
      </c>
      <c r="C270" s="41">
        <v>1</v>
      </c>
      <c r="D270" s="41">
        <v>35</v>
      </c>
      <c r="E270" s="41">
        <v>0.84612281139874901</v>
      </c>
      <c r="F270" s="41">
        <v>0.99823477749290601</v>
      </c>
      <c r="G270" s="41" t="s">
        <v>3504</v>
      </c>
      <c r="S270" s="41" t="s">
        <v>5392</v>
      </c>
      <c r="T270" s="41" t="s">
        <v>5393</v>
      </c>
      <c r="U270" s="41">
        <v>1</v>
      </c>
      <c r="V270" s="41">
        <v>8</v>
      </c>
      <c r="W270" s="41">
        <v>0.37664191617980902</v>
      </c>
      <c r="X270" s="41">
        <v>0.70897301869140605</v>
      </c>
      <c r="Y270" s="41" t="s">
        <v>3037</v>
      </c>
    </row>
    <row r="271" spans="1:25" s="41" customFormat="1" x14ac:dyDescent="0.2">
      <c r="A271" s="41" t="s">
        <v>4228</v>
      </c>
      <c r="B271" s="41" t="s">
        <v>4229</v>
      </c>
      <c r="C271" s="41">
        <v>2</v>
      </c>
      <c r="D271" s="41">
        <v>64</v>
      </c>
      <c r="E271" s="41">
        <v>0.85289169399289499</v>
      </c>
      <c r="F271" s="41">
        <v>0.99840285535155604</v>
      </c>
      <c r="G271" s="41" t="s">
        <v>4230</v>
      </c>
      <c r="S271" s="41" t="s">
        <v>5394</v>
      </c>
      <c r="T271" s="41" t="s">
        <v>5395</v>
      </c>
      <c r="U271" s="41">
        <v>1</v>
      </c>
      <c r="V271" s="41">
        <v>8</v>
      </c>
      <c r="W271" s="41">
        <v>0.37664191617980902</v>
      </c>
      <c r="X271" s="41">
        <v>0.70897301869140605</v>
      </c>
      <c r="Y271" s="41" t="s">
        <v>3197</v>
      </c>
    </row>
    <row r="272" spans="1:25" s="41" customFormat="1" x14ac:dyDescent="0.2">
      <c r="A272" s="41" t="s">
        <v>4231</v>
      </c>
      <c r="B272" s="41" t="s">
        <v>4232</v>
      </c>
      <c r="C272" s="41">
        <v>1</v>
      </c>
      <c r="D272" s="41">
        <v>37</v>
      </c>
      <c r="E272" s="41">
        <v>0.86176739342847797</v>
      </c>
      <c r="F272" s="41">
        <v>0.99840285535155604</v>
      </c>
      <c r="G272" s="41" t="s">
        <v>2795</v>
      </c>
      <c r="S272" s="41" t="s">
        <v>5396</v>
      </c>
      <c r="T272" s="41" t="s">
        <v>5397</v>
      </c>
      <c r="U272" s="41">
        <v>1</v>
      </c>
      <c r="V272" s="41">
        <v>8</v>
      </c>
      <c r="W272" s="41">
        <v>0.37664191617980902</v>
      </c>
      <c r="X272" s="41">
        <v>0.70897301869140605</v>
      </c>
      <c r="Y272" s="41" t="s">
        <v>2015</v>
      </c>
    </row>
    <row r="273" spans="1:25" s="41" customFormat="1" x14ac:dyDescent="0.2">
      <c r="A273" s="41" t="s">
        <v>4233</v>
      </c>
      <c r="B273" s="41" t="s">
        <v>4234</v>
      </c>
      <c r="C273" s="41">
        <v>1</v>
      </c>
      <c r="D273" s="41">
        <v>37</v>
      </c>
      <c r="E273" s="41">
        <v>0.86176739342847797</v>
      </c>
      <c r="F273" s="41">
        <v>0.99840285535155604</v>
      </c>
      <c r="G273" s="41" t="s">
        <v>3504</v>
      </c>
      <c r="S273" s="41" t="s">
        <v>5398</v>
      </c>
      <c r="T273" s="41" t="s">
        <v>5399</v>
      </c>
      <c r="U273" s="41">
        <v>1</v>
      </c>
      <c r="V273" s="41">
        <v>8</v>
      </c>
      <c r="W273" s="41">
        <v>0.37664191617980902</v>
      </c>
      <c r="X273" s="41">
        <v>0.70897301869140605</v>
      </c>
      <c r="Y273" s="41" t="s">
        <v>3496</v>
      </c>
    </row>
    <row r="274" spans="1:25" s="41" customFormat="1" x14ac:dyDescent="0.2">
      <c r="A274" s="41" t="s">
        <v>4235</v>
      </c>
      <c r="B274" s="41" t="s">
        <v>4236</v>
      </c>
      <c r="C274" s="41">
        <v>3</v>
      </c>
      <c r="D274" s="41">
        <v>92</v>
      </c>
      <c r="E274" s="41">
        <v>0.86413627995078202</v>
      </c>
      <c r="F274" s="41">
        <v>0.99840285535155604</v>
      </c>
      <c r="G274" s="41" t="s">
        <v>4237</v>
      </c>
      <c r="S274" s="41" t="s">
        <v>5400</v>
      </c>
      <c r="T274" s="41" t="s">
        <v>5401</v>
      </c>
      <c r="U274" s="41">
        <v>1</v>
      </c>
      <c r="V274" s="41">
        <v>8</v>
      </c>
      <c r="W274" s="41">
        <v>0.37664191617980902</v>
      </c>
      <c r="X274" s="41">
        <v>0.70897301869140605</v>
      </c>
      <c r="Y274" s="41" t="s">
        <v>2619</v>
      </c>
    </row>
    <row r="275" spans="1:25" s="41" customFormat="1" x14ac:dyDescent="0.2">
      <c r="A275" s="41" t="s">
        <v>4238</v>
      </c>
      <c r="B275" s="41" t="s">
        <v>4239</v>
      </c>
      <c r="C275" s="41">
        <v>13</v>
      </c>
      <c r="D275" s="41">
        <v>329</v>
      </c>
      <c r="E275" s="41">
        <v>0.88154721182764395</v>
      </c>
      <c r="F275" s="41">
        <v>0.99840285535155604</v>
      </c>
      <c r="G275" s="41" t="s">
        <v>4240</v>
      </c>
      <c r="S275" s="41" t="s">
        <v>5402</v>
      </c>
      <c r="T275" s="41" t="s">
        <v>5403</v>
      </c>
      <c r="U275" s="41">
        <v>1</v>
      </c>
      <c r="V275" s="41">
        <v>8</v>
      </c>
      <c r="W275" s="41">
        <v>0.37664191617980902</v>
      </c>
      <c r="X275" s="41">
        <v>0.70897301869140605</v>
      </c>
      <c r="Y275" s="41" t="s">
        <v>2619</v>
      </c>
    </row>
    <row r="276" spans="1:25" s="41" customFormat="1" x14ac:dyDescent="0.2">
      <c r="A276" s="41" t="s">
        <v>4241</v>
      </c>
      <c r="B276" s="41" t="s">
        <v>4242</v>
      </c>
      <c r="C276" s="41">
        <v>1</v>
      </c>
      <c r="D276" s="41">
        <v>40</v>
      </c>
      <c r="E276" s="41">
        <v>0.88230956545056005</v>
      </c>
      <c r="F276" s="41">
        <v>0.99840285535155604</v>
      </c>
      <c r="G276" s="41" t="s">
        <v>2795</v>
      </c>
      <c r="S276" s="41" t="s">
        <v>5404</v>
      </c>
      <c r="T276" s="41" t="s">
        <v>5405</v>
      </c>
      <c r="U276" s="41">
        <v>2</v>
      </c>
      <c r="V276" s="41">
        <v>23</v>
      </c>
      <c r="W276" s="41">
        <v>0.38323055003356798</v>
      </c>
      <c r="X276" s="41">
        <v>0.71350560588067902</v>
      </c>
      <c r="Y276" s="41" t="s">
        <v>5406</v>
      </c>
    </row>
    <row r="277" spans="1:25" s="41" customFormat="1" x14ac:dyDescent="0.2">
      <c r="A277" s="41" t="s">
        <v>4243</v>
      </c>
      <c r="B277" s="41" t="s">
        <v>4244</v>
      </c>
      <c r="C277" s="41">
        <v>1</v>
      </c>
      <c r="D277" s="41">
        <v>40</v>
      </c>
      <c r="E277" s="41">
        <v>0.88230956545056005</v>
      </c>
      <c r="F277" s="41">
        <v>0.99840285535155604</v>
      </c>
      <c r="G277" s="41" t="s">
        <v>2323</v>
      </c>
      <c r="S277" s="41" t="s">
        <v>5407</v>
      </c>
      <c r="T277" s="41" t="s">
        <v>5408</v>
      </c>
      <c r="U277" s="41">
        <v>2</v>
      </c>
      <c r="V277" s="41">
        <v>23</v>
      </c>
      <c r="W277" s="41">
        <v>0.38323055003356798</v>
      </c>
      <c r="X277" s="41">
        <v>0.71350560588067902</v>
      </c>
      <c r="Y277" s="41" t="s">
        <v>5406</v>
      </c>
    </row>
    <row r="278" spans="1:25" s="41" customFormat="1" x14ac:dyDescent="0.2">
      <c r="A278" s="41" t="s">
        <v>4245</v>
      </c>
      <c r="B278" s="41" t="s">
        <v>4246</v>
      </c>
      <c r="C278" s="41">
        <v>5</v>
      </c>
      <c r="D278" s="41">
        <v>146</v>
      </c>
      <c r="E278" s="41">
        <v>0.88301231086269105</v>
      </c>
      <c r="F278" s="41">
        <v>0.99840285535155604</v>
      </c>
      <c r="G278" s="41" t="s">
        <v>4247</v>
      </c>
      <c r="S278" s="41" t="s">
        <v>5409</v>
      </c>
      <c r="T278" s="41" t="s">
        <v>5410</v>
      </c>
      <c r="U278" s="41">
        <v>2</v>
      </c>
      <c r="V278" s="41">
        <v>23</v>
      </c>
      <c r="W278" s="41">
        <v>0.38323055003356798</v>
      </c>
      <c r="X278" s="41">
        <v>0.71350560588067902</v>
      </c>
      <c r="Y278" s="41" t="s">
        <v>5406</v>
      </c>
    </row>
    <row r="279" spans="1:25" s="41" customFormat="1" x14ac:dyDescent="0.2">
      <c r="A279" s="41" t="s">
        <v>4248</v>
      </c>
      <c r="B279" s="41" t="s">
        <v>4249</v>
      </c>
      <c r="C279" s="41">
        <v>22</v>
      </c>
      <c r="D279" s="41">
        <v>536</v>
      </c>
      <c r="E279" s="41">
        <v>0.90338808956224603</v>
      </c>
      <c r="F279" s="41">
        <v>0.99840285535155604</v>
      </c>
      <c r="G279" s="41" t="s">
        <v>4250</v>
      </c>
      <c r="S279" s="41" t="s">
        <v>5411</v>
      </c>
      <c r="T279" s="41" t="s">
        <v>5412</v>
      </c>
      <c r="U279" s="41">
        <v>10</v>
      </c>
      <c r="V279" s="41">
        <v>154</v>
      </c>
      <c r="W279" s="41">
        <v>0.38877931172261698</v>
      </c>
      <c r="X279" s="41">
        <v>0.72121379565934796</v>
      </c>
      <c r="Y279" s="41" t="s">
        <v>5413</v>
      </c>
    </row>
    <row r="280" spans="1:25" s="41" customFormat="1" x14ac:dyDescent="0.2">
      <c r="A280" s="41" t="s">
        <v>4251</v>
      </c>
      <c r="B280" s="41" t="s">
        <v>4252</v>
      </c>
      <c r="C280" s="41">
        <v>22</v>
      </c>
      <c r="D280" s="41">
        <v>537</v>
      </c>
      <c r="E280" s="41">
        <v>0.90510041968046095</v>
      </c>
      <c r="F280" s="41">
        <v>0.99840285535155604</v>
      </c>
      <c r="G280" s="41" t="s">
        <v>4253</v>
      </c>
      <c r="S280" s="41" t="s">
        <v>5414</v>
      </c>
      <c r="T280" s="41" t="s">
        <v>5415</v>
      </c>
      <c r="U280" s="41">
        <v>9</v>
      </c>
      <c r="V280" s="41">
        <v>139</v>
      </c>
      <c r="W280" s="41">
        <v>0.40269325948357998</v>
      </c>
      <c r="X280" s="41">
        <v>0.73068108721171299</v>
      </c>
      <c r="Y280" s="41" t="s">
        <v>5416</v>
      </c>
    </row>
    <row r="281" spans="1:25" s="41" customFormat="1" x14ac:dyDescent="0.2">
      <c r="A281" s="41" t="s">
        <v>4254</v>
      </c>
      <c r="B281" s="41" t="s">
        <v>4255</v>
      </c>
      <c r="C281" s="41">
        <v>22</v>
      </c>
      <c r="D281" s="41">
        <v>537</v>
      </c>
      <c r="E281" s="41">
        <v>0.90510041968046095</v>
      </c>
      <c r="F281" s="41">
        <v>0.99840285535155604</v>
      </c>
      <c r="G281" s="41" t="s">
        <v>4256</v>
      </c>
      <c r="S281" s="41" t="s">
        <v>5417</v>
      </c>
      <c r="T281" s="41" t="s">
        <v>5418</v>
      </c>
      <c r="U281" s="41">
        <v>2</v>
      </c>
      <c r="V281" s="41">
        <v>24</v>
      </c>
      <c r="W281" s="41">
        <v>0.40391188931987099</v>
      </c>
      <c r="X281" s="41">
        <v>0.73068108721171299</v>
      </c>
      <c r="Y281" s="41" t="s">
        <v>5419</v>
      </c>
    </row>
    <row r="282" spans="1:25" s="41" customFormat="1" x14ac:dyDescent="0.2">
      <c r="A282" s="41" t="s">
        <v>4257</v>
      </c>
      <c r="B282" s="41" t="s">
        <v>4258</v>
      </c>
      <c r="C282" s="41">
        <v>22</v>
      </c>
      <c r="D282" s="41">
        <v>537</v>
      </c>
      <c r="E282" s="41">
        <v>0.90510041968046095</v>
      </c>
      <c r="F282" s="41">
        <v>0.99840285535155604</v>
      </c>
      <c r="G282" s="41" t="s">
        <v>4259</v>
      </c>
      <c r="S282" s="41" t="s">
        <v>5420</v>
      </c>
      <c r="T282" s="41" t="s">
        <v>5421</v>
      </c>
      <c r="U282" s="41">
        <v>2</v>
      </c>
      <c r="V282" s="41">
        <v>24</v>
      </c>
      <c r="W282" s="41">
        <v>0.40391188931987099</v>
      </c>
      <c r="X282" s="41">
        <v>0.73068108721171299</v>
      </c>
      <c r="Y282" s="41" t="s">
        <v>5422</v>
      </c>
    </row>
    <row r="283" spans="1:25" s="41" customFormat="1" x14ac:dyDescent="0.2">
      <c r="A283" s="41" t="s">
        <v>4260</v>
      </c>
      <c r="B283" s="41" t="s">
        <v>4261</v>
      </c>
      <c r="C283" s="41">
        <v>22</v>
      </c>
      <c r="D283" s="41">
        <v>537</v>
      </c>
      <c r="E283" s="41">
        <v>0.90510041968046095</v>
      </c>
      <c r="F283" s="41">
        <v>0.99840285535155604</v>
      </c>
      <c r="G283" s="41" t="s">
        <v>4262</v>
      </c>
      <c r="S283" s="41" t="s">
        <v>5423</v>
      </c>
      <c r="T283" s="41" t="s">
        <v>5424</v>
      </c>
      <c r="U283" s="41">
        <v>2</v>
      </c>
      <c r="V283" s="41">
        <v>24</v>
      </c>
      <c r="W283" s="41">
        <v>0.40391188931987099</v>
      </c>
      <c r="X283" s="41">
        <v>0.73068108721171299</v>
      </c>
      <c r="Y283" s="41" t="s">
        <v>5422</v>
      </c>
    </row>
    <row r="284" spans="1:25" s="41" customFormat="1" x14ac:dyDescent="0.2">
      <c r="A284" s="41" t="s">
        <v>4263</v>
      </c>
      <c r="B284" s="41" t="s">
        <v>4264</v>
      </c>
      <c r="C284" s="41">
        <v>22</v>
      </c>
      <c r="D284" s="41">
        <v>537</v>
      </c>
      <c r="E284" s="41">
        <v>0.90510041968046095</v>
      </c>
      <c r="F284" s="41">
        <v>0.99840285535155604</v>
      </c>
      <c r="G284" s="41" t="s">
        <v>4265</v>
      </c>
      <c r="S284" s="41" t="s">
        <v>5425</v>
      </c>
      <c r="T284" s="41" t="s">
        <v>5426</v>
      </c>
      <c r="U284" s="41">
        <v>1</v>
      </c>
      <c r="V284" s="41">
        <v>9</v>
      </c>
      <c r="W284" s="41">
        <v>0.41243522305504898</v>
      </c>
      <c r="X284" s="41">
        <v>0.73068108721171299</v>
      </c>
      <c r="Y284" s="41" t="s">
        <v>3327</v>
      </c>
    </row>
    <row r="285" spans="1:25" s="41" customFormat="1" x14ac:dyDescent="0.2">
      <c r="A285" s="41" t="s">
        <v>4266</v>
      </c>
      <c r="B285" s="41" t="s">
        <v>4267</v>
      </c>
      <c r="C285" s="41">
        <v>1</v>
      </c>
      <c r="D285" s="41">
        <v>45</v>
      </c>
      <c r="E285" s="41">
        <v>0.91000280143134904</v>
      </c>
      <c r="F285" s="41">
        <v>0.99840285535155604</v>
      </c>
      <c r="G285" s="41" t="s">
        <v>2795</v>
      </c>
      <c r="S285" s="41" t="s">
        <v>5427</v>
      </c>
      <c r="T285" s="41" t="s">
        <v>5428</v>
      </c>
      <c r="U285" s="41">
        <v>1</v>
      </c>
      <c r="V285" s="41">
        <v>9</v>
      </c>
      <c r="W285" s="41">
        <v>0.41243522305504898</v>
      </c>
      <c r="X285" s="41">
        <v>0.73068108721171299</v>
      </c>
      <c r="Y285" s="41" t="s">
        <v>2051</v>
      </c>
    </row>
    <row r="286" spans="1:25" s="41" customFormat="1" x14ac:dyDescent="0.2">
      <c r="A286" s="41" t="s">
        <v>4268</v>
      </c>
      <c r="B286" s="41" t="s">
        <v>4269</v>
      </c>
      <c r="C286" s="41">
        <v>22</v>
      </c>
      <c r="D286" s="41">
        <v>540</v>
      </c>
      <c r="E286" s="41">
        <v>0.91009195637042395</v>
      </c>
      <c r="F286" s="41">
        <v>0.99840285535155604</v>
      </c>
      <c r="G286" s="41" t="s">
        <v>4270</v>
      </c>
      <c r="S286" s="41" t="s">
        <v>5429</v>
      </c>
      <c r="T286" s="41" t="s">
        <v>5430</v>
      </c>
      <c r="U286" s="41">
        <v>1</v>
      </c>
      <c r="V286" s="41">
        <v>9</v>
      </c>
      <c r="W286" s="41">
        <v>0.41243522305504898</v>
      </c>
      <c r="X286" s="41">
        <v>0.73068108721171299</v>
      </c>
      <c r="Y286" s="41" t="s">
        <v>3191</v>
      </c>
    </row>
    <row r="287" spans="1:25" s="41" customFormat="1" x14ac:dyDescent="0.2">
      <c r="A287" s="41" t="s">
        <v>4271</v>
      </c>
      <c r="B287" s="41" t="s">
        <v>4272</v>
      </c>
      <c r="C287" s="41">
        <v>16</v>
      </c>
      <c r="D287" s="41">
        <v>411</v>
      </c>
      <c r="E287" s="41">
        <v>0.91416258913645299</v>
      </c>
      <c r="F287" s="41">
        <v>0.99840285535155604</v>
      </c>
      <c r="G287" s="41" t="s">
        <v>4273</v>
      </c>
      <c r="S287" s="41" t="s">
        <v>5431</v>
      </c>
      <c r="T287" s="41" t="s">
        <v>5432</v>
      </c>
      <c r="U287" s="41">
        <v>1</v>
      </c>
      <c r="V287" s="41">
        <v>9</v>
      </c>
      <c r="W287" s="41">
        <v>0.41243522305504898</v>
      </c>
      <c r="X287" s="41">
        <v>0.73068108721171299</v>
      </c>
      <c r="Y287" s="41" t="s">
        <v>2051</v>
      </c>
    </row>
    <row r="288" spans="1:25" s="41" customFormat="1" x14ac:dyDescent="0.2">
      <c r="A288" s="41" t="s">
        <v>4274</v>
      </c>
      <c r="B288" s="41" t="s">
        <v>4275</v>
      </c>
      <c r="C288" s="41">
        <v>1</v>
      </c>
      <c r="D288" s="41">
        <v>46</v>
      </c>
      <c r="E288" s="41">
        <v>0.91470628031923096</v>
      </c>
      <c r="F288" s="41">
        <v>0.99840285535155604</v>
      </c>
      <c r="G288" s="41" t="s">
        <v>2795</v>
      </c>
      <c r="S288" s="41" t="s">
        <v>5433</v>
      </c>
      <c r="T288" s="41" t="s">
        <v>5434</v>
      </c>
      <c r="U288" s="41">
        <v>1</v>
      </c>
      <c r="V288" s="41">
        <v>9</v>
      </c>
      <c r="W288" s="41">
        <v>0.41243522305504898</v>
      </c>
      <c r="X288" s="41">
        <v>0.73068108721171299</v>
      </c>
      <c r="Y288" s="41" t="s">
        <v>2051</v>
      </c>
    </row>
    <row r="289" spans="1:25" s="41" customFormat="1" x14ac:dyDescent="0.2">
      <c r="A289" s="41" t="s">
        <v>4276</v>
      </c>
      <c r="B289" s="41" t="s">
        <v>4277</v>
      </c>
      <c r="C289" s="41">
        <v>22</v>
      </c>
      <c r="D289" s="41">
        <v>543</v>
      </c>
      <c r="E289" s="41">
        <v>0.91486972925904997</v>
      </c>
      <c r="F289" s="41">
        <v>0.99840285535155604</v>
      </c>
      <c r="G289" s="41" t="s">
        <v>4278</v>
      </c>
      <c r="S289" s="41" t="s">
        <v>5435</v>
      </c>
      <c r="T289" s="41" t="s">
        <v>5436</v>
      </c>
      <c r="U289" s="41">
        <v>1</v>
      </c>
      <c r="V289" s="41">
        <v>9</v>
      </c>
      <c r="W289" s="41">
        <v>0.41243522305504898</v>
      </c>
      <c r="X289" s="41">
        <v>0.73068108721171299</v>
      </c>
      <c r="Y289" s="41" t="s">
        <v>2021</v>
      </c>
    </row>
    <row r="290" spans="1:25" s="41" customFormat="1" x14ac:dyDescent="0.2">
      <c r="A290" s="41" t="s">
        <v>4279</v>
      </c>
      <c r="B290" s="41" t="s">
        <v>4280</v>
      </c>
      <c r="C290" s="41">
        <v>16</v>
      </c>
      <c r="D290" s="41">
        <v>412</v>
      </c>
      <c r="E290" s="41">
        <v>0.91591872170852895</v>
      </c>
      <c r="F290" s="41">
        <v>0.99840285535155604</v>
      </c>
      <c r="G290" s="41" t="s">
        <v>4281</v>
      </c>
      <c r="S290" s="41" t="s">
        <v>5437</v>
      </c>
      <c r="T290" s="41" t="s">
        <v>5438</v>
      </c>
      <c r="U290" s="41">
        <v>1</v>
      </c>
      <c r="V290" s="41">
        <v>9</v>
      </c>
      <c r="W290" s="41">
        <v>0.41243522305504898</v>
      </c>
      <c r="X290" s="41">
        <v>0.73068108721171299</v>
      </c>
      <c r="Y290" s="41" t="s">
        <v>3037</v>
      </c>
    </row>
    <row r="291" spans="1:25" s="41" customFormat="1" x14ac:dyDescent="0.2">
      <c r="A291" s="41" t="s">
        <v>4282</v>
      </c>
      <c r="B291" s="41" t="s">
        <v>4283</v>
      </c>
      <c r="C291" s="41">
        <v>16</v>
      </c>
      <c r="D291" s="41">
        <v>412</v>
      </c>
      <c r="E291" s="41">
        <v>0.91591872170852895</v>
      </c>
      <c r="F291" s="41">
        <v>0.99840285535155604</v>
      </c>
      <c r="G291" s="41" t="s">
        <v>4284</v>
      </c>
      <c r="S291" s="41" t="s">
        <v>5439</v>
      </c>
      <c r="T291" s="41" t="s">
        <v>5440</v>
      </c>
      <c r="U291" s="41">
        <v>1</v>
      </c>
      <c r="V291" s="41">
        <v>9</v>
      </c>
      <c r="W291" s="41">
        <v>0.41243522305504898</v>
      </c>
      <c r="X291" s="41">
        <v>0.73068108721171299</v>
      </c>
      <c r="Y291" s="41" t="s">
        <v>2051</v>
      </c>
    </row>
    <row r="292" spans="1:25" s="41" customFormat="1" x14ac:dyDescent="0.2">
      <c r="A292" s="41" t="s">
        <v>4285</v>
      </c>
      <c r="B292" s="41" t="s">
        <v>4286</v>
      </c>
      <c r="C292" s="41">
        <v>1</v>
      </c>
      <c r="D292" s="41">
        <v>47</v>
      </c>
      <c r="E292" s="41">
        <v>0.919164533498258</v>
      </c>
      <c r="F292" s="41">
        <v>0.99840285535155604</v>
      </c>
      <c r="G292" s="41" t="s">
        <v>2910</v>
      </c>
      <c r="S292" s="41" t="s">
        <v>5441</v>
      </c>
      <c r="T292" s="41" t="s">
        <v>5442</v>
      </c>
      <c r="U292" s="41">
        <v>1</v>
      </c>
      <c r="V292" s="41">
        <v>9</v>
      </c>
      <c r="W292" s="41">
        <v>0.41243522305504898</v>
      </c>
      <c r="X292" s="41">
        <v>0.73068108721171299</v>
      </c>
      <c r="Y292" s="41" t="s">
        <v>2051</v>
      </c>
    </row>
    <row r="293" spans="1:25" s="41" customFormat="1" x14ac:dyDescent="0.2">
      <c r="A293" s="41" t="s">
        <v>4287</v>
      </c>
      <c r="B293" s="41" t="s">
        <v>4288</v>
      </c>
      <c r="C293" s="41">
        <v>1</v>
      </c>
      <c r="D293" s="41">
        <v>47</v>
      </c>
      <c r="E293" s="41">
        <v>0.919164533498258</v>
      </c>
      <c r="F293" s="41">
        <v>0.99840285535155604</v>
      </c>
      <c r="G293" s="41" t="s">
        <v>2910</v>
      </c>
      <c r="S293" s="41" t="s">
        <v>5443</v>
      </c>
      <c r="T293" s="41" t="s">
        <v>5444</v>
      </c>
      <c r="U293" s="41">
        <v>3</v>
      </c>
      <c r="V293" s="41">
        <v>41</v>
      </c>
      <c r="W293" s="41">
        <v>0.42031289152672302</v>
      </c>
      <c r="X293" s="41">
        <v>0.74206965676442105</v>
      </c>
      <c r="Y293" s="41" t="s">
        <v>5445</v>
      </c>
    </row>
    <row r="294" spans="1:25" s="41" customFormat="1" x14ac:dyDescent="0.2">
      <c r="A294" s="41" t="s">
        <v>4289</v>
      </c>
      <c r="B294" s="41" t="s">
        <v>4290</v>
      </c>
      <c r="C294" s="41">
        <v>1</v>
      </c>
      <c r="D294" s="41">
        <v>49</v>
      </c>
      <c r="E294" s="41">
        <v>0.92739571931419695</v>
      </c>
      <c r="F294" s="41">
        <v>0.99999985198484398</v>
      </c>
      <c r="G294" s="41" t="s">
        <v>3451</v>
      </c>
      <c r="S294" s="41" t="s">
        <v>5446</v>
      </c>
      <c r="T294" s="41" t="s">
        <v>5447</v>
      </c>
      <c r="U294" s="41">
        <v>2</v>
      </c>
      <c r="V294" s="41">
        <v>25</v>
      </c>
      <c r="W294" s="41">
        <v>0.42425799356244798</v>
      </c>
      <c r="X294" s="41">
        <v>0.74411794510014495</v>
      </c>
      <c r="Y294" s="41" t="s">
        <v>5448</v>
      </c>
    </row>
    <row r="295" spans="1:25" s="41" customFormat="1" x14ac:dyDescent="0.2">
      <c r="A295" s="41" t="s">
        <v>4291</v>
      </c>
      <c r="B295" s="41" t="s">
        <v>4292</v>
      </c>
      <c r="C295" s="41">
        <v>1</v>
      </c>
      <c r="D295" s="41">
        <v>51</v>
      </c>
      <c r="E295" s="41">
        <v>0.93479065793701299</v>
      </c>
      <c r="F295" s="41">
        <v>0.99999985198484398</v>
      </c>
      <c r="G295" s="41" t="s">
        <v>3333</v>
      </c>
      <c r="S295" s="41" t="s">
        <v>5449</v>
      </c>
      <c r="T295" s="41" t="s">
        <v>5450</v>
      </c>
      <c r="U295" s="41">
        <v>3</v>
      </c>
      <c r="V295" s="41">
        <v>42</v>
      </c>
      <c r="W295" s="41">
        <v>0.43583550603202798</v>
      </c>
      <c r="X295" s="41">
        <v>0.74411794510014495</v>
      </c>
      <c r="Y295" s="41" t="s">
        <v>5083</v>
      </c>
    </row>
    <row r="296" spans="1:25" s="41" customFormat="1" x14ac:dyDescent="0.2">
      <c r="A296" s="41" t="s">
        <v>4293</v>
      </c>
      <c r="B296" s="41" t="s">
        <v>4294</v>
      </c>
      <c r="C296" s="41">
        <v>22</v>
      </c>
      <c r="D296" s="41">
        <v>561</v>
      </c>
      <c r="E296" s="41">
        <v>0.93937478925236795</v>
      </c>
      <c r="F296" s="41">
        <v>0.99999985198484398</v>
      </c>
      <c r="G296" s="41" t="s">
        <v>4295</v>
      </c>
      <c r="S296" s="41" t="s">
        <v>5451</v>
      </c>
      <c r="T296" s="41" t="s">
        <v>5452</v>
      </c>
      <c r="U296" s="41">
        <v>3</v>
      </c>
      <c r="V296" s="41">
        <v>42</v>
      </c>
      <c r="W296" s="41">
        <v>0.43583550603202798</v>
      </c>
      <c r="X296" s="41">
        <v>0.74411794510014495</v>
      </c>
      <c r="Y296" s="41" t="s">
        <v>5302</v>
      </c>
    </row>
    <row r="297" spans="1:25" s="41" customFormat="1" x14ac:dyDescent="0.2">
      <c r="A297" s="41" t="s">
        <v>4296</v>
      </c>
      <c r="B297" s="41" t="s">
        <v>4297</v>
      </c>
      <c r="C297" s="41">
        <v>1</v>
      </c>
      <c r="D297" s="41">
        <v>58</v>
      </c>
      <c r="E297" s="41">
        <v>0.95523625847709803</v>
      </c>
      <c r="F297" s="41">
        <v>0.99999985198484398</v>
      </c>
      <c r="G297" s="41" t="s">
        <v>2773</v>
      </c>
      <c r="S297" s="41" t="s">
        <v>5453</v>
      </c>
      <c r="T297" s="41" t="s">
        <v>5454</v>
      </c>
      <c r="U297" s="41">
        <v>3</v>
      </c>
      <c r="V297" s="41">
        <v>42</v>
      </c>
      <c r="W297" s="41">
        <v>0.43583550603202798</v>
      </c>
      <c r="X297" s="41">
        <v>0.74411794510014495</v>
      </c>
      <c r="Y297" s="41" t="s">
        <v>5302</v>
      </c>
    </row>
    <row r="298" spans="1:25" s="41" customFormat="1" x14ac:dyDescent="0.2">
      <c r="A298" s="41" t="s">
        <v>4298</v>
      </c>
      <c r="B298" s="41" t="s">
        <v>4299</v>
      </c>
      <c r="C298" s="41">
        <v>4</v>
      </c>
      <c r="D298" s="41">
        <v>154</v>
      </c>
      <c r="E298" s="41">
        <v>0.96271154200685105</v>
      </c>
      <c r="F298" s="41">
        <v>0.99999985198484398</v>
      </c>
      <c r="G298" s="41" t="s">
        <v>4300</v>
      </c>
      <c r="S298" s="41" t="s">
        <v>5455</v>
      </c>
      <c r="T298" s="41" t="s">
        <v>5456</v>
      </c>
      <c r="U298" s="41">
        <v>2</v>
      </c>
      <c r="V298" s="41">
        <v>26</v>
      </c>
      <c r="W298" s="41">
        <v>0.44423930028779202</v>
      </c>
      <c r="X298" s="41">
        <v>0.74411794510014495</v>
      </c>
      <c r="Y298" s="41" t="s">
        <v>5457</v>
      </c>
    </row>
    <row r="299" spans="1:25" s="41" customFormat="1" x14ac:dyDescent="0.2">
      <c r="A299" s="41" t="s">
        <v>4301</v>
      </c>
      <c r="B299" s="41" t="s">
        <v>4302</v>
      </c>
      <c r="C299" s="41">
        <v>2</v>
      </c>
      <c r="D299" s="41">
        <v>96</v>
      </c>
      <c r="E299" s="41">
        <v>0.96346243187700398</v>
      </c>
      <c r="F299" s="41">
        <v>0.99999985198484398</v>
      </c>
      <c r="G299" s="41" t="s">
        <v>4303</v>
      </c>
      <c r="S299" s="41" t="s">
        <v>5458</v>
      </c>
      <c r="T299" s="41" t="s">
        <v>5459</v>
      </c>
      <c r="U299" s="41">
        <v>2</v>
      </c>
      <c r="V299" s="41">
        <v>26</v>
      </c>
      <c r="W299" s="41">
        <v>0.44423930028779202</v>
      </c>
      <c r="X299" s="41">
        <v>0.74411794510014495</v>
      </c>
      <c r="Y299" s="41" t="s">
        <v>5460</v>
      </c>
    </row>
    <row r="300" spans="1:25" s="41" customFormat="1" x14ac:dyDescent="0.2">
      <c r="A300" s="41" t="s">
        <v>4304</v>
      </c>
      <c r="B300" s="41" t="s">
        <v>4305</v>
      </c>
      <c r="C300" s="41">
        <v>1</v>
      </c>
      <c r="D300" s="41">
        <v>64</v>
      </c>
      <c r="E300" s="41">
        <v>0.96758399856836497</v>
      </c>
      <c r="F300" s="41">
        <v>0.99999985198484398</v>
      </c>
      <c r="G300" s="41" t="s">
        <v>3333</v>
      </c>
      <c r="S300" s="41" t="s">
        <v>5461</v>
      </c>
      <c r="T300" s="41" t="s">
        <v>5462</v>
      </c>
      <c r="U300" s="41">
        <v>2</v>
      </c>
      <c r="V300" s="41">
        <v>26</v>
      </c>
      <c r="W300" s="41">
        <v>0.44423930028779202</v>
      </c>
      <c r="X300" s="41">
        <v>0.74411794510014495</v>
      </c>
      <c r="Y300" s="41" t="s">
        <v>3995</v>
      </c>
    </row>
    <row r="301" spans="1:25" s="41" customFormat="1" x14ac:dyDescent="0.2">
      <c r="A301" s="41" t="s">
        <v>4306</v>
      </c>
      <c r="B301" s="41" t="s">
        <v>4307</v>
      </c>
      <c r="C301" s="41">
        <v>2</v>
      </c>
      <c r="D301" s="41">
        <v>106</v>
      </c>
      <c r="E301" s="41">
        <v>0.97683218547504302</v>
      </c>
      <c r="F301" s="41">
        <v>0.99999985198484398</v>
      </c>
      <c r="G301" s="41" t="s">
        <v>4303</v>
      </c>
      <c r="S301" s="41" t="s">
        <v>5463</v>
      </c>
      <c r="T301" s="41" t="s">
        <v>5464</v>
      </c>
      <c r="U301" s="41">
        <v>2</v>
      </c>
      <c r="V301" s="41">
        <v>26</v>
      </c>
      <c r="W301" s="41">
        <v>0.44423930028779202</v>
      </c>
      <c r="X301" s="41">
        <v>0.74411794510014495</v>
      </c>
      <c r="Y301" s="41" t="s">
        <v>5465</v>
      </c>
    </row>
    <row r="302" spans="1:25" s="41" customFormat="1" x14ac:dyDescent="0.2">
      <c r="A302" s="41" t="s">
        <v>4308</v>
      </c>
      <c r="B302" s="41" t="s">
        <v>4309</v>
      </c>
      <c r="C302" s="41">
        <v>77</v>
      </c>
      <c r="D302" s="41">
        <v>1800</v>
      </c>
      <c r="E302" s="41">
        <v>0.98228662959218005</v>
      </c>
      <c r="F302" s="41">
        <v>0.99999985198484398</v>
      </c>
      <c r="G302" s="41" t="s">
        <v>4310</v>
      </c>
      <c r="S302" s="41" t="s">
        <v>5466</v>
      </c>
      <c r="T302" s="41" t="s">
        <v>5467</v>
      </c>
      <c r="U302" s="41">
        <v>1</v>
      </c>
      <c r="V302" s="41">
        <v>10</v>
      </c>
      <c r="W302" s="41">
        <v>0.44618009598778202</v>
      </c>
      <c r="X302" s="41">
        <v>0.74411794510014495</v>
      </c>
      <c r="Y302" s="41" t="s">
        <v>2543</v>
      </c>
    </row>
    <row r="303" spans="1:25" s="41" customFormat="1" x14ac:dyDescent="0.2">
      <c r="A303" s="41" t="s">
        <v>4311</v>
      </c>
      <c r="B303" s="41" t="s">
        <v>4312</v>
      </c>
      <c r="C303" s="41">
        <v>6</v>
      </c>
      <c r="D303" s="41">
        <v>240</v>
      </c>
      <c r="E303" s="41">
        <v>0.98773823702470998</v>
      </c>
      <c r="F303" s="41">
        <v>0.99999985198484398</v>
      </c>
      <c r="G303" s="41" t="s">
        <v>4313</v>
      </c>
      <c r="S303" s="41" t="s">
        <v>5468</v>
      </c>
      <c r="T303" s="41" t="s">
        <v>5469</v>
      </c>
      <c r="U303" s="41">
        <v>1</v>
      </c>
      <c r="V303" s="41">
        <v>10</v>
      </c>
      <c r="W303" s="41">
        <v>0.44618009598778202</v>
      </c>
      <c r="X303" s="41">
        <v>0.74411794510014495</v>
      </c>
      <c r="Y303" s="41" t="s">
        <v>3003</v>
      </c>
    </row>
    <row r="304" spans="1:25" s="41" customFormat="1" x14ac:dyDescent="0.2">
      <c r="A304" s="41" t="s">
        <v>4314</v>
      </c>
      <c r="B304" s="41" t="s">
        <v>4315</v>
      </c>
      <c r="C304" s="41">
        <v>64</v>
      </c>
      <c r="D304" s="41">
        <v>1555</v>
      </c>
      <c r="E304" s="41">
        <v>0.98823194661611202</v>
      </c>
      <c r="F304" s="41">
        <v>0.99999985198484398</v>
      </c>
      <c r="G304" s="41" t="s">
        <v>4316</v>
      </c>
      <c r="S304" s="41" t="s">
        <v>5470</v>
      </c>
      <c r="T304" s="41" t="s">
        <v>5471</v>
      </c>
      <c r="U304" s="41">
        <v>1</v>
      </c>
      <c r="V304" s="41">
        <v>10</v>
      </c>
      <c r="W304" s="41">
        <v>0.44618009598778202</v>
      </c>
      <c r="X304" s="41">
        <v>0.74411794510014495</v>
      </c>
      <c r="Y304" s="41" t="s">
        <v>2255</v>
      </c>
    </row>
    <row r="305" spans="1:25" s="41" customFormat="1" x14ac:dyDescent="0.2">
      <c r="A305" s="41" t="s">
        <v>4317</v>
      </c>
      <c r="B305" s="41" t="s">
        <v>4318</v>
      </c>
      <c r="C305" s="41">
        <v>16</v>
      </c>
      <c r="D305" s="41">
        <v>504</v>
      </c>
      <c r="E305" s="41">
        <v>0.99067112305331995</v>
      </c>
      <c r="F305" s="41">
        <v>0.99999985198484398</v>
      </c>
      <c r="G305" s="41" t="s">
        <v>4319</v>
      </c>
      <c r="S305" s="41" t="s">
        <v>5472</v>
      </c>
      <c r="T305" s="41" t="s">
        <v>5473</v>
      </c>
      <c r="U305" s="41">
        <v>1</v>
      </c>
      <c r="V305" s="41">
        <v>10</v>
      </c>
      <c r="W305" s="41">
        <v>0.44618009598778202</v>
      </c>
      <c r="X305" s="41">
        <v>0.74411794510014495</v>
      </c>
      <c r="Y305" s="41" t="s">
        <v>2109</v>
      </c>
    </row>
    <row r="306" spans="1:25" s="41" customFormat="1" x14ac:dyDescent="0.2">
      <c r="A306" s="41" t="s">
        <v>4320</v>
      </c>
      <c r="B306" s="41" t="s">
        <v>4321</v>
      </c>
      <c r="C306" s="41">
        <v>63</v>
      </c>
      <c r="D306" s="41">
        <v>1551</v>
      </c>
      <c r="E306" s="41">
        <v>0.99122024772478901</v>
      </c>
      <c r="F306" s="41">
        <v>0.99999985198484398</v>
      </c>
      <c r="G306" s="41" t="s">
        <v>4322</v>
      </c>
      <c r="S306" s="41" t="s">
        <v>5474</v>
      </c>
      <c r="T306" s="41" t="s">
        <v>5475</v>
      </c>
      <c r="U306" s="41">
        <v>1</v>
      </c>
      <c r="V306" s="41">
        <v>10</v>
      </c>
      <c r="W306" s="41">
        <v>0.44618009598778202</v>
      </c>
      <c r="X306" s="41">
        <v>0.74411794510014495</v>
      </c>
      <c r="Y306" s="41" t="s">
        <v>2239</v>
      </c>
    </row>
    <row r="307" spans="1:25" s="41" customFormat="1" x14ac:dyDescent="0.2">
      <c r="A307" s="41" t="s">
        <v>4323</v>
      </c>
      <c r="B307" s="41" t="s">
        <v>4324</v>
      </c>
      <c r="C307" s="41">
        <v>1</v>
      </c>
      <c r="D307" s="41">
        <v>89</v>
      </c>
      <c r="E307" s="41">
        <v>0.99157646591776405</v>
      </c>
      <c r="F307" s="41">
        <v>0.99999985198484398</v>
      </c>
      <c r="G307" s="41" t="s">
        <v>3333</v>
      </c>
      <c r="S307" s="41" t="s">
        <v>5476</v>
      </c>
      <c r="T307" s="41" t="s">
        <v>5477</v>
      </c>
      <c r="U307" s="41">
        <v>1</v>
      </c>
      <c r="V307" s="41">
        <v>10</v>
      </c>
      <c r="W307" s="41">
        <v>0.44618009598778202</v>
      </c>
      <c r="X307" s="41">
        <v>0.74411794510014495</v>
      </c>
      <c r="Y307" s="41" t="s">
        <v>2299</v>
      </c>
    </row>
    <row r="308" spans="1:25" s="41" customFormat="1" x14ac:dyDescent="0.2">
      <c r="A308" s="41" t="s">
        <v>4325</v>
      </c>
      <c r="B308" s="41" t="s">
        <v>4326</v>
      </c>
      <c r="C308" s="41">
        <v>4</v>
      </c>
      <c r="D308" s="41">
        <v>199</v>
      </c>
      <c r="E308" s="41">
        <v>0.99355094938584998</v>
      </c>
      <c r="F308" s="41">
        <v>0.99999985198484398</v>
      </c>
      <c r="G308" s="41" t="s">
        <v>4327</v>
      </c>
      <c r="S308" s="41" t="s">
        <v>5478</v>
      </c>
      <c r="T308" s="41" t="s">
        <v>5479</v>
      </c>
      <c r="U308" s="41">
        <v>1</v>
      </c>
      <c r="V308" s="41">
        <v>10</v>
      </c>
      <c r="W308" s="41">
        <v>0.44618009598778202</v>
      </c>
      <c r="X308" s="41">
        <v>0.74411794510014495</v>
      </c>
      <c r="Y308" s="41" t="s">
        <v>3003</v>
      </c>
    </row>
    <row r="309" spans="1:25" s="41" customFormat="1" x14ac:dyDescent="0.2">
      <c r="A309" s="41" t="s">
        <v>4328</v>
      </c>
      <c r="B309" s="41" t="s">
        <v>4329</v>
      </c>
      <c r="C309" s="41">
        <v>4</v>
      </c>
      <c r="D309" s="41">
        <v>199</v>
      </c>
      <c r="E309" s="41">
        <v>0.99355094938584998</v>
      </c>
      <c r="F309" s="41">
        <v>0.99999985198484398</v>
      </c>
      <c r="G309" s="41" t="s">
        <v>4330</v>
      </c>
      <c r="S309" s="41" t="s">
        <v>5480</v>
      </c>
      <c r="T309" s="41" t="s">
        <v>5481</v>
      </c>
      <c r="U309" s="41">
        <v>1</v>
      </c>
      <c r="V309" s="41">
        <v>10</v>
      </c>
      <c r="W309" s="41">
        <v>0.44618009598778202</v>
      </c>
      <c r="X309" s="41">
        <v>0.74411794510014495</v>
      </c>
      <c r="Y309" s="41" t="s">
        <v>2015</v>
      </c>
    </row>
    <row r="310" spans="1:25" s="41" customFormat="1" x14ac:dyDescent="0.2">
      <c r="A310" s="41" t="s">
        <v>4331</v>
      </c>
      <c r="B310" s="41" t="s">
        <v>4332</v>
      </c>
      <c r="C310" s="41">
        <v>1</v>
      </c>
      <c r="D310" s="41">
        <v>99</v>
      </c>
      <c r="E310" s="41">
        <v>0.995092865950019</v>
      </c>
      <c r="F310" s="41">
        <v>0.99999985198484398</v>
      </c>
      <c r="G310" s="41" t="s">
        <v>3333</v>
      </c>
      <c r="S310" s="41" t="s">
        <v>5482</v>
      </c>
      <c r="T310" s="41" t="s">
        <v>5483</v>
      </c>
      <c r="U310" s="41">
        <v>1</v>
      </c>
      <c r="V310" s="41">
        <v>10</v>
      </c>
      <c r="W310" s="41">
        <v>0.44618009598778202</v>
      </c>
      <c r="X310" s="41">
        <v>0.74411794510014495</v>
      </c>
      <c r="Y310" s="41" t="s">
        <v>2255</v>
      </c>
    </row>
    <row r="311" spans="1:25" s="41" customFormat="1" x14ac:dyDescent="0.2">
      <c r="A311" s="41" t="s">
        <v>4333</v>
      </c>
      <c r="B311" s="41" t="s">
        <v>4334</v>
      </c>
      <c r="C311" s="41">
        <v>13</v>
      </c>
      <c r="D311" s="41">
        <v>456</v>
      </c>
      <c r="E311" s="41">
        <v>0.99560600501701602</v>
      </c>
      <c r="F311" s="41">
        <v>0.99999985198484398</v>
      </c>
      <c r="G311" s="41" t="s">
        <v>4335</v>
      </c>
      <c r="S311" s="41" t="s">
        <v>5484</v>
      </c>
      <c r="T311" s="41" t="s">
        <v>5485</v>
      </c>
      <c r="U311" s="41">
        <v>3</v>
      </c>
      <c r="V311" s="41">
        <v>43</v>
      </c>
      <c r="W311" s="41">
        <v>0.45120185154562198</v>
      </c>
      <c r="X311" s="41">
        <v>0.75004983114077395</v>
      </c>
      <c r="Y311" s="41" t="s">
        <v>5486</v>
      </c>
    </row>
    <row r="312" spans="1:25" s="41" customFormat="1" x14ac:dyDescent="0.2">
      <c r="A312" s="41" t="s">
        <v>4336</v>
      </c>
      <c r="B312" s="41" t="s">
        <v>4337</v>
      </c>
      <c r="C312" s="41">
        <v>3</v>
      </c>
      <c r="D312" s="41">
        <v>177</v>
      </c>
      <c r="E312" s="41">
        <v>0.99576191771484401</v>
      </c>
      <c r="F312" s="41">
        <v>0.99999985198484398</v>
      </c>
      <c r="G312" s="41" t="s">
        <v>4338</v>
      </c>
      <c r="S312" s="41" t="s">
        <v>5487</v>
      </c>
      <c r="T312" s="41" t="s">
        <v>5488</v>
      </c>
      <c r="U312" s="41">
        <v>2</v>
      </c>
      <c r="V312" s="41">
        <v>27</v>
      </c>
      <c r="W312" s="41">
        <v>0.46383071203450299</v>
      </c>
      <c r="X312" s="41">
        <v>0.76003915569858804</v>
      </c>
      <c r="Y312" s="41" t="s">
        <v>5489</v>
      </c>
    </row>
    <row r="313" spans="1:25" s="41" customFormat="1" x14ac:dyDescent="0.2">
      <c r="A313" s="41" t="s">
        <v>4339</v>
      </c>
      <c r="B313" s="41" t="s">
        <v>4340</v>
      </c>
      <c r="C313" s="41">
        <v>16</v>
      </c>
      <c r="D313" s="41">
        <v>542</v>
      </c>
      <c r="E313" s="41">
        <v>0.99676712034552095</v>
      </c>
      <c r="F313" s="41">
        <v>0.99999985198484398</v>
      </c>
      <c r="G313" s="41" t="s">
        <v>4341</v>
      </c>
      <c r="S313" s="41" t="s">
        <v>5490</v>
      </c>
      <c r="T313" s="41" t="s">
        <v>5491</v>
      </c>
      <c r="U313" s="41">
        <v>33</v>
      </c>
      <c r="V313" s="41">
        <v>562</v>
      </c>
      <c r="W313" s="41">
        <v>0.46958587288014902</v>
      </c>
      <c r="X313" s="41">
        <v>0.76003915569858804</v>
      </c>
      <c r="Y313" s="41" t="s">
        <v>5492</v>
      </c>
    </row>
    <row r="314" spans="1:25" s="41" customFormat="1" x14ac:dyDescent="0.2">
      <c r="A314" s="41" t="s">
        <v>4342</v>
      </c>
      <c r="B314" s="41" t="s">
        <v>4343</v>
      </c>
      <c r="C314" s="41">
        <v>25</v>
      </c>
      <c r="D314" s="41">
        <v>764</v>
      </c>
      <c r="E314" s="41">
        <v>0.99709622951669297</v>
      </c>
      <c r="F314" s="41">
        <v>0.99999985198484398</v>
      </c>
      <c r="G314" s="41" t="s">
        <v>4344</v>
      </c>
      <c r="S314" s="41" t="s">
        <v>5493</v>
      </c>
      <c r="T314" s="41" t="s">
        <v>5494</v>
      </c>
      <c r="U314" s="41">
        <v>1</v>
      </c>
      <c r="V314" s="41">
        <v>11</v>
      </c>
      <c r="W314" s="41">
        <v>0.477993375263565</v>
      </c>
      <c r="X314" s="41">
        <v>0.76003915569858804</v>
      </c>
      <c r="Y314" s="41" t="s">
        <v>2313</v>
      </c>
    </row>
    <row r="315" spans="1:25" s="41" customFormat="1" x14ac:dyDescent="0.2">
      <c r="A315" s="41" t="s">
        <v>4345</v>
      </c>
      <c r="B315" s="41" t="s">
        <v>4346</v>
      </c>
      <c r="C315" s="41">
        <v>27</v>
      </c>
      <c r="D315" s="41">
        <v>819</v>
      </c>
      <c r="E315" s="41">
        <v>0.99762065306925196</v>
      </c>
      <c r="F315" s="41">
        <v>0.99999985198484398</v>
      </c>
      <c r="G315" s="41" t="s">
        <v>4347</v>
      </c>
      <c r="S315" s="41" t="s">
        <v>5495</v>
      </c>
      <c r="T315" s="41" t="s">
        <v>5496</v>
      </c>
      <c r="U315" s="41">
        <v>1</v>
      </c>
      <c r="V315" s="41">
        <v>11</v>
      </c>
      <c r="W315" s="41">
        <v>0.477993375263565</v>
      </c>
      <c r="X315" s="41">
        <v>0.76003915569858804</v>
      </c>
      <c r="Y315" s="41" t="s">
        <v>3327</v>
      </c>
    </row>
    <row r="316" spans="1:25" s="41" customFormat="1" x14ac:dyDescent="0.2">
      <c r="A316" s="41" t="s">
        <v>4348</v>
      </c>
      <c r="B316" s="41" t="s">
        <v>4349</v>
      </c>
      <c r="C316" s="41">
        <v>19</v>
      </c>
      <c r="D316" s="41">
        <v>664</v>
      </c>
      <c r="E316" s="41">
        <v>0.99918175274968402</v>
      </c>
      <c r="F316" s="41">
        <v>0.99999985198484398</v>
      </c>
      <c r="G316" s="41" t="s">
        <v>4350</v>
      </c>
      <c r="S316" s="41" t="s">
        <v>5497</v>
      </c>
      <c r="T316" s="41" t="s">
        <v>5498</v>
      </c>
      <c r="U316" s="41">
        <v>1</v>
      </c>
      <c r="V316" s="41">
        <v>11</v>
      </c>
      <c r="W316" s="41">
        <v>0.477993375263565</v>
      </c>
      <c r="X316" s="41">
        <v>0.76003915569858804</v>
      </c>
      <c r="Y316" s="41" t="s">
        <v>3211</v>
      </c>
    </row>
    <row r="317" spans="1:25" s="41" customFormat="1" x14ac:dyDescent="0.2">
      <c r="A317" s="41" t="s">
        <v>4351</v>
      </c>
      <c r="B317" s="41" t="s">
        <v>4352</v>
      </c>
      <c r="C317" s="41">
        <v>49</v>
      </c>
      <c r="D317" s="41">
        <v>1380</v>
      </c>
      <c r="E317" s="41">
        <v>0.99940662396403201</v>
      </c>
      <c r="F317" s="41">
        <v>0.99999985198484398</v>
      </c>
      <c r="G317" s="41" t="s">
        <v>4353</v>
      </c>
      <c r="S317" s="41" t="s">
        <v>5499</v>
      </c>
      <c r="T317" s="41" t="s">
        <v>5500</v>
      </c>
      <c r="U317" s="41">
        <v>1</v>
      </c>
      <c r="V317" s="41">
        <v>11</v>
      </c>
      <c r="W317" s="41">
        <v>0.477993375263565</v>
      </c>
      <c r="X317" s="41">
        <v>0.76003915569858804</v>
      </c>
      <c r="Y317" s="41" t="s">
        <v>3211</v>
      </c>
    </row>
    <row r="318" spans="1:25" s="41" customFormat="1" x14ac:dyDescent="0.2">
      <c r="A318" s="41" t="s">
        <v>4354</v>
      </c>
      <c r="B318" s="41" t="s">
        <v>4355</v>
      </c>
      <c r="C318" s="41">
        <v>183</v>
      </c>
      <c r="D318" s="41">
        <v>4461</v>
      </c>
      <c r="E318" s="41">
        <v>0.99999985198484398</v>
      </c>
      <c r="F318" s="41">
        <v>0.99999985198484398</v>
      </c>
      <c r="G318" s="41" t="s">
        <v>4356</v>
      </c>
      <c r="S318" s="41" t="s">
        <v>5501</v>
      </c>
      <c r="T318" s="41" t="s">
        <v>5502</v>
      </c>
      <c r="U318" s="41">
        <v>1</v>
      </c>
      <c r="V318" s="41">
        <v>11</v>
      </c>
      <c r="W318" s="41">
        <v>0.477993375263565</v>
      </c>
      <c r="X318" s="41">
        <v>0.76003915569858804</v>
      </c>
      <c r="Y318" s="41" t="s">
        <v>3211</v>
      </c>
    </row>
    <row r="319" spans="1:25" s="41" customFormat="1" x14ac:dyDescent="0.2">
      <c r="S319" s="41" t="s">
        <v>5503</v>
      </c>
      <c r="T319" s="41" t="s">
        <v>5504</v>
      </c>
      <c r="U319" s="41">
        <v>1</v>
      </c>
      <c r="V319" s="41">
        <v>11</v>
      </c>
      <c r="W319" s="41">
        <v>0.477993375263565</v>
      </c>
      <c r="X319" s="41">
        <v>0.76003915569858804</v>
      </c>
      <c r="Y319" s="41" t="s">
        <v>3211</v>
      </c>
    </row>
    <row r="320" spans="1:25" s="41" customFormat="1" x14ac:dyDescent="0.2">
      <c r="S320" s="41" t="s">
        <v>5505</v>
      </c>
      <c r="T320" s="41" t="s">
        <v>5506</v>
      </c>
      <c r="U320" s="41">
        <v>1</v>
      </c>
      <c r="V320" s="41">
        <v>11</v>
      </c>
      <c r="W320" s="41">
        <v>0.477993375263565</v>
      </c>
      <c r="X320" s="41">
        <v>0.76003915569858804</v>
      </c>
      <c r="Y320" s="41" t="s">
        <v>3211</v>
      </c>
    </row>
    <row r="321" spans="19:25" s="41" customFormat="1" x14ac:dyDescent="0.2">
      <c r="S321" s="41" t="s">
        <v>5507</v>
      </c>
      <c r="T321" s="41" t="s">
        <v>5508</v>
      </c>
      <c r="U321" s="41">
        <v>1</v>
      </c>
      <c r="V321" s="41">
        <v>11</v>
      </c>
      <c r="W321" s="41">
        <v>0.477993375263565</v>
      </c>
      <c r="X321" s="41">
        <v>0.76003915569858804</v>
      </c>
      <c r="Y321" s="41" t="s">
        <v>3003</v>
      </c>
    </row>
    <row r="322" spans="19:25" s="41" customFormat="1" x14ac:dyDescent="0.2">
      <c r="S322" s="41" t="s">
        <v>5509</v>
      </c>
      <c r="T322" s="41" t="s">
        <v>5510</v>
      </c>
      <c r="U322" s="41">
        <v>1</v>
      </c>
      <c r="V322" s="41">
        <v>11</v>
      </c>
      <c r="W322" s="41">
        <v>0.477993375263565</v>
      </c>
      <c r="X322" s="41">
        <v>0.76003915569858804</v>
      </c>
      <c r="Y322" s="41" t="s">
        <v>2051</v>
      </c>
    </row>
    <row r="323" spans="19:25" s="41" customFormat="1" x14ac:dyDescent="0.2">
      <c r="S323" s="41" t="s">
        <v>5511</v>
      </c>
      <c r="T323" s="41" t="s">
        <v>5512</v>
      </c>
      <c r="U323" s="41">
        <v>1</v>
      </c>
      <c r="V323" s="41">
        <v>11</v>
      </c>
      <c r="W323" s="41">
        <v>0.477993375263565</v>
      </c>
      <c r="X323" s="41">
        <v>0.76003915569858804</v>
      </c>
      <c r="Y323" s="41" t="s">
        <v>2619</v>
      </c>
    </row>
    <row r="324" spans="19:25" s="41" customFormat="1" x14ac:dyDescent="0.2">
      <c r="S324" s="41" t="s">
        <v>5513</v>
      </c>
      <c r="T324" s="41" t="s">
        <v>5514</v>
      </c>
      <c r="U324" s="41">
        <v>1</v>
      </c>
      <c r="V324" s="41">
        <v>11</v>
      </c>
      <c r="W324" s="41">
        <v>0.477993375263565</v>
      </c>
      <c r="X324" s="41">
        <v>0.76003915569858804</v>
      </c>
      <c r="Y324" s="41" t="s">
        <v>2313</v>
      </c>
    </row>
    <row r="325" spans="19:25" s="41" customFormat="1" x14ac:dyDescent="0.2">
      <c r="S325" s="41" t="s">
        <v>5515</v>
      </c>
      <c r="T325" s="41" t="s">
        <v>5516</v>
      </c>
      <c r="U325" s="41">
        <v>1</v>
      </c>
      <c r="V325" s="41">
        <v>11</v>
      </c>
      <c r="W325" s="41">
        <v>0.477993375263565</v>
      </c>
      <c r="X325" s="41">
        <v>0.76003915569858804</v>
      </c>
      <c r="Y325" s="41" t="s">
        <v>3211</v>
      </c>
    </row>
    <row r="326" spans="19:25" s="41" customFormat="1" x14ac:dyDescent="0.2">
      <c r="S326" s="41" t="s">
        <v>5517</v>
      </c>
      <c r="T326" s="41" t="s">
        <v>5518</v>
      </c>
      <c r="U326" s="41">
        <v>2</v>
      </c>
      <c r="V326" s="41">
        <v>28</v>
      </c>
      <c r="W326" s="41">
        <v>0.48301118465954901</v>
      </c>
      <c r="X326" s="41">
        <v>0.76140836876638895</v>
      </c>
      <c r="Y326" s="41" t="s">
        <v>5519</v>
      </c>
    </row>
    <row r="327" spans="19:25" s="41" customFormat="1" x14ac:dyDescent="0.2">
      <c r="S327" s="41" t="s">
        <v>5520</v>
      </c>
      <c r="T327" s="41" t="s">
        <v>5521</v>
      </c>
      <c r="U327" s="41">
        <v>2</v>
      </c>
      <c r="V327" s="41">
        <v>28</v>
      </c>
      <c r="W327" s="41">
        <v>0.48301118465954901</v>
      </c>
      <c r="X327" s="41">
        <v>0.76140836876638895</v>
      </c>
      <c r="Y327" s="41" t="s">
        <v>5489</v>
      </c>
    </row>
    <row r="328" spans="19:25" s="41" customFormat="1" x14ac:dyDescent="0.2">
      <c r="S328" s="41" t="s">
        <v>5522</v>
      </c>
      <c r="T328" s="41" t="s">
        <v>5523</v>
      </c>
      <c r="U328" s="41">
        <v>10</v>
      </c>
      <c r="V328" s="41">
        <v>166</v>
      </c>
      <c r="W328" s="41">
        <v>0.48331585908022801</v>
      </c>
      <c r="X328" s="41">
        <v>0.76140836876638895</v>
      </c>
      <c r="Y328" s="41" t="s">
        <v>5524</v>
      </c>
    </row>
    <row r="329" spans="19:25" s="41" customFormat="1" x14ac:dyDescent="0.2">
      <c r="S329" s="41" t="s">
        <v>5525</v>
      </c>
      <c r="T329" s="41" t="s">
        <v>5526</v>
      </c>
      <c r="U329" s="41">
        <v>3</v>
      </c>
      <c r="V329" s="41">
        <v>46</v>
      </c>
      <c r="W329" s="41">
        <v>0.49620738970426798</v>
      </c>
      <c r="X329" s="41">
        <v>0.77931958137602797</v>
      </c>
      <c r="Y329" s="41" t="s">
        <v>5527</v>
      </c>
    </row>
    <row r="330" spans="19:25" s="41" customFormat="1" x14ac:dyDescent="0.2">
      <c r="S330" s="41" t="s">
        <v>5528</v>
      </c>
      <c r="T330" s="41" t="s">
        <v>5529</v>
      </c>
      <c r="U330" s="41">
        <v>1</v>
      </c>
      <c r="V330" s="41">
        <v>12</v>
      </c>
      <c r="W330" s="41">
        <v>0.50798525902345704</v>
      </c>
      <c r="X330" s="41">
        <v>0.78104640426429495</v>
      </c>
      <c r="Y330" s="41" t="s">
        <v>3211</v>
      </c>
    </row>
    <row r="331" spans="19:25" s="41" customFormat="1" x14ac:dyDescent="0.2">
      <c r="S331" s="41" t="s">
        <v>5530</v>
      </c>
      <c r="T331" s="41" t="s">
        <v>5531</v>
      </c>
      <c r="U331" s="41">
        <v>1</v>
      </c>
      <c r="V331" s="41">
        <v>12</v>
      </c>
      <c r="W331" s="41">
        <v>0.50798525902345704</v>
      </c>
      <c r="X331" s="41">
        <v>0.78104640426429495</v>
      </c>
      <c r="Y331" s="41" t="s">
        <v>3211</v>
      </c>
    </row>
    <row r="332" spans="19:25" s="41" customFormat="1" x14ac:dyDescent="0.2">
      <c r="S332" s="41" t="s">
        <v>5532</v>
      </c>
      <c r="T332" s="41" t="s">
        <v>5533</v>
      </c>
      <c r="U332" s="41">
        <v>1</v>
      </c>
      <c r="V332" s="41">
        <v>12</v>
      </c>
      <c r="W332" s="41">
        <v>0.50798525902345704</v>
      </c>
      <c r="X332" s="41">
        <v>0.78104640426429495</v>
      </c>
      <c r="Y332" s="41" t="s">
        <v>3211</v>
      </c>
    </row>
    <row r="333" spans="19:25" s="41" customFormat="1" x14ac:dyDescent="0.2">
      <c r="S333" s="41" t="s">
        <v>5534</v>
      </c>
      <c r="T333" s="41" t="s">
        <v>5535</v>
      </c>
      <c r="U333" s="41">
        <v>1</v>
      </c>
      <c r="V333" s="41">
        <v>12</v>
      </c>
      <c r="W333" s="41">
        <v>0.50798525902345704</v>
      </c>
      <c r="X333" s="41">
        <v>0.78104640426429495</v>
      </c>
      <c r="Y333" s="41" t="s">
        <v>3211</v>
      </c>
    </row>
    <row r="334" spans="19:25" s="41" customFormat="1" x14ac:dyDescent="0.2">
      <c r="S334" s="41" t="s">
        <v>5536</v>
      </c>
      <c r="T334" s="41" t="s">
        <v>5537</v>
      </c>
      <c r="U334" s="41">
        <v>1</v>
      </c>
      <c r="V334" s="41">
        <v>12</v>
      </c>
      <c r="W334" s="41">
        <v>0.50798525902345704</v>
      </c>
      <c r="X334" s="41">
        <v>0.78104640426429495</v>
      </c>
      <c r="Y334" s="41" t="s">
        <v>3211</v>
      </c>
    </row>
    <row r="335" spans="19:25" s="41" customFormat="1" x14ac:dyDescent="0.2">
      <c r="S335" s="41" t="s">
        <v>5538</v>
      </c>
      <c r="T335" s="41" t="s">
        <v>5539</v>
      </c>
      <c r="U335" s="41">
        <v>1</v>
      </c>
      <c r="V335" s="41">
        <v>12</v>
      </c>
      <c r="W335" s="41">
        <v>0.50798525902345704</v>
      </c>
      <c r="X335" s="41">
        <v>0.78104640426429495</v>
      </c>
      <c r="Y335" s="41" t="s">
        <v>2619</v>
      </c>
    </row>
    <row r="336" spans="19:25" s="41" customFormat="1" x14ac:dyDescent="0.2">
      <c r="S336" s="41" t="s">
        <v>5540</v>
      </c>
      <c r="T336" s="41" t="s">
        <v>5541</v>
      </c>
      <c r="U336" s="41">
        <v>1</v>
      </c>
      <c r="V336" s="41">
        <v>12</v>
      </c>
      <c r="W336" s="41">
        <v>0.50798525902345704</v>
      </c>
      <c r="X336" s="41">
        <v>0.78104640426429495</v>
      </c>
      <c r="Y336" s="41" t="s">
        <v>3211</v>
      </c>
    </row>
    <row r="337" spans="19:25" s="41" customFormat="1" x14ac:dyDescent="0.2">
      <c r="S337" s="41" t="s">
        <v>5542</v>
      </c>
      <c r="T337" s="41" t="s">
        <v>5543</v>
      </c>
      <c r="U337" s="41">
        <v>3</v>
      </c>
      <c r="V337" s="41">
        <v>47</v>
      </c>
      <c r="W337" s="41">
        <v>0.51079955705123103</v>
      </c>
      <c r="X337" s="41">
        <v>0.78302207547973102</v>
      </c>
      <c r="Y337" s="41" t="s">
        <v>5544</v>
      </c>
    </row>
    <row r="338" spans="19:25" s="41" customFormat="1" x14ac:dyDescent="0.2">
      <c r="S338" s="41" t="s">
        <v>5545</v>
      </c>
      <c r="T338" s="41" t="s">
        <v>5546</v>
      </c>
      <c r="U338" s="41">
        <v>2</v>
      </c>
      <c r="V338" s="41">
        <v>30</v>
      </c>
      <c r="W338" s="41">
        <v>0.52007315592057202</v>
      </c>
      <c r="X338" s="41">
        <v>0.79485807710845702</v>
      </c>
      <c r="Y338" s="41" t="s">
        <v>5547</v>
      </c>
    </row>
    <row r="339" spans="19:25" s="41" customFormat="1" x14ac:dyDescent="0.2">
      <c r="S339" s="41" t="s">
        <v>5548</v>
      </c>
      <c r="T339" s="41" t="s">
        <v>5549</v>
      </c>
      <c r="U339" s="41">
        <v>1</v>
      </c>
      <c r="V339" s="41">
        <v>13</v>
      </c>
      <c r="W339" s="41">
        <v>0.53625967958949095</v>
      </c>
      <c r="X339" s="41">
        <v>0.80992612374577899</v>
      </c>
      <c r="Y339" s="41" t="s">
        <v>3327</v>
      </c>
    </row>
    <row r="340" spans="19:25" s="41" customFormat="1" x14ac:dyDescent="0.2">
      <c r="S340" s="41" t="s">
        <v>5550</v>
      </c>
      <c r="T340" s="41" t="s">
        <v>5551</v>
      </c>
      <c r="U340" s="41">
        <v>1</v>
      </c>
      <c r="V340" s="41">
        <v>13</v>
      </c>
      <c r="W340" s="41">
        <v>0.53625967958949095</v>
      </c>
      <c r="X340" s="41">
        <v>0.80992612374577899</v>
      </c>
      <c r="Y340" s="41" t="s">
        <v>2221</v>
      </c>
    </row>
    <row r="341" spans="19:25" s="41" customFormat="1" x14ac:dyDescent="0.2">
      <c r="S341" s="41" t="s">
        <v>5552</v>
      </c>
      <c r="T341" s="41" t="s">
        <v>5553</v>
      </c>
      <c r="U341" s="41">
        <v>1</v>
      </c>
      <c r="V341" s="41">
        <v>13</v>
      </c>
      <c r="W341" s="41">
        <v>0.53625967958949095</v>
      </c>
      <c r="X341" s="41">
        <v>0.80992612374577899</v>
      </c>
      <c r="Y341" s="41" t="s">
        <v>2699</v>
      </c>
    </row>
    <row r="342" spans="19:25" s="41" customFormat="1" x14ac:dyDescent="0.2">
      <c r="S342" s="41" t="s">
        <v>5554</v>
      </c>
      <c r="T342" s="41" t="s">
        <v>5555</v>
      </c>
      <c r="U342" s="41">
        <v>1</v>
      </c>
      <c r="V342" s="41">
        <v>13</v>
      </c>
      <c r="W342" s="41">
        <v>0.53625967958949095</v>
      </c>
      <c r="X342" s="41">
        <v>0.80992612374577899</v>
      </c>
      <c r="Y342" s="41" t="s">
        <v>2221</v>
      </c>
    </row>
    <row r="343" spans="19:25" s="41" customFormat="1" x14ac:dyDescent="0.2">
      <c r="S343" s="41" t="s">
        <v>5556</v>
      </c>
      <c r="T343" s="41" t="s">
        <v>5557</v>
      </c>
      <c r="U343" s="41">
        <v>2</v>
      </c>
      <c r="V343" s="41">
        <v>31</v>
      </c>
      <c r="W343" s="41">
        <v>0.53792956551062299</v>
      </c>
      <c r="X343" s="41">
        <v>0.81005863982776105</v>
      </c>
      <c r="Y343" s="41" t="s">
        <v>5465</v>
      </c>
    </row>
    <row r="344" spans="19:25" s="41" customFormat="1" x14ac:dyDescent="0.2">
      <c r="S344" s="41" t="s">
        <v>5558</v>
      </c>
      <c r="T344" s="41" t="s">
        <v>5559</v>
      </c>
      <c r="U344" s="41">
        <v>11</v>
      </c>
      <c r="V344" s="41">
        <v>192</v>
      </c>
      <c r="W344" s="41">
        <v>0.54680410276497704</v>
      </c>
      <c r="X344" s="41">
        <v>0.82100791969404197</v>
      </c>
      <c r="Y344" s="41" t="s">
        <v>5560</v>
      </c>
    </row>
    <row r="345" spans="19:25" s="41" customFormat="1" x14ac:dyDescent="0.2">
      <c r="S345" s="41" t="s">
        <v>5561</v>
      </c>
      <c r="T345" s="41" t="s">
        <v>5562</v>
      </c>
      <c r="U345" s="41">
        <v>2</v>
      </c>
      <c r="V345" s="41">
        <v>32</v>
      </c>
      <c r="W345" s="41">
        <v>0.55532424019496196</v>
      </c>
      <c r="X345" s="41">
        <v>0.82582322399054298</v>
      </c>
      <c r="Y345" s="41" t="s">
        <v>5213</v>
      </c>
    </row>
    <row r="346" spans="19:25" s="41" customFormat="1" x14ac:dyDescent="0.2">
      <c r="S346" s="41" t="s">
        <v>5563</v>
      </c>
      <c r="T346" s="41" t="s">
        <v>5564</v>
      </c>
      <c r="U346" s="41">
        <v>1</v>
      </c>
      <c r="V346" s="41">
        <v>14</v>
      </c>
      <c r="W346" s="41">
        <v>0.56291465854042899</v>
      </c>
      <c r="X346" s="41">
        <v>0.82582322399054298</v>
      </c>
      <c r="Y346" s="41" t="s">
        <v>3021</v>
      </c>
    </row>
    <row r="347" spans="19:25" s="41" customFormat="1" x14ac:dyDescent="0.2">
      <c r="S347" s="41" t="s">
        <v>5565</v>
      </c>
      <c r="T347" s="41" t="s">
        <v>5566</v>
      </c>
      <c r="U347" s="41">
        <v>1</v>
      </c>
      <c r="V347" s="41">
        <v>14</v>
      </c>
      <c r="W347" s="41">
        <v>0.56291465854042899</v>
      </c>
      <c r="X347" s="41">
        <v>0.82582322399054298</v>
      </c>
      <c r="Y347" s="41" t="s">
        <v>3029</v>
      </c>
    </row>
    <row r="348" spans="19:25" s="41" customFormat="1" x14ac:dyDescent="0.2">
      <c r="S348" s="41" t="s">
        <v>5567</v>
      </c>
      <c r="T348" s="41" t="s">
        <v>5568</v>
      </c>
      <c r="U348" s="41">
        <v>1</v>
      </c>
      <c r="V348" s="41">
        <v>14</v>
      </c>
      <c r="W348" s="41">
        <v>0.56291465854042899</v>
      </c>
      <c r="X348" s="41">
        <v>0.82582322399054298</v>
      </c>
      <c r="Y348" s="41" t="s">
        <v>3197</v>
      </c>
    </row>
    <row r="349" spans="19:25" s="41" customFormat="1" x14ac:dyDescent="0.2">
      <c r="S349" s="41" t="s">
        <v>5569</v>
      </c>
      <c r="T349" s="41" t="s">
        <v>5570</v>
      </c>
      <c r="U349" s="41">
        <v>1</v>
      </c>
      <c r="V349" s="41">
        <v>14</v>
      </c>
      <c r="W349" s="41">
        <v>0.56291465854042899</v>
      </c>
      <c r="X349" s="41">
        <v>0.82582322399054298</v>
      </c>
      <c r="Y349" s="41" t="s">
        <v>2299</v>
      </c>
    </row>
    <row r="350" spans="19:25" s="41" customFormat="1" x14ac:dyDescent="0.2">
      <c r="S350" s="41" t="s">
        <v>5571</v>
      </c>
      <c r="T350" s="41" t="s">
        <v>5572</v>
      </c>
      <c r="U350" s="41">
        <v>1</v>
      </c>
      <c r="V350" s="41">
        <v>14</v>
      </c>
      <c r="W350" s="41">
        <v>0.56291465854042899</v>
      </c>
      <c r="X350" s="41">
        <v>0.82582322399054298</v>
      </c>
      <c r="Y350" s="41" t="s">
        <v>3029</v>
      </c>
    </row>
    <row r="351" spans="19:25" s="41" customFormat="1" x14ac:dyDescent="0.2">
      <c r="S351" s="41" t="s">
        <v>5573</v>
      </c>
      <c r="T351" s="41" t="s">
        <v>5574</v>
      </c>
      <c r="U351" s="41">
        <v>1</v>
      </c>
      <c r="V351" s="41">
        <v>14</v>
      </c>
      <c r="W351" s="41">
        <v>0.56291465854042899</v>
      </c>
      <c r="X351" s="41">
        <v>0.82582322399054298</v>
      </c>
      <c r="Y351" s="41" t="s">
        <v>2313</v>
      </c>
    </row>
    <row r="352" spans="19:25" s="41" customFormat="1" x14ac:dyDescent="0.2">
      <c r="S352" s="41" t="s">
        <v>5575</v>
      </c>
      <c r="T352" s="41" t="s">
        <v>5576</v>
      </c>
      <c r="U352" s="41">
        <v>1</v>
      </c>
      <c r="V352" s="41">
        <v>14</v>
      </c>
      <c r="W352" s="41">
        <v>0.56291465854042899</v>
      </c>
      <c r="X352" s="41">
        <v>0.82582322399054298</v>
      </c>
      <c r="Y352" s="41" t="s">
        <v>2021</v>
      </c>
    </row>
    <row r="353" spans="19:25" s="41" customFormat="1" x14ac:dyDescent="0.2">
      <c r="S353" s="41" t="s">
        <v>5577</v>
      </c>
      <c r="T353" s="41" t="s">
        <v>5578</v>
      </c>
      <c r="U353" s="41">
        <v>3</v>
      </c>
      <c r="V353" s="41">
        <v>51</v>
      </c>
      <c r="W353" s="41">
        <v>0.56683345424922804</v>
      </c>
      <c r="X353" s="41">
        <v>0.82919636735887003</v>
      </c>
      <c r="Y353" s="41" t="s">
        <v>5579</v>
      </c>
    </row>
    <row r="354" spans="19:25" s="41" customFormat="1" x14ac:dyDescent="0.2">
      <c r="S354" s="41" t="s">
        <v>5580</v>
      </c>
      <c r="T354" s="41" t="s">
        <v>5581</v>
      </c>
      <c r="U354" s="41">
        <v>2</v>
      </c>
      <c r="V354" s="41">
        <v>33</v>
      </c>
      <c r="W354" s="41">
        <v>0.57225127809675203</v>
      </c>
      <c r="X354" s="41">
        <v>0.83473690708130199</v>
      </c>
      <c r="Y354" s="41" t="s">
        <v>5582</v>
      </c>
    </row>
    <row r="355" spans="19:25" s="41" customFormat="1" x14ac:dyDescent="0.2">
      <c r="S355" s="41" t="s">
        <v>5583</v>
      </c>
      <c r="T355" s="41" t="s">
        <v>5584</v>
      </c>
      <c r="U355" s="41">
        <v>5</v>
      </c>
      <c r="V355" s="41">
        <v>88</v>
      </c>
      <c r="W355" s="41">
        <v>0.57429958226066102</v>
      </c>
      <c r="X355" s="41">
        <v>0.83534484692459798</v>
      </c>
      <c r="Y355" s="41" t="s">
        <v>5585</v>
      </c>
    </row>
    <row r="356" spans="19:25" s="41" customFormat="1" x14ac:dyDescent="0.2">
      <c r="S356" s="41" t="s">
        <v>5586</v>
      </c>
      <c r="T356" s="41" t="s">
        <v>5587</v>
      </c>
      <c r="U356" s="41">
        <v>31</v>
      </c>
      <c r="V356" s="41">
        <v>552</v>
      </c>
      <c r="W356" s="41">
        <v>0.57960965082420501</v>
      </c>
      <c r="X356" s="41">
        <v>0.83727212369412596</v>
      </c>
      <c r="Y356" s="41" t="s">
        <v>5588</v>
      </c>
    </row>
    <row r="357" spans="19:25" s="41" customFormat="1" x14ac:dyDescent="0.2">
      <c r="S357" s="41" t="s">
        <v>5589</v>
      </c>
      <c r="T357" s="41" t="s">
        <v>5590</v>
      </c>
      <c r="U357" s="41">
        <v>3</v>
      </c>
      <c r="V357" s="41">
        <v>52</v>
      </c>
      <c r="W357" s="41">
        <v>0.58021738539698398</v>
      </c>
      <c r="X357" s="41">
        <v>0.83727212369412596</v>
      </c>
      <c r="Y357" s="41" t="s">
        <v>5591</v>
      </c>
    </row>
    <row r="358" spans="19:25" s="41" customFormat="1" x14ac:dyDescent="0.2">
      <c r="S358" s="41" t="s">
        <v>5592</v>
      </c>
      <c r="T358" s="41" t="s">
        <v>5593</v>
      </c>
      <c r="U358" s="41">
        <v>1</v>
      </c>
      <c r="V358" s="41">
        <v>15</v>
      </c>
      <c r="W358" s="41">
        <v>0.58804264173365095</v>
      </c>
      <c r="X358" s="41">
        <v>0.83727212369412596</v>
      </c>
      <c r="Y358" s="41" t="s">
        <v>2009</v>
      </c>
    </row>
    <row r="359" spans="19:25" s="41" customFormat="1" x14ac:dyDescent="0.2">
      <c r="S359" s="41" t="s">
        <v>5594</v>
      </c>
      <c r="T359" s="41" t="s">
        <v>5595</v>
      </c>
      <c r="U359" s="41">
        <v>1</v>
      </c>
      <c r="V359" s="41">
        <v>15</v>
      </c>
      <c r="W359" s="41">
        <v>0.58804264173365095</v>
      </c>
      <c r="X359" s="41">
        <v>0.83727212369412596</v>
      </c>
      <c r="Y359" s="41" t="s">
        <v>2009</v>
      </c>
    </row>
    <row r="360" spans="19:25" s="41" customFormat="1" x14ac:dyDescent="0.2">
      <c r="S360" s="41" t="s">
        <v>5596</v>
      </c>
      <c r="T360" s="41" t="s">
        <v>5597</v>
      </c>
      <c r="U360" s="41">
        <v>1</v>
      </c>
      <c r="V360" s="41">
        <v>15</v>
      </c>
      <c r="W360" s="41">
        <v>0.58804264173365095</v>
      </c>
      <c r="X360" s="41">
        <v>0.83727212369412596</v>
      </c>
      <c r="Y360" s="41" t="s">
        <v>2699</v>
      </c>
    </row>
    <row r="361" spans="19:25" s="41" customFormat="1" x14ac:dyDescent="0.2">
      <c r="S361" s="41" t="s">
        <v>5598</v>
      </c>
      <c r="T361" s="41" t="s">
        <v>5599</v>
      </c>
      <c r="U361" s="41">
        <v>1</v>
      </c>
      <c r="V361" s="41">
        <v>15</v>
      </c>
      <c r="W361" s="41">
        <v>0.58804264173365095</v>
      </c>
      <c r="X361" s="41">
        <v>0.83727212369412596</v>
      </c>
      <c r="Y361" s="41" t="s">
        <v>3429</v>
      </c>
    </row>
    <row r="362" spans="19:25" s="41" customFormat="1" x14ac:dyDescent="0.2">
      <c r="S362" s="41" t="s">
        <v>5600</v>
      </c>
      <c r="T362" s="41" t="s">
        <v>5601</v>
      </c>
      <c r="U362" s="41">
        <v>1</v>
      </c>
      <c r="V362" s="41">
        <v>15</v>
      </c>
      <c r="W362" s="41">
        <v>0.58804264173365095</v>
      </c>
      <c r="X362" s="41">
        <v>0.83727212369412596</v>
      </c>
      <c r="Y362" s="41" t="s">
        <v>2313</v>
      </c>
    </row>
    <row r="363" spans="19:25" s="41" customFormat="1" x14ac:dyDescent="0.2">
      <c r="S363" s="41" t="s">
        <v>5602</v>
      </c>
      <c r="T363" s="41" t="s">
        <v>5603</v>
      </c>
      <c r="U363" s="41">
        <v>2</v>
      </c>
      <c r="V363" s="41">
        <v>34</v>
      </c>
      <c r="W363" s="41">
        <v>0.588706961972432</v>
      </c>
      <c r="X363" s="41">
        <v>0.83727212369412596</v>
      </c>
      <c r="Y363" s="41" t="s">
        <v>5604</v>
      </c>
    </row>
    <row r="364" spans="19:25" s="41" customFormat="1" x14ac:dyDescent="0.2">
      <c r="S364" s="41" t="s">
        <v>5605</v>
      </c>
      <c r="T364" s="41" t="s">
        <v>5606</v>
      </c>
      <c r="U364" s="41">
        <v>1</v>
      </c>
      <c r="V364" s="41">
        <v>16</v>
      </c>
      <c r="W364" s="41">
        <v>0.61173081540193297</v>
      </c>
      <c r="X364" s="41">
        <v>0.86500330065179198</v>
      </c>
      <c r="Y364" s="41" t="s">
        <v>3003</v>
      </c>
    </row>
    <row r="365" spans="19:25" s="41" customFormat="1" x14ac:dyDescent="0.2">
      <c r="S365" s="41" t="s">
        <v>5607</v>
      </c>
      <c r="T365" s="41" t="s">
        <v>5608</v>
      </c>
      <c r="U365" s="41">
        <v>1</v>
      </c>
      <c r="V365" s="41">
        <v>16</v>
      </c>
      <c r="W365" s="41">
        <v>0.61173081540193297</v>
      </c>
      <c r="X365" s="41">
        <v>0.86500330065179198</v>
      </c>
      <c r="Y365" s="41" t="s">
        <v>2313</v>
      </c>
    </row>
    <row r="366" spans="19:25" s="41" customFormat="1" x14ac:dyDescent="0.2">
      <c r="S366" s="41" t="s">
        <v>5609</v>
      </c>
      <c r="T366" s="41" t="s">
        <v>5610</v>
      </c>
      <c r="U366" s="41">
        <v>3</v>
      </c>
      <c r="V366" s="41">
        <v>55</v>
      </c>
      <c r="W366" s="41">
        <v>0.61877592220622601</v>
      </c>
      <c r="X366" s="41">
        <v>0.86500330065179198</v>
      </c>
      <c r="Y366" s="41" t="s">
        <v>5611</v>
      </c>
    </row>
    <row r="367" spans="19:25" s="41" customFormat="1" x14ac:dyDescent="0.2">
      <c r="S367" s="41" t="s">
        <v>5612</v>
      </c>
      <c r="T367" s="41" t="s">
        <v>5613</v>
      </c>
      <c r="U367" s="41">
        <v>2</v>
      </c>
      <c r="V367" s="41">
        <v>36</v>
      </c>
      <c r="W367" s="41">
        <v>0.62019896394930996</v>
      </c>
      <c r="X367" s="41">
        <v>0.86500330065179198</v>
      </c>
      <c r="Y367" s="41" t="s">
        <v>5614</v>
      </c>
    </row>
    <row r="368" spans="19:25" s="41" customFormat="1" x14ac:dyDescent="0.2">
      <c r="S368" s="41" t="s">
        <v>5615</v>
      </c>
      <c r="T368" s="41" t="s">
        <v>5616</v>
      </c>
      <c r="U368" s="41">
        <v>2</v>
      </c>
      <c r="V368" s="41">
        <v>36</v>
      </c>
      <c r="W368" s="41">
        <v>0.62019896394930996</v>
      </c>
      <c r="X368" s="41">
        <v>0.86500330065179198</v>
      </c>
      <c r="Y368" s="41" t="s">
        <v>5617</v>
      </c>
    </row>
    <row r="369" spans="19:25" s="41" customFormat="1" x14ac:dyDescent="0.2">
      <c r="S369" s="41" t="s">
        <v>5618</v>
      </c>
      <c r="T369" s="41" t="s">
        <v>5619</v>
      </c>
      <c r="U369" s="41">
        <v>2</v>
      </c>
      <c r="V369" s="41">
        <v>36</v>
      </c>
      <c r="W369" s="41">
        <v>0.62019896394930996</v>
      </c>
      <c r="X369" s="41">
        <v>0.86500330065179198</v>
      </c>
      <c r="Y369" s="41" t="s">
        <v>5213</v>
      </c>
    </row>
    <row r="370" spans="19:25" s="41" customFormat="1" x14ac:dyDescent="0.2">
      <c r="S370" s="41" t="s">
        <v>5620</v>
      </c>
      <c r="T370" s="41" t="s">
        <v>5621</v>
      </c>
      <c r="U370" s="41">
        <v>31</v>
      </c>
      <c r="V370" s="41">
        <v>564</v>
      </c>
      <c r="W370" s="41">
        <v>0.630471256671852</v>
      </c>
      <c r="X370" s="41">
        <v>0.86500330065179198</v>
      </c>
      <c r="Y370" s="41" t="s">
        <v>5622</v>
      </c>
    </row>
    <row r="371" spans="19:25" s="41" customFormat="1" x14ac:dyDescent="0.2">
      <c r="S371" s="41" t="s">
        <v>5623</v>
      </c>
      <c r="T371" s="41" t="s">
        <v>5624</v>
      </c>
      <c r="U371" s="41">
        <v>1</v>
      </c>
      <c r="V371" s="41">
        <v>17</v>
      </c>
      <c r="W371" s="41">
        <v>0.63406140439056202</v>
      </c>
      <c r="X371" s="41">
        <v>0.86500330065179198</v>
      </c>
      <c r="Y371" s="41" t="s">
        <v>2021</v>
      </c>
    </row>
    <row r="372" spans="19:25" s="41" customFormat="1" x14ac:dyDescent="0.2">
      <c r="S372" s="41" t="s">
        <v>5625</v>
      </c>
      <c r="T372" s="41" t="s">
        <v>5626</v>
      </c>
      <c r="U372" s="41">
        <v>1</v>
      </c>
      <c r="V372" s="41">
        <v>17</v>
      </c>
      <c r="W372" s="41">
        <v>0.63406140439056202</v>
      </c>
      <c r="X372" s="41">
        <v>0.86500330065179198</v>
      </c>
      <c r="Y372" s="41" t="s">
        <v>2321</v>
      </c>
    </row>
    <row r="373" spans="19:25" s="41" customFormat="1" x14ac:dyDescent="0.2">
      <c r="S373" s="41" t="s">
        <v>5627</v>
      </c>
      <c r="T373" s="41" t="s">
        <v>5628</v>
      </c>
      <c r="U373" s="41">
        <v>1</v>
      </c>
      <c r="V373" s="41">
        <v>17</v>
      </c>
      <c r="W373" s="41">
        <v>0.63406140439056202</v>
      </c>
      <c r="X373" s="41">
        <v>0.86500330065179198</v>
      </c>
      <c r="Y373" s="41" t="s">
        <v>2699</v>
      </c>
    </row>
    <row r="374" spans="19:25" s="41" customFormat="1" x14ac:dyDescent="0.2">
      <c r="S374" s="41" t="s">
        <v>5629</v>
      </c>
      <c r="T374" s="41" t="s">
        <v>5630</v>
      </c>
      <c r="U374" s="41">
        <v>1</v>
      </c>
      <c r="V374" s="41">
        <v>17</v>
      </c>
      <c r="W374" s="41">
        <v>0.63406140439056202</v>
      </c>
      <c r="X374" s="41">
        <v>0.86500330065179198</v>
      </c>
      <c r="Y374" s="41" t="s">
        <v>3021</v>
      </c>
    </row>
    <row r="375" spans="19:25" s="41" customFormat="1" x14ac:dyDescent="0.2">
      <c r="S375" s="41" t="s">
        <v>5631</v>
      </c>
      <c r="T375" s="41" t="s">
        <v>5632</v>
      </c>
      <c r="U375" s="41">
        <v>1</v>
      </c>
      <c r="V375" s="41">
        <v>17</v>
      </c>
      <c r="W375" s="41">
        <v>0.63406140439056202</v>
      </c>
      <c r="X375" s="41">
        <v>0.86500330065179198</v>
      </c>
      <c r="Y375" s="41" t="s">
        <v>3021</v>
      </c>
    </row>
    <row r="376" spans="19:25" s="41" customFormat="1" x14ac:dyDescent="0.2">
      <c r="S376" s="41" t="s">
        <v>5633</v>
      </c>
      <c r="T376" s="41" t="s">
        <v>5634</v>
      </c>
      <c r="U376" s="41">
        <v>1</v>
      </c>
      <c r="V376" s="41">
        <v>17</v>
      </c>
      <c r="W376" s="41">
        <v>0.63406140439056202</v>
      </c>
      <c r="X376" s="41">
        <v>0.86500330065179198</v>
      </c>
      <c r="Y376" s="41" t="s">
        <v>2313</v>
      </c>
    </row>
    <row r="377" spans="19:25" s="41" customFormat="1" x14ac:dyDescent="0.2">
      <c r="S377" s="41" t="s">
        <v>5635</v>
      </c>
      <c r="T377" s="41" t="s">
        <v>5636</v>
      </c>
      <c r="U377" s="41">
        <v>1</v>
      </c>
      <c r="V377" s="41">
        <v>17</v>
      </c>
      <c r="W377" s="41">
        <v>0.63406140439056202</v>
      </c>
      <c r="X377" s="41">
        <v>0.86500330065179198</v>
      </c>
      <c r="Y377" s="41" t="s">
        <v>2901</v>
      </c>
    </row>
    <row r="378" spans="19:25" s="41" customFormat="1" x14ac:dyDescent="0.2">
      <c r="S378" s="41" t="s">
        <v>5637</v>
      </c>
      <c r="T378" s="41" t="s">
        <v>5638</v>
      </c>
      <c r="U378" s="41">
        <v>1</v>
      </c>
      <c r="V378" s="41">
        <v>17</v>
      </c>
      <c r="W378" s="41">
        <v>0.63406140439056202</v>
      </c>
      <c r="X378" s="41">
        <v>0.86500330065179198</v>
      </c>
      <c r="Y378" s="41" t="s">
        <v>2313</v>
      </c>
    </row>
    <row r="379" spans="19:25" s="41" customFormat="1" x14ac:dyDescent="0.2">
      <c r="S379" s="41" t="s">
        <v>5639</v>
      </c>
      <c r="T379" s="41" t="s">
        <v>5640</v>
      </c>
      <c r="U379" s="41">
        <v>2</v>
      </c>
      <c r="V379" s="41">
        <v>37</v>
      </c>
      <c r="W379" s="41">
        <v>0.63523679891615903</v>
      </c>
      <c r="X379" s="41">
        <v>0.86500330065179198</v>
      </c>
      <c r="Y379" s="41" t="s">
        <v>5617</v>
      </c>
    </row>
    <row r="380" spans="19:25" s="41" customFormat="1" x14ac:dyDescent="0.2">
      <c r="S380" s="41" t="s">
        <v>5641</v>
      </c>
      <c r="T380" s="41" t="s">
        <v>5642</v>
      </c>
      <c r="U380" s="41">
        <v>1</v>
      </c>
      <c r="V380" s="41">
        <v>18</v>
      </c>
      <c r="W380" s="41">
        <v>0.65511195354046703</v>
      </c>
      <c r="X380" s="41">
        <v>0.87576323815331303</v>
      </c>
      <c r="Y380" s="41" t="s">
        <v>2815</v>
      </c>
    </row>
    <row r="381" spans="19:25" s="41" customFormat="1" x14ac:dyDescent="0.2">
      <c r="S381" s="41" t="s">
        <v>5643</v>
      </c>
      <c r="T381" s="41" t="s">
        <v>5644</v>
      </c>
      <c r="U381" s="41">
        <v>1</v>
      </c>
      <c r="V381" s="41">
        <v>18</v>
      </c>
      <c r="W381" s="41">
        <v>0.65511195354046703</v>
      </c>
      <c r="X381" s="41">
        <v>0.87576323815331303</v>
      </c>
      <c r="Y381" s="41" t="s">
        <v>2815</v>
      </c>
    </row>
    <row r="382" spans="19:25" s="41" customFormat="1" x14ac:dyDescent="0.2">
      <c r="S382" s="41" t="s">
        <v>5645</v>
      </c>
      <c r="T382" s="41" t="s">
        <v>5646</v>
      </c>
      <c r="U382" s="41">
        <v>1</v>
      </c>
      <c r="V382" s="41">
        <v>18</v>
      </c>
      <c r="W382" s="41">
        <v>0.65511195354046703</v>
      </c>
      <c r="X382" s="41">
        <v>0.87576323815331303</v>
      </c>
      <c r="Y382" s="41" t="s">
        <v>2815</v>
      </c>
    </row>
    <row r="383" spans="19:25" s="41" customFormat="1" x14ac:dyDescent="0.2">
      <c r="S383" s="41" t="s">
        <v>5647</v>
      </c>
      <c r="T383" s="41" t="s">
        <v>5648</v>
      </c>
      <c r="U383" s="41">
        <v>1</v>
      </c>
      <c r="V383" s="41">
        <v>18</v>
      </c>
      <c r="W383" s="41">
        <v>0.65511195354046703</v>
      </c>
      <c r="X383" s="41">
        <v>0.87576323815331303</v>
      </c>
      <c r="Y383" s="41" t="s">
        <v>2997</v>
      </c>
    </row>
    <row r="384" spans="19:25" s="41" customFormat="1" x14ac:dyDescent="0.2">
      <c r="S384" s="41" t="s">
        <v>5649</v>
      </c>
      <c r="T384" s="41" t="s">
        <v>5650</v>
      </c>
      <c r="U384" s="41">
        <v>1</v>
      </c>
      <c r="V384" s="41">
        <v>18</v>
      </c>
      <c r="W384" s="41">
        <v>0.65511195354046703</v>
      </c>
      <c r="X384" s="41">
        <v>0.87576323815331303</v>
      </c>
      <c r="Y384" s="41" t="s">
        <v>2997</v>
      </c>
    </row>
    <row r="385" spans="19:25" s="41" customFormat="1" x14ac:dyDescent="0.2">
      <c r="S385" s="41" t="s">
        <v>5651</v>
      </c>
      <c r="T385" s="41" t="s">
        <v>5652</v>
      </c>
      <c r="U385" s="41">
        <v>1</v>
      </c>
      <c r="V385" s="41">
        <v>18</v>
      </c>
      <c r="W385" s="41">
        <v>0.65511195354046703</v>
      </c>
      <c r="X385" s="41">
        <v>0.87576323815331303</v>
      </c>
      <c r="Y385" s="41" t="s">
        <v>3171</v>
      </c>
    </row>
    <row r="386" spans="19:25" s="41" customFormat="1" x14ac:dyDescent="0.2">
      <c r="S386" s="41" t="s">
        <v>5653</v>
      </c>
      <c r="T386" s="41" t="s">
        <v>5654</v>
      </c>
      <c r="U386" s="41">
        <v>1</v>
      </c>
      <c r="V386" s="41">
        <v>18</v>
      </c>
      <c r="W386" s="41">
        <v>0.65511195354046703</v>
      </c>
      <c r="X386" s="41">
        <v>0.87576323815331303</v>
      </c>
      <c r="Y386" s="41" t="s">
        <v>2313</v>
      </c>
    </row>
    <row r="387" spans="19:25" s="41" customFormat="1" x14ac:dyDescent="0.2">
      <c r="S387" s="41" t="s">
        <v>5655</v>
      </c>
      <c r="T387" s="41" t="s">
        <v>5656</v>
      </c>
      <c r="U387" s="41">
        <v>2</v>
      </c>
      <c r="V387" s="41">
        <v>39</v>
      </c>
      <c r="W387" s="41">
        <v>0.663910521948335</v>
      </c>
      <c r="X387" s="41">
        <v>0.88521402926444703</v>
      </c>
      <c r="Y387" s="41" t="s">
        <v>5657</v>
      </c>
    </row>
    <row r="388" spans="19:25" s="41" customFormat="1" x14ac:dyDescent="0.2">
      <c r="S388" s="41" t="s">
        <v>5658</v>
      </c>
      <c r="T388" s="41" t="s">
        <v>5659</v>
      </c>
      <c r="U388" s="41">
        <v>1</v>
      </c>
      <c r="V388" s="41">
        <v>19</v>
      </c>
      <c r="W388" s="41">
        <v>0.67495559316658305</v>
      </c>
      <c r="X388" s="41">
        <v>0.89527788523650298</v>
      </c>
      <c r="Y388" s="41" t="s">
        <v>2051</v>
      </c>
    </row>
    <row r="389" spans="19:25" s="41" customFormat="1" x14ac:dyDescent="0.2">
      <c r="S389" s="41" t="s">
        <v>5660</v>
      </c>
      <c r="T389" s="41" t="s">
        <v>5661</v>
      </c>
      <c r="U389" s="41">
        <v>1</v>
      </c>
      <c r="V389" s="41">
        <v>19</v>
      </c>
      <c r="W389" s="41">
        <v>0.67495559316658305</v>
      </c>
      <c r="X389" s="41">
        <v>0.89527788523650298</v>
      </c>
      <c r="Y389" s="41" t="s">
        <v>2901</v>
      </c>
    </row>
    <row r="390" spans="19:25" s="41" customFormat="1" x14ac:dyDescent="0.2">
      <c r="S390" s="41" t="s">
        <v>5662</v>
      </c>
      <c r="T390" s="41" t="s">
        <v>5663</v>
      </c>
      <c r="U390" s="41">
        <v>17</v>
      </c>
      <c r="V390" s="41">
        <v>324</v>
      </c>
      <c r="W390" s="41">
        <v>0.68748134028588403</v>
      </c>
      <c r="X390" s="41">
        <v>0.90953603676065298</v>
      </c>
      <c r="Y390" s="41" t="s">
        <v>5664</v>
      </c>
    </row>
    <row r="391" spans="19:25" s="41" customFormat="1" x14ac:dyDescent="0.2">
      <c r="S391" s="41" t="s">
        <v>5665</v>
      </c>
      <c r="T391" s="41" t="s">
        <v>5666</v>
      </c>
      <c r="U391" s="41">
        <v>158</v>
      </c>
      <c r="V391" s="41">
        <v>2824</v>
      </c>
      <c r="W391" s="41">
        <v>0.70677095577326199</v>
      </c>
      <c r="X391" s="41">
        <v>0.92903716719206897</v>
      </c>
      <c r="Y391" s="41" t="s">
        <v>5667</v>
      </c>
    </row>
    <row r="392" spans="19:25" s="41" customFormat="1" x14ac:dyDescent="0.2">
      <c r="S392" s="41" t="s">
        <v>5668</v>
      </c>
      <c r="T392" s="41" t="s">
        <v>5669</v>
      </c>
      <c r="U392" s="41">
        <v>29</v>
      </c>
      <c r="V392" s="41">
        <v>548</v>
      </c>
      <c r="W392" s="41">
        <v>0.709731223251999</v>
      </c>
      <c r="X392" s="41">
        <v>0.92903716719206897</v>
      </c>
      <c r="Y392" s="41" t="s">
        <v>5670</v>
      </c>
    </row>
    <row r="393" spans="19:25" s="41" customFormat="1" x14ac:dyDescent="0.2">
      <c r="S393" s="41" t="s">
        <v>5671</v>
      </c>
      <c r="T393" s="41" t="s">
        <v>5672</v>
      </c>
      <c r="U393" s="41">
        <v>1</v>
      </c>
      <c r="V393" s="41">
        <v>21</v>
      </c>
      <c r="W393" s="41">
        <v>0.711294081131428</v>
      </c>
      <c r="X393" s="41">
        <v>0.92903716719206897</v>
      </c>
      <c r="Y393" s="41" t="s">
        <v>3021</v>
      </c>
    </row>
    <row r="394" spans="19:25" s="41" customFormat="1" x14ac:dyDescent="0.2">
      <c r="S394" s="41" t="s">
        <v>5673</v>
      </c>
      <c r="T394" s="41" t="s">
        <v>5674</v>
      </c>
      <c r="U394" s="41">
        <v>1</v>
      </c>
      <c r="V394" s="41">
        <v>21</v>
      </c>
      <c r="W394" s="41">
        <v>0.711294081131428</v>
      </c>
      <c r="X394" s="41">
        <v>0.92903716719206897</v>
      </c>
      <c r="Y394" s="41" t="s">
        <v>3211</v>
      </c>
    </row>
    <row r="395" spans="19:25" s="41" customFormat="1" x14ac:dyDescent="0.2">
      <c r="S395" s="41" t="s">
        <v>5675</v>
      </c>
      <c r="T395" s="41" t="s">
        <v>5676</v>
      </c>
      <c r="U395" s="41">
        <v>1</v>
      </c>
      <c r="V395" s="41">
        <v>21</v>
      </c>
      <c r="W395" s="41">
        <v>0.711294081131428</v>
      </c>
      <c r="X395" s="41">
        <v>0.92903716719206897</v>
      </c>
      <c r="Y395" s="41" t="s">
        <v>3021</v>
      </c>
    </row>
    <row r="396" spans="19:25" s="41" customFormat="1" x14ac:dyDescent="0.2">
      <c r="S396" s="41" t="s">
        <v>5677</v>
      </c>
      <c r="T396" s="41" t="s">
        <v>5678</v>
      </c>
      <c r="U396" s="41">
        <v>2</v>
      </c>
      <c r="V396" s="41">
        <v>43</v>
      </c>
      <c r="W396" s="41">
        <v>0.71580016743399699</v>
      </c>
      <c r="X396" s="41">
        <v>0.93254372958322296</v>
      </c>
      <c r="Y396" s="41" t="s">
        <v>5679</v>
      </c>
    </row>
    <row r="397" spans="19:25" s="41" customFormat="1" x14ac:dyDescent="0.2">
      <c r="S397" s="41" t="s">
        <v>5680</v>
      </c>
      <c r="T397" s="41" t="s">
        <v>5681</v>
      </c>
      <c r="U397" s="41">
        <v>1</v>
      </c>
      <c r="V397" s="41">
        <v>22</v>
      </c>
      <c r="W397" s="41">
        <v>0.72791530167849305</v>
      </c>
      <c r="X397" s="41">
        <v>0.94382749574764102</v>
      </c>
      <c r="Y397" s="41" t="s">
        <v>2910</v>
      </c>
    </row>
    <row r="398" spans="19:25" s="41" customFormat="1" x14ac:dyDescent="0.2">
      <c r="S398" s="41" t="s">
        <v>5682</v>
      </c>
      <c r="T398" s="41" t="s">
        <v>5683</v>
      </c>
      <c r="U398" s="41">
        <v>16</v>
      </c>
      <c r="V398" s="41">
        <v>314</v>
      </c>
      <c r="W398" s="41">
        <v>0.72814816566468399</v>
      </c>
      <c r="X398" s="41">
        <v>0.94382749574764102</v>
      </c>
      <c r="Y398" s="41" t="s">
        <v>5684</v>
      </c>
    </row>
    <row r="399" spans="19:25" s="41" customFormat="1" x14ac:dyDescent="0.2">
      <c r="S399" s="41" t="s">
        <v>5685</v>
      </c>
      <c r="T399" s="41" t="s">
        <v>5686</v>
      </c>
      <c r="U399" s="41">
        <v>1</v>
      </c>
      <c r="V399" s="41">
        <v>23</v>
      </c>
      <c r="W399" s="41">
        <v>0.74358279038962605</v>
      </c>
      <c r="X399" s="41">
        <v>0.95399449214570597</v>
      </c>
      <c r="Y399" s="41" t="s">
        <v>2313</v>
      </c>
    </row>
    <row r="400" spans="19:25" s="41" customFormat="1" x14ac:dyDescent="0.2">
      <c r="S400" s="41" t="s">
        <v>5687</v>
      </c>
      <c r="T400" s="41" t="s">
        <v>5688</v>
      </c>
      <c r="U400" s="41">
        <v>22</v>
      </c>
      <c r="V400" s="41">
        <v>429</v>
      </c>
      <c r="W400" s="41">
        <v>0.744555683421673</v>
      </c>
      <c r="X400" s="41">
        <v>0.95399449214570597</v>
      </c>
      <c r="Y400" s="41" t="s">
        <v>5689</v>
      </c>
    </row>
    <row r="401" spans="19:25" s="41" customFormat="1" x14ac:dyDescent="0.2">
      <c r="S401" s="41" t="s">
        <v>5690</v>
      </c>
      <c r="T401" s="41" t="s">
        <v>5691</v>
      </c>
      <c r="U401" s="41">
        <v>17</v>
      </c>
      <c r="V401" s="41">
        <v>337</v>
      </c>
      <c r="W401" s="41">
        <v>0.74780141525200705</v>
      </c>
      <c r="X401" s="41">
        <v>0.95399449214570597</v>
      </c>
      <c r="Y401" s="41" t="s">
        <v>5692</v>
      </c>
    </row>
    <row r="402" spans="19:25" s="41" customFormat="1" x14ac:dyDescent="0.2">
      <c r="S402" s="41" t="s">
        <v>5693</v>
      </c>
      <c r="T402" s="41" t="s">
        <v>5694</v>
      </c>
      <c r="U402" s="41">
        <v>22</v>
      </c>
      <c r="V402" s="41">
        <v>431</v>
      </c>
      <c r="W402" s="41">
        <v>0.75233197196999901</v>
      </c>
      <c r="X402" s="41">
        <v>0.95399449214570597</v>
      </c>
      <c r="Y402" s="41" t="s">
        <v>5695</v>
      </c>
    </row>
    <row r="403" spans="19:25" s="41" customFormat="1" x14ac:dyDescent="0.2">
      <c r="S403" s="41" t="s">
        <v>5696</v>
      </c>
      <c r="T403" s="41" t="s">
        <v>5697</v>
      </c>
      <c r="U403" s="41">
        <v>27</v>
      </c>
      <c r="V403" s="41">
        <v>524</v>
      </c>
      <c r="W403" s="41">
        <v>0.755391669228479</v>
      </c>
      <c r="X403" s="41">
        <v>0.95399449214570597</v>
      </c>
      <c r="Y403" s="41" t="s">
        <v>5698</v>
      </c>
    </row>
    <row r="404" spans="19:25" s="41" customFormat="1" x14ac:dyDescent="0.2">
      <c r="S404" s="41" t="s">
        <v>5699</v>
      </c>
      <c r="T404" s="41" t="s">
        <v>5700</v>
      </c>
      <c r="U404" s="41">
        <v>17</v>
      </c>
      <c r="V404" s="41">
        <v>339</v>
      </c>
      <c r="W404" s="41">
        <v>0.75638420182644694</v>
      </c>
      <c r="X404" s="41">
        <v>0.95399449214570597</v>
      </c>
      <c r="Y404" s="41" t="s">
        <v>5701</v>
      </c>
    </row>
    <row r="405" spans="19:25" s="41" customFormat="1" x14ac:dyDescent="0.2">
      <c r="S405" s="41" t="s">
        <v>5702</v>
      </c>
      <c r="T405" s="41" t="s">
        <v>5703</v>
      </c>
      <c r="U405" s="41">
        <v>1</v>
      </c>
      <c r="V405" s="41">
        <v>24</v>
      </c>
      <c r="W405" s="41">
        <v>0.75835109043613702</v>
      </c>
      <c r="X405" s="41">
        <v>0.95399449214570597</v>
      </c>
      <c r="Y405" s="41" t="s">
        <v>3211</v>
      </c>
    </row>
    <row r="406" spans="19:25" s="41" customFormat="1" x14ac:dyDescent="0.2">
      <c r="S406" s="41" t="s">
        <v>5704</v>
      </c>
      <c r="T406" s="41" t="s">
        <v>5705</v>
      </c>
      <c r="U406" s="41">
        <v>1</v>
      </c>
      <c r="V406" s="41">
        <v>24</v>
      </c>
      <c r="W406" s="41">
        <v>0.75835109043613702</v>
      </c>
      <c r="X406" s="41">
        <v>0.95399449214570597</v>
      </c>
      <c r="Y406" s="41" t="s">
        <v>3021</v>
      </c>
    </row>
    <row r="407" spans="19:25" s="41" customFormat="1" x14ac:dyDescent="0.2">
      <c r="S407" s="41" t="s">
        <v>5706</v>
      </c>
      <c r="T407" s="41" t="s">
        <v>5707</v>
      </c>
      <c r="U407" s="41">
        <v>1</v>
      </c>
      <c r="V407" s="41">
        <v>24</v>
      </c>
      <c r="W407" s="41">
        <v>0.75835109043613702</v>
      </c>
      <c r="X407" s="41">
        <v>0.95399449214570597</v>
      </c>
      <c r="Y407" s="41" t="s">
        <v>3003</v>
      </c>
    </row>
    <row r="408" spans="19:25" s="41" customFormat="1" x14ac:dyDescent="0.2">
      <c r="S408" s="41" t="s">
        <v>5708</v>
      </c>
      <c r="T408" s="41" t="s">
        <v>5709</v>
      </c>
      <c r="U408" s="41">
        <v>1</v>
      </c>
      <c r="V408" s="41">
        <v>24</v>
      </c>
      <c r="W408" s="41">
        <v>0.75835109043613702</v>
      </c>
      <c r="X408" s="41">
        <v>0.95399449214570597</v>
      </c>
      <c r="Y408" s="41" t="s">
        <v>3211</v>
      </c>
    </row>
    <row r="409" spans="19:25" s="41" customFormat="1" x14ac:dyDescent="0.2">
      <c r="S409" s="41" t="s">
        <v>5710</v>
      </c>
      <c r="T409" s="41" t="s">
        <v>5711</v>
      </c>
      <c r="U409" s="41">
        <v>1</v>
      </c>
      <c r="V409" s="41">
        <v>24</v>
      </c>
      <c r="W409" s="41">
        <v>0.75835109043613702</v>
      </c>
      <c r="X409" s="41">
        <v>0.95399449214570597</v>
      </c>
      <c r="Y409" s="41" t="s">
        <v>3021</v>
      </c>
    </row>
    <row r="410" spans="19:25" s="41" customFormat="1" x14ac:dyDescent="0.2">
      <c r="S410" s="41" t="s">
        <v>5712</v>
      </c>
      <c r="T410" s="41" t="s">
        <v>5713</v>
      </c>
      <c r="U410" s="41">
        <v>1</v>
      </c>
      <c r="V410" s="41">
        <v>24</v>
      </c>
      <c r="W410" s="41">
        <v>0.75835109043613702</v>
      </c>
      <c r="X410" s="41">
        <v>0.95399449214570597</v>
      </c>
      <c r="Y410" s="41" t="s">
        <v>2427</v>
      </c>
    </row>
    <row r="411" spans="19:25" s="41" customFormat="1" x14ac:dyDescent="0.2">
      <c r="S411" s="41" t="s">
        <v>5714</v>
      </c>
      <c r="T411" s="41" t="s">
        <v>5715</v>
      </c>
      <c r="U411" s="41">
        <v>2</v>
      </c>
      <c r="V411" s="41">
        <v>47</v>
      </c>
      <c r="W411" s="41">
        <v>0.76081202426252303</v>
      </c>
      <c r="X411" s="41">
        <v>0.95474450103532305</v>
      </c>
      <c r="Y411" s="41" t="s">
        <v>5716</v>
      </c>
    </row>
    <row r="412" spans="19:25" s="41" customFormat="1" x14ac:dyDescent="0.2">
      <c r="S412" s="41" t="s">
        <v>5717</v>
      </c>
      <c r="T412" s="41" t="s">
        <v>5718</v>
      </c>
      <c r="U412" s="41">
        <v>1</v>
      </c>
      <c r="V412" s="41">
        <v>25</v>
      </c>
      <c r="W412" s="41">
        <v>0.77227163613920802</v>
      </c>
      <c r="X412" s="41">
        <v>0.96205128394957296</v>
      </c>
      <c r="Y412" s="41" t="s">
        <v>2129</v>
      </c>
    </row>
    <row r="413" spans="19:25" s="41" customFormat="1" x14ac:dyDescent="0.2">
      <c r="S413" s="41" t="s">
        <v>5719</v>
      </c>
      <c r="T413" s="41" t="s">
        <v>5720</v>
      </c>
      <c r="U413" s="41">
        <v>1</v>
      </c>
      <c r="V413" s="41">
        <v>25</v>
      </c>
      <c r="W413" s="41">
        <v>0.77227163613920802</v>
      </c>
      <c r="X413" s="41">
        <v>0.96205128394957296</v>
      </c>
      <c r="Y413" s="41" t="s">
        <v>3211</v>
      </c>
    </row>
    <row r="414" spans="19:25" s="41" customFormat="1" x14ac:dyDescent="0.2">
      <c r="S414" s="41" t="s">
        <v>5721</v>
      </c>
      <c r="T414" s="41" t="s">
        <v>5722</v>
      </c>
      <c r="U414" s="41">
        <v>1</v>
      </c>
      <c r="V414" s="41">
        <v>25</v>
      </c>
      <c r="W414" s="41">
        <v>0.77227163613920802</v>
      </c>
      <c r="X414" s="41">
        <v>0.96205128394957296</v>
      </c>
      <c r="Y414" s="41" t="s">
        <v>2427</v>
      </c>
    </row>
    <row r="415" spans="19:25" s="41" customFormat="1" x14ac:dyDescent="0.2">
      <c r="S415" s="41" t="s">
        <v>5723</v>
      </c>
      <c r="T415" s="41" t="s">
        <v>5724</v>
      </c>
      <c r="U415" s="41">
        <v>8</v>
      </c>
      <c r="V415" s="41">
        <v>174</v>
      </c>
      <c r="W415" s="41">
        <v>0.79025038709305295</v>
      </c>
      <c r="X415" s="41">
        <v>0.98205873347486095</v>
      </c>
      <c r="Y415" s="41" t="s">
        <v>5725</v>
      </c>
    </row>
    <row r="416" spans="19:25" s="41" customFormat="1" x14ac:dyDescent="0.2">
      <c r="S416" s="41" t="s">
        <v>5726</v>
      </c>
      <c r="T416" s="41" t="s">
        <v>5727</v>
      </c>
      <c r="U416" s="41">
        <v>1</v>
      </c>
      <c r="V416" s="41">
        <v>27</v>
      </c>
      <c r="W416" s="41">
        <v>0.79776070717090897</v>
      </c>
      <c r="X416" s="41">
        <v>0.98899148201332998</v>
      </c>
      <c r="Y416" s="41" t="s">
        <v>2673</v>
      </c>
    </row>
    <row r="417" spans="19:25" s="41" customFormat="1" x14ac:dyDescent="0.2">
      <c r="S417" s="41" t="s">
        <v>5728</v>
      </c>
      <c r="T417" s="41" t="s">
        <v>5729</v>
      </c>
      <c r="U417" s="41">
        <v>1</v>
      </c>
      <c r="V417" s="41">
        <v>28</v>
      </c>
      <c r="W417" s="41">
        <v>0.80941809689355204</v>
      </c>
      <c r="X417" s="41">
        <v>0.99860738701083995</v>
      </c>
      <c r="Y417" s="41" t="s">
        <v>3171</v>
      </c>
    </row>
    <row r="418" spans="19:25" s="41" customFormat="1" x14ac:dyDescent="0.2">
      <c r="S418" s="41" t="s">
        <v>5730</v>
      </c>
      <c r="T418" s="41" t="s">
        <v>5731</v>
      </c>
      <c r="U418" s="41">
        <v>1</v>
      </c>
      <c r="V418" s="41">
        <v>28</v>
      </c>
      <c r="W418" s="41">
        <v>0.80941809689355204</v>
      </c>
      <c r="X418" s="41">
        <v>0.99860738701083995</v>
      </c>
      <c r="Y418" s="41" t="s">
        <v>2021</v>
      </c>
    </row>
    <row r="419" spans="19:25" s="41" customFormat="1" x14ac:dyDescent="0.2">
      <c r="S419" s="41" t="s">
        <v>5732</v>
      </c>
      <c r="T419" s="41" t="s">
        <v>5733</v>
      </c>
      <c r="U419" s="41">
        <v>2</v>
      </c>
      <c r="V419" s="41">
        <v>53</v>
      </c>
      <c r="W419" s="41">
        <v>0.81673624347947305</v>
      </c>
      <c r="X419" s="41">
        <v>0.99999894908359299</v>
      </c>
      <c r="Y419" s="41" t="s">
        <v>5617</v>
      </c>
    </row>
    <row r="420" spans="19:25" s="41" customFormat="1" x14ac:dyDescent="0.2">
      <c r="S420" s="41" t="s">
        <v>5734</v>
      </c>
      <c r="T420" s="41" t="s">
        <v>5735</v>
      </c>
      <c r="U420" s="41">
        <v>2</v>
      </c>
      <c r="V420" s="41">
        <v>53</v>
      </c>
      <c r="W420" s="41">
        <v>0.81673624347947305</v>
      </c>
      <c r="X420" s="41">
        <v>0.99999894908359299</v>
      </c>
      <c r="Y420" s="41" t="s">
        <v>5716</v>
      </c>
    </row>
    <row r="421" spans="19:25" s="41" customFormat="1" x14ac:dyDescent="0.2">
      <c r="S421" s="41" t="s">
        <v>5736</v>
      </c>
      <c r="T421" s="41" t="s">
        <v>5737</v>
      </c>
      <c r="U421" s="41">
        <v>1</v>
      </c>
      <c r="V421" s="41">
        <v>29</v>
      </c>
      <c r="W421" s="41">
        <v>0.82040576650017605</v>
      </c>
      <c r="X421" s="41">
        <v>0.99999894908359299</v>
      </c>
      <c r="Y421" s="41" t="s">
        <v>2673</v>
      </c>
    </row>
    <row r="422" spans="19:25" s="41" customFormat="1" x14ac:dyDescent="0.2">
      <c r="S422" s="41" t="s">
        <v>5738</v>
      </c>
      <c r="T422" s="41" t="s">
        <v>5739</v>
      </c>
      <c r="U422" s="41">
        <v>1</v>
      </c>
      <c r="V422" s="41">
        <v>29</v>
      </c>
      <c r="W422" s="41">
        <v>0.82040576650017605</v>
      </c>
      <c r="X422" s="41">
        <v>0.99999894908359299</v>
      </c>
      <c r="Y422" s="41" t="s">
        <v>3029</v>
      </c>
    </row>
    <row r="423" spans="19:25" s="41" customFormat="1" x14ac:dyDescent="0.2">
      <c r="S423" s="41" t="s">
        <v>5740</v>
      </c>
      <c r="T423" s="41" t="s">
        <v>5741</v>
      </c>
      <c r="U423" s="41">
        <v>1</v>
      </c>
      <c r="V423" s="41">
        <v>29</v>
      </c>
      <c r="W423" s="41">
        <v>0.82040576650017605</v>
      </c>
      <c r="X423" s="41">
        <v>0.99999894908359299</v>
      </c>
      <c r="Y423" s="41" t="s">
        <v>3171</v>
      </c>
    </row>
    <row r="424" spans="19:25" s="41" customFormat="1" x14ac:dyDescent="0.2">
      <c r="S424" s="41" t="s">
        <v>5742</v>
      </c>
      <c r="T424" s="41" t="s">
        <v>5743</v>
      </c>
      <c r="U424" s="41">
        <v>2</v>
      </c>
      <c r="V424" s="41">
        <v>57</v>
      </c>
      <c r="W424" s="41">
        <v>0.84723578862397997</v>
      </c>
      <c r="X424" s="41">
        <v>0.99999894908359299</v>
      </c>
      <c r="Y424" s="41" t="s">
        <v>5716</v>
      </c>
    </row>
    <row r="425" spans="19:25" s="41" customFormat="1" x14ac:dyDescent="0.2">
      <c r="S425" s="41" t="s">
        <v>5744</v>
      </c>
      <c r="T425" s="41" t="s">
        <v>5745</v>
      </c>
      <c r="U425" s="41">
        <v>9</v>
      </c>
      <c r="V425" s="41">
        <v>207</v>
      </c>
      <c r="W425" s="41">
        <v>0.84934636220999105</v>
      </c>
      <c r="X425" s="41">
        <v>0.99999894908359299</v>
      </c>
      <c r="Y425" s="41" t="s">
        <v>5746</v>
      </c>
    </row>
    <row r="426" spans="19:25" s="41" customFormat="1" x14ac:dyDescent="0.2">
      <c r="S426" s="41" t="s">
        <v>5747</v>
      </c>
      <c r="T426" s="41" t="s">
        <v>5748</v>
      </c>
      <c r="U426" s="41">
        <v>1</v>
      </c>
      <c r="V426" s="41">
        <v>32</v>
      </c>
      <c r="W426" s="41">
        <v>0.84972311140558199</v>
      </c>
      <c r="X426" s="41">
        <v>0.99999894908359299</v>
      </c>
      <c r="Y426" s="41" t="s">
        <v>2885</v>
      </c>
    </row>
    <row r="427" spans="19:25" s="41" customFormat="1" x14ac:dyDescent="0.2">
      <c r="S427" s="41" t="s">
        <v>5749</v>
      </c>
      <c r="T427" s="41" t="s">
        <v>5750</v>
      </c>
      <c r="U427" s="41">
        <v>1</v>
      </c>
      <c r="V427" s="41">
        <v>32</v>
      </c>
      <c r="W427" s="41">
        <v>0.84972311140558199</v>
      </c>
      <c r="X427" s="41">
        <v>0.99999894908359299</v>
      </c>
      <c r="Y427" s="41" t="s">
        <v>2795</v>
      </c>
    </row>
    <row r="428" spans="19:25" s="41" customFormat="1" x14ac:dyDescent="0.2">
      <c r="S428" s="41" t="s">
        <v>5751</v>
      </c>
      <c r="T428" s="41" t="s">
        <v>5752</v>
      </c>
      <c r="U428" s="41">
        <v>1</v>
      </c>
      <c r="V428" s="41">
        <v>32</v>
      </c>
      <c r="W428" s="41">
        <v>0.84972311140558199</v>
      </c>
      <c r="X428" s="41">
        <v>0.99999894908359299</v>
      </c>
      <c r="Y428" s="41" t="s">
        <v>2795</v>
      </c>
    </row>
    <row r="429" spans="19:25" s="41" customFormat="1" x14ac:dyDescent="0.2">
      <c r="S429" s="41" t="s">
        <v>5753</v>
      </c>
      <c r="T429" s="41" t="s">
        <v>5754</v>
      </c>
      <c r="U429" s="41">
        <v>1</v>
      </c>
      <c r="V429" s="41">
        <v>32</v>
      </c>
      <c r="W429" s="41">
        <v>0.84972311140558199</v>
      </c>
      <c r="X429" s="41">
        <v>0.99999894908359299</v>
      </c>
      <c r="Y429" s="41" t="s">
        <v>2795</v>
      </c>
    </row>
    <row r="430" spans="19:25" s="41" customFormat="1" x14ac:dyDescent="0.2">
      <c r="S430" s="41" t="s">
        <v>5755</v>
      </c>
      <c r="T430" s="41" t="s">
        <v>5756</v>
      </c>
      <c r="U430" s="41">
        <v>1</v>
      </c>
      <c r="V430" s="41">
        <v>32</v>
      </c>
      <c r="W430" s="41">
        <v>0.84972311140558199</v>
      </c>
      <c r="X430" s="41">
        <v>0.99999894908359299</v>
      </c>
      <c r="Y430" s="41" t="s">
        <v>2795</v>
      </c>
    </row>
    <row r="431" spans="19:25" s="41" customFormat="1" x14ac:dyDescent="0.2">
      <c r="S431" s="41" t="s">
        <v>5757</v>
      </c>
      <c r="T431" s="41" t="s">
        <v>5758</v>
      </c>
      <c r="U431" s="41">
        <v>1</v>
      </c>
      <c r="V431" s="41">
        <v>32</v>
      </c>
      <c r="W431" s="41">
        <v>0.84972311140558199</v>
      </c>
      <c r="X431" s="41">
        <v>0.99999894908359299</v>
      </c>
      <c r="Y431" s="41" t="s">
        <v>2795</v>
      </c>
    </row>
    <row r="432" spans="19:25" s="41" customFormat="1" x14ac:dyDescent="0.2">
      <c r="S432" s="41" t="s">
        <v>5759</v>
      </c>
      <c r="T432" s="41" t="s">
        <v>5760</v>
      </c>
      <c r="U432" s="41">
        <v>1</v>
      </c>
      <c r="V432" s="41">
        <v>32</v>
      </c>
      <c r="W432" s="41">
        <v>0.84972311140558199</v>
      </c>
      <c r="X432" s="41">
        <v>0.99999894908359299</v>
      </c>
      <c r="Y432" s="41" t="s">
        <v>2795</v>
      </c>
    </row>
    <row r="433" spans="19:25" s="41" customFormat="1" x14ac:dyDescent="0.2">
      <c r="S433" s="41" t="s">
        <v>5761</v>
      </c>
      <c r="T433" s="41" t="s">
        <v>5762</v>
      </c>
      <c r="U433" s="41">
        <v>1</v>
      </c>
      <c r="V433" s="41">
        <v>32</v>
      </c>
      <c r="W433" s="41">
        <v>0.84972311140558199</v>
      </c>
      <c r="X433" s="41">
        <v>0.99999894908359299</v>
      </c>
      <c r="Y433" s="41" t="s">
        <v>2795</v>
      </c>
    </row>
    <row r="434" spans="19:25" s="41" customFormat="1" x14ac:dyDescent="0.2">
      <c r="S434" s="41" t="s">
        <v>5763</v>
      </c>
      <c r="T434" s="41" t="s">
        <v>5764</v>
      </c>
      <c r="U434" s="41">
        <v>2</v>
      </c>
      <c r="V434" s="41">
        <v>58</v>
      </c>
      <c r="W434" s="41">
        <v>0.85410593606500096</v>
      </c>
      <c r="X434" s="41">
        <v>0.99999894908359299</v>
      </c>
      <c r="Y434" s="41" t="s">
        <v>5716</v>
      </c>
    </row>
    <row r="435" spans="19:25" s="41" customFormat="1" x14ac:dyDescent="0.2">
      <c r="S435" s="41" t="s">
        <v>5765</v>
      </c>
      <c r="T435" s="41" t="s">
        <v>5766</v>
      </c>
      <c r="U435" s="41">
        <v>1</v>
      </c>
      <c r="V435" s="41">
        <v>33</v>
      </c>
      <c r="W435" s="41">
        <v>0.85839410619648304</v>
      </c>
      <c r="X435" s="41">
        <v>0.99999894908359299</v>
      </c>
      <c r="Y435" s="41" t="s">
        <v>2795</v>
      </c>
    </row>
    <row r="436" spans="19:25" s="41" customFormat="1" x14ac:dyDescent="0.2">
      <c r="S436" s="41" t="s">
        <v>5767</v>
      </c>
      <c r="T436" s="41" t="s">
        <v>5768</v>
      </c>
      <c r="U436" s="41">
        <v>2</v>
      </c>
      <c r="V436" s="41">
        <v>61</v>
      </c>
      <c r="W436" s="41">
        <v>0.873061997244307</v>
      </c>
      <c r="X436" s="41">
        <v>0.99999894908359299</v>
      </c>
      <c r="Y436" s="41" t="s">
        <v>3951</v>
      </c>
    </row>
    <row r="437" spans="19:25" s="41" customFormat="1" x14ac:dyDescent="0.2">
      <c r="S437" s="41" t="s">
        <v>5769</v>
      </c>
      <c r="T437" s="41" t="s">
        <v>5770</v>
      </c>
      <c r="U437" s="41">
        <v>1</v>
      </c>
      <c r="V437" s="41">
        <v>36</v>
      </c>
      <c r="W437" s="41">
        <v>0.88152784157110498</v>
      </c>
      <c r="X437" s="41">
        <v>0.99999894908359299</v>
      </c>
      <c r="Y437" s="41" t="s">
        <v>2795</v>
      </c>
    </row>
    <row r="438" spans="19:25" s="41" customFormat="1" x14ac:dyDescent="0.2">
      <c r="S438" s="41" t="s">
        <v>5771</v>
      </c>
      <c r="T438" s="41" t="s">
        <v>5772</v>
      </c>
      <c r="U438" s="41">
        <v>8</v>
      </c>
      <c r="V438" s="41">
        <v>197</v>
      </c>
      <c r="W438" s="41">
        <v>0.88690403776594395</v>
      </c>
      <c r="X438" s="41">
        <v>0.99999894908359299</v>
      </c>
      <c r="Y438" s="41" t="s">
        <v>5773</v>
      </c>
    </row>
    <row r="439" spans="19:25" s="41" customFormat="1" x14ac:dyDescent="0.2">
      <c r="S439" s="41" t="s">
        <v>5774</v>
      </c>
      <c r="T439" s="41" t="s">
        <v>5775</v>
      </c>
      <c r="U439" s="41">
        <v>1</v>
      </c>
      <c r="V439" s="41">
        <v>37</v>
      </c>
      <c r="W439" s="41">
        <v>0.88836925942263101</v>
      </c>
      <c r="X439" s="41">
        <v>0.99999894908359299</v>
      </c>
      <c r="Y439" s="41" t="s">
        <v>2795</v>
      </c>
    </row>
    <row r="440" spans="19:25" s="41" customFormat="1" x14ac:dyDescent="0.2">
      <c r="S440" s="41" t="s">
        <v>5776</v>
      </c>
      <c r="T440" s="41" t="s">
        <v>5777</v>
      </c>
      <c r="U440" s="41">
        <v>4</v>
      </c>
      <c r="V440" s="41">
        <v>112</v>
      </c>
      <c r="W440" s="41">
        <v>0.89242307452923297</v>
      </c>
      <c r="X440" s="41">
        <v>0.99999894908359299</v>
      </c>
      <c r="Y440" s="41" t="s">
        <v>5778</v>
      </c>
    </row>
    <row r="441" spans="19:25" s="41" customFormat="1" x14ac:dyDescent="0.2">
      <c r="S441" s="41" t="s">
        <v>5779</v>
      </c>
      <c r="T441" s="41" t="s">
        <v>5780</v>
      </c>
      <c r="U441" s="41">
        <v>1</v>
      </c>
      <c r="V441" s="41">
        <v>38</v>
      </c>
      <c r="W441" s="41">
        <v>0.89481691659651197</v>
      </c>
      <c r="X441" s="41">
        <v>0.99999894908359299</v>
      </c>
      <c r="Y441" s="41" t="s">
        <v>2795</v>
      </c>
    </row>
    <row r="442" spans="19:25" s="41" customFormat="1" x14ac:dyDescent="0.2">
      <c r="S442" s="41" t="s">
        <v>5781</v>
      </c>
      <c r="T442" s="41" t="s">
        <v>5782</v>
      </c>
      <c r="U442" s="41">
        <v>3</v>
      </c>
      <c r="V442" s="41">
        <v>90</v>
      </c>
      <c r="W442" s="41">
        <v>0.89729366715218295</v>
      </c>
      <c r="X442" s="41">
        <v>0.99999894908359299</v>
      </c>
      <c r="Y442" s="41" t="s">
        <v>5783</v>
      </c>
    </row>
    <row r="443" spans="19:25" s="41" customFormat="1" x14ac:dyDescent="0.2">
      <c r="S443" s="41" t="s">
        <v>5784</v>
      </c>
      <c r="T443" s="41" t="s">
        <v>5785</v>
      </c>
      <c r="U443" s="41">
        <v>1</v>
      </c>
      <c r="V443" s="41">
        <v>39</v>
      </c>
      <c r="W443" s="41">
        <v>0.90089340066620105</v>
      </c>
      <c r="X443" s="41">
        <v>0.99999894908359299</v>
      </c>
      <c r="Y443" s="41" t="s">
        <v>3211</v>
      </c>
    </row>
    <row r="444" spans="19:25" s="41" customFormat="1" x14ac:dyDescent="0.2">
      <c r="S444" s="41" t="s">
        <v>5786</v>
      </c>
      <c r="T444" s="41" t="s">
        <v>5787</v>
      </c>
      <c r="U444" s="41">
        <v>6</v>
      </c>
      <c r="V444" s="41">
        <v>160</v>
      </c>
      <c r="W444" s="41">
        <v>0.90489425411272595</v>
      </c>
      <c r="X444" s="41">
        <v>0.99999894908359299</v>
      </c>
      <c r="Y444" s="41" t="s">
        <v>5788</v>
      </c>
    </row>
    <row r="445" spans="19:25" s="41" customFormat="1" x14ac:dyDescent="0.2">
      <c r="S445" s="41" t="s">
        <v>5789</v>
      </c>
      <c r="T445" s="41" t="s">
        <v>5790</v>
      </c>
      <c r="U445" s="41">
        <v>73</v>
      </c>
      <c r="V445" s="41">
        <v>1435</v>
      </c>
      <c r="W445" s="41">
        <v>0.90697860246339101</v>
      </c>
      <c r="X445" s="41">
        <v>0.99999894908359299</v>
      </c>
      <c r="Y445" s="41" t="s">
        <v>5791</v>
      </c>
    </row>
    <row r="446" spans="19:25" s="41" customFormat="1" x14ac:dyDescent="0.2">
      <c r="S446" s="41" t="s">
        <v>5792</v>
      </c>
      <c r="T446" s="41" t="s">
        <v>5793</v>
      </c>
      <c r="U446" s="41">
        <v>3</v>
      </c>
      <c r="V446" s="41">
        <v>96</v>
      </c>
      <c r="W446" s="41">
        <v>0.92009714474602</v>
      </c>
      <c r="X446" s="41">
        <v>0.99999894908359299</v>
      </c>
      <c r="Y446" s="41" t="s">
        <v>5794</v>
      </c>
    </row>
    <row r="447" spans="19:25" s="41" customFormat="1" x14ac:dyDescent="0.2">
      <c r="S447" s="41" t="s">
        <v>5795</v>
      </c>
      <c r="T447" s="41" t="s">
        <v>5796</v>
      </c>
      <c r="U447" s="41">
        <v>2</v>
      </c>
      <c r="V447" s="41">
        <v>72</v>
      </c>
      <c r="W447" s="41">
        <v>0.92478365582308097</v>
      </c>
      <c r="X447" s="41">
        <v>0.99999894908359299</v>
      </c>
      <c r="Y447" s="41" t="s">
        <v>5797</v>
      </c>
    </row>
    <row r="448" spans="19:25" s="41" customFormat="1" x14ac:dyDescent="0.2">
      <c r="S448" s="41" t="s">
        <v>5798</v>
      </c>
      <c r="T448" s="41" t="s">
        <v>5799</v>
      </c>
      <c r="U448" s="41">
        <v>2</v>
      </c>
      <c r="V448" s="41">
        <v>72</v>
      </c>
      <c r="W448" s="41">
        <v>0.92478365582308097</v>
      </c>
      <c r="X448" s="41">
        <v>0.99999894908359299</v>
      </c>
      <c r="Y448" s="41" t="s">
        <v>5797</v>
      </c>
    </row>
    <row r="449" spans="19:25" s="41" customFormat="1" x14ac:dyDescent="0.2">
      <c r="S449" s="41" t="s">
        <v>5800</v>
      </c>
      <c r="T449" s="41" t="s">
        <v>5801</v>
      </c>
      <c r="U449" s="41">
        <v>2</v>
      </c>
      <c r="V449" s="41">
        <v>72</v>
      </c>
      <c r="W449" s="41">
        <v>0.92478365582308097</v>
      </c>
      <c r="X449" s="41">
        <v>0.99999894908359299</v>
      </c>
      <c r="Y449" s="41" t="s">
        <v>5716</v>
      </c>
    </row>
    <row r="450" spans="19:25" s="41" customFormat="1" x14ac:dyDescent="0.2">
      <c r="S450" s="41" t="s">
        <v>5802</v>
      </c>
      <c r="T450" s="41" t="s">
        <v>5803</v>
      </c>
      <c r="U450" s="41">
        <v>1</v>
      </c>
      <c r="V450" s="41">
        <v>44</v>
      </c>
      <c r="W450" s="41">
        <v>0.92641239877649695</v>
      </c>
      <c r="X450" s="41">
        <v>0.99999894908359299</v>
      </c>
      <c r="Y450" s="41" t="s">
        <v>3003</v>
      </c>
    </row>
    <row r="451" spans="19:25" s="41" customFormat="1" x14ac:dyDescent="0.2">
      <c r="S451" s="41" t="s">
        <v>5804</v>
      </c>
      <c r="T451" s="41" t="s">
        <v>5805</v>
      </c>
      <c r="U451" s="41">
        <v>2</v>
      </c>
      <c r="V451" s="41">
        <v>73</v>
      </c>
      <c r="W451" s="41">
        <v>0.92834321323672098</v>
      </c>
      <c r="X451" s="41">
        <v>0.99999894908359299</v>
      </c>
      <c r="Y451" s="41" t="s">
        <v>5716</v>
      </c>
    </row>
    <row r="452" spans="19:25" s="41" customFormat="1" x14ac:dyDescent="0.2">
      <c r="S452" s="41" t="s">
        <v>5806</v>
      </c>
      <c r="T452" s="41" t="s">
        <v>5807</v>
      </c>
      <c r="U452" s="41">
        <v>1</v>
      </c>
      <c r="V452" s="41">
        <v>45</v>
      </c>
      <c r="W452" s="41">
        <v>0.93066878956009602</v>
      </c>
      <c r="X452" s="41">
        <v>0.99999894908359299</v>
      </c>
      <c r="Y452" s="41" t="s">
        <v>3327</v>
      </c>
    </row>
    <row r="453" spans="19:25" s="41" customFormat="1" x14ac:dyDescent="0.2">
      <c r="S453" s="41" t="s">
        <v>5808</v>
      </c>
      <c r="T453" s="41" t="s">
        <v>5809</v>
      </c>
      <c r="U453" s="41">
        <v>1</v>
      </c>
      <c r="V453" s="41">
        <v>45</v>
      </c>
      <c r="W453" s="41">
        <v>0.93066878956009602</v>
      </c>
      <c r="X453" s="41">
        <v>0.99999894908359299</v>
      </c>
      <c r="Y453" s="41" t="s">
        <v>3361</v>
      </c>
    </row>
    <row r="454" spans="19:25" s="41" customFormat="1" x14ac:dyDescent="0.2">
      <c r="S454" s="41" t="s">
        <v>5810</v>
      </c>
      <c r="T454" s="41" t="s">
        <v>5811</v>
      </c>
      <c r="U454" s="41">
        <v>1</v>
      </c>
      <c r="V454" s="41">
        <v>45</v>
      </c>
      <c r="W454" s="41">
        <v>0.93066878956009602</v>
      </c>
      <c r="X454" s="41">
        <v>0.99999894908359299</v>
      </c>
      <c r="Y454" s="41" t="s">
        <v>3327</v>
      </c>
    </row>
    <row r="455" spans="19:25" s="41" customFormat="1" x14ac:dyDescent="0.2">
      <c r="S455" s="41" t="s">
        <v>5812</v>
      </c>
      <c r="T455" s="41" t="s">
        <v>5813</v>
      </c>
      <c r="U455" s="41">
        <v>1</v>
      </c>
      <c r="V455" s="41">
        <v>45</v>
      </c>
      <c r="W455" s="41">
        <v>0.93066878956009602</v>
      </c>
      <c r="X455" s="41">
        <v>0.99999894908359299</v>
      </c>
      <c r="Y455" s="41" t="s">
        <v>3003</v>
      </c>
    </row>
    <row r="456" spans="19:25" s="41" customFormat="1" x14ac:dyDescent="0.2">
      <c r="S456" s="41" t="s">
        <v>5814</v>
      </c>
      <c r="T456" s="41" t="s">
        <v>5815</v>
      </c>
      <c r="U456" s="41">
        <v>6</v>
      </c>
      <c r="V456" s="41">
        <v>170</v>
      </c>
      <c r="W456" s="41">
        <v>0.93190380461387701</v>
      </c>
      <c r="X456" s="41">
        <v>0.99999894908359299</v>
      </c>
      <c r="Y456" s="41" t="s">
        <v>5816</v>
      </c>
    </row>
    <row r="457" spans="19:25" s="41" customFormat="1" x14ac:dyDescent="0.2">
      <c r="S457" s="41" t="s">
        <v>5817</v>
      </c>
      <c r="T457" s="41" t="s">
        <v>5818</v>
      </c>
      <c r="U457" s="41">
        <v>6</v>
      </c>
      <c r="V457" s="41">
        <v>172</v>
      </c>
      <c r="W457" s="41">
        <v>0.93641454063920104</v>
      </c>
      <c r="X457" s="41">
        <v>0.99999894908359299</v>
      </c>
      <c r="Y457" s="41" t="s">
        <v>5819</v>
      </c>
    </row>
    <row r="458" spans="19:25" s="41" customFormat="1" x14ac:dyDescent="0.2">
      <c r="S458" s="41" t="s">
        <v>5820</v>
      </c>
      <c r="T458" s="41" t="s">
        <v>5821</v>
      </c>
      <c r="U458" s="41">
        <v>1</v>
      </c>
      <c r="V458" s="41">
        <v>48</v>
      </c>
      <c r="W458" s="41">
        <v>0.94202128385293304</v>
      </c>
      <c r="X458" s="41">
        <v>0.99999894908359299</v>
      </c>
      <c r="Y458" s="41" t="s">
        <v>3327</v>
      </c>
    </row>
    <row r="459" spans="19:25" s="41" customFormat="1" x14ac:dyDescent="0.2">
      <c r="S459" s="41" t="s">
        <v>5822</v>
      </c>
      <c r="T459" s="41" t="s">
        <v>5823</v>
      </c>
      <c r="U459" s="41">
        <v>108</v>
      </c>
      <c r="V459" s="41">
        <v>2102</v>
      </c>
      <c r="W459" s="41">
        <v>0.94662524906248402</v>
      </c>
      <c r="X459" s="41">
        <v>0.99999894908359299</v>
      </c>
      <c r="Y459" s="41" t="s">
        <v>5824</v>
      </c>
    </row>
    <row r="460" spans="19:25" s="41" customFormat="1" x14ac:dyDescent="0.2">
      <c r="S460" s="41" t="s">
        <v>5825</v>
      </c>
      <c r="T460" s="41" t="s">
        <v>5826</v>
      </c>
      <c r="U460" s="41">
        <v>4</v>
      </c>
      <c r="V460" s="41">
        <v>131</v>
      </c>
      <c r="W460" s="41">
        <v>0.94843431940684597</v>
      </c>
      <c r="X460" s="41">
        <v>0.99999894908359299</v>
      </c>
      <c r="Y460" s="41" t="s">
        <v>5827</v>
      </c>
    </row>
    <row r="461" spans="19:25" s="41" customFormat="1" x14ac:dyDescent="0.2">
      <c r="S461" s="41" t="s">
        <v>5828</v>
      </c>
      <c r="T461" s="41" t="s">
        <v>5829</v>
      </c>
      <c r="U461" s="41">
        <v>5</v>
      </c>
      <c r="V461" s="41">
        <v>155</v>
      </c>
      <c r="W461" s="41">
        <v>0.94871323097234395</v>
      </c>
      <c r="X461" s="41">
        <v>0.99999894908359299</v>
      </c>
      <c r="Y461" s="41" t="s">
        <v>5830</v>
      </c>
    </row>
    <row r="462" spans="19:25" s="41" customFormat="1" x14ac:dyDescent="0.2">
      <c r="S462" s="41" t="s">
        <v>5831</v>
      </c>
      <c r="T462" s="41" t="s">
        <v>5832</v>
      </c>
      <c r="U462" s="41">
        <v>2</v>
      </c>
      <c r="V462" s="41">
        <v>80</v>
      </c>
      <c r="W462" s="41">
        <v>0.949152951595998</v>
      </c>
      <c r="X462" s="41">
        <v>0.99999894908359299</v>
      </c>
      <c r="Y462" s="41" t="s">
        <v>5833</v>
      </c>
    </row>
    <row r="463" spans="19:25" s="41" customFormat="1" x14ac:dyDescent="0.2">
      <c r="S463" s="41" t="s">
        <v>5834</v>
      </c>
      <c r="T463" s="41" t="s">
        <v>5835</v>
      </c>
      <c r="U463" s="41">
        <v>1</v>
      </c>
      <c r="V463" s="41">
        <v>51</v>
      </c>
      <c r="W463" s="41">
        <v>0.95152035148828695</v>
      </c>
      <c r="X463" s="41">
        <v>0.99999894908359299</v>
      </c>
      <c r="Y463" s="41" t="s">
        <v>3003</v>
      </c>
    </row>
    <row r="464" spans="19:25" s="41" customFormat="1" x14ac:dyDescent="0.2">
      <c r="S464" s="41" t="s">
        <v>5836</v>
      </c>
      <c r="T464" s="41" t="s">
        <v>5837</v>
      </c>
      <c r="U464" s="41">
        <v>18</v>
      </c>
      <c r="V464" s="41">
        <v>440</v>
      </c>
      <c r="W464" s="41">
        <v>0.95677899453437198</v>
      </c>
      <c r="X464" s="41">
        <v>0.99999894908359299</v>
      </c>
      <c r="Y464" s="41" t="s">
        <v>5838</v>
      </c>
    </row>
    <row r="465" spans="19:25" s="41" customFormat="1" x14ac:dyDescent="0.2">
      <c r="S465" s="41" t="s">
        <v>5839</v>
      </c>
      <c r="T465" s="41" t="s">
        <v>5840</v>
      </c>
      <c r="U465" s="41">
        <v>1</v>
      </c>
      <c r="V465" s="41">
        <v>53</v>
      </c>
      <c r="W465" s="41">
        <v>0.95697447749813003</v>
      </c>
      <c r="X465" s="41">
        <v>0.99999894908359299</v>
      </c>
      <c r="Y465" s="41" t="s">
        <v>2901</v>
      </c>
    </row>
    <row r="466" spans="19:25" s="41" customFormat="1" x14ac:dyDescent="0.2">
      <c r="S466" s="41" t="s">
        <v>5841</v>
      </c>
      <c r="T466" s="41" t="s">
        <v>5842</v>
      </c>
      <c r="U466" s="41">
        <v>1</v>
      </c>
      <c r="V466" s="41">
        <v>53</v>
      </c>
      <c r="W466" s="41">
        <v>0.95697447749813003</v>
      </c>
      <c r="X466" s="41">
        <v>0.99999894908359299</v>
      </c>
      <c r="Y466" s="41" t="s">
        <v>2129</v>
      </c>
    </row>
    <row r="467" spans="19:25" s="41" customFormat="1" x14ac:dyDescent="0.2">
      <c r="S467" s="41" t="s">
        <v>5843</v>
      </c>
      <c r="T467" s="41" t="s">
        <v>5844</v>
      </c>
      <c r="U467" s="41">
        <v>3</v>
      </c>
      <c r="V467" s="41">
        <v>111</v>
      </c>
      <c r="W467" s="41">
        <v>0.958372058575232</v>
      </c>
      <c r="X467" s="41">
        <v>0.99999894908359299</v>
      </c>
      <c r="Y467" s="41" t="s">
        <v>5845</v>
      </c>
    </row>
    <row r="468" spans="19:25" s="41" customFormat="1" x14ac:dyDescent="0.2">
      <c r="S468" s="41" t="s">
        <v>5846</v>
      </c>
      <c r="T468" s="41" t="s">
        <v>5847</v>
      </c>
      <c r="U468" s="41">
        <v>1</v>
      </c>
      <c r="V468" s="41">
        <v>55</v>
      </c>
      <c r="W468" s="41">
        <v>0.961816912275401</v>
      </c>
      <c r="X468" s="41">
        <v>0.99999894908359299</v>
      </c>
      <c r="Y468" s="41" t="s">
        <v>2129</v>
      </c>
    </row>
    <row r="469" spans="19:25" s="41" customFormat="1" x14ac:dyDescent="0.2">
      <c r="S469" s="41" t="s">
        <v>5848</v>
      </c>
      <c r="T469" s="41" t="s">
        <v>5849</v>
      </c>
      <c r="U469" s="41">
        <v>1</v>
      </c>
      <c r="V469" s="41">
        <v>58</v>
      </c>
      <c r="W469" s="41">
        <v>0.96808113270419005</v>
      </c>
      <c r="X469" s="41">
        <v>0.99999894908359299</v>
      </c>
      <c r="Y469" s="41" t="s">
        <v>2901</v>
      </c>
    </row>
    <row r="470" spans="19:25" s="41" customFormat="1" x14ac:dyDescent="0.2">
      <c r="S470" s="41" t="s">
        <v>5850</v>
      </c>
      <c r="T470" s="41" t="s">
        <v>5851</v>
      </c>
      <c r="U470" s="41">
        <v>1</v>
      </c>
      <c r="V470" s="41">
        <v>58</v>
      </c>
      <c r="W470" s="41">
        <v>0.96808113270419005</v>
      </c>
      <c r="X470" s="41">
        <v>0.99999894908359299</v>
      </c>
      <c r="Y470" s="41" t="s">
        <v>2901</v>
      </c>
    </row>
    <row r="471" spans="19:25" s="41" customFormat="1" x14ac:dyDescent="0.2">
      <c r="S471" s="41" t="s">
        <v>5852</v>
      </c>
      <c r="T471" s="41" t="s">
        <v>5853</v>
      </c>
      <c r="U471" s="41">
        <v>12</v>
      </c>
      <c r="V471" s="41">
        <v>330</v>
      </c>
      <c r="W471" s="41">
        <v>0.97190611741282595</v>
      </c>
      <c r="X471" s="41">
        <v>0.99999894908359299</v>
      </c>
      <c r="Y471" s="41" t="s">
        <v>5854</v>
      </c>
    </row>
    <row r="472" spans="19:25" s="41" customFormat="1" x14ac:dyDescent="0.2">
      <c r="S472" s="41" t="s">
        <v>5855</v>
      </c>
      <c r="T472" s="41" t="s">
        <v>5856</v>
      </c>
      <c r="U472" s="41">
        <v>12</v>
      </c>
      <c r="V472" s="41">
        <v>330</v>
      </c>
      <c r="W472" s="41">
        <v>0.97190611741282595</v>
      </c>
      <c r="X472" s="41">
        <v>0.99999894908359299</v>
      </c>
      <c r="Y472" s="41" t="s">
        <v>5857</v>
      </c>
    </row>
    <row r="473" spans="19:25" s="41" customFormat="1" x14ac:dyDescent="0.2">
      <c r="S473" s="41" t="s">
        <v>5858</v>
      </c>
      <c r="T473" s="41" t="s">
        <v>5859</v>
      </c>
      <c r="U473" s="41">
        <v>1</v>
      </c>
      <c r="V473" s="41">
        <v>61</v>
      </c>
      <c r="W473" s="41">
        <v>0.97332068055513099</v>
      </c>
      <c r="X473" s="41">
        <v>0.99999894908359299</v>
      </c>
      <c r="Y473" s="41" t="s">
        <v>2901</v>
      </c>
    </row>
    <row r="474" spans="19:25" s="41" customFormat="1" x14ac:dyDescent="0.2">
      <c r="S474" s="41" t="s">
        <v>5860</v>
      </c>
      <c r="T474" s="41" t="s">
        <v>5861</v>
      </c>
      <c r="U474" s="41">
        <v>1</v>
      </c>
      <c r="V474" s="41">
        <v>64</v>
      </c>
      <c r="W474" s="41">
        <v>0.97770267259319599</v>
      </c>
      <c r="X474" s="41">
        <v>0.99999894908359299</v>
      </c>
      <c r="Y474" s="41" t="s">
        <v>2901</v>
      </c>
    </row>
    <row r="475" spans="19:25" s="41" customFormat="1" x14ac:dyDescent="0.2">
      <c r="S475" s="41" t="s">
        <v>5862</v>
      </c>
      <c r="T475" s="41" t="s">
        <v>5863</v>
      </c>
      <c r="U475" s="41">
        <v>95</v>
      </c>
      <c r="V475" s="41">
        <v>1926</v>
      </c>
      <c r="W475" s="41">
        <v>0.977746696474181</v>
      </c>
      <c r="X475" s="41">
        <v>0.99999894908359299</v>
      </c>
      <c r="Y475" s="41" t="s">
        <v>5864</v>
      </c>
    </row>
    <row r="476" spans="19:25" s="41" customFormat="1" x14ac:dyDescent="0.2">
      <c r="S476" s="41" t="s">
        <v>5865</v>
      </c>
      <c r="T476" s="41" t="s">
        <v>5866</v>
      </c>
      <c r="U476" s="41">
        <v>1</v>
      </c>
      <c r="V476" s="41">
        <v>67</v>
      </c>
      <c r="W476" s="41">
        <v>0.981367050778157</v>
      </c>
      <c r="X476" s="41">
        <v>0.99999894908359299</v>
      </c>
      <c r="Y476" s="41" t="s">
        <v>2673</v>
      </c>
    </row>
    <row r="477" spans="19:25" s="41" customFormat="1" x14ac:dyDescent="0.2">
      <c r="S477" s="41" t="s">
        <v>5867</v>
      </c>
      <c r="T477" s="41" t="s">
        <v>5868</v>
      </c>
      <c r="U477" s="41">
        <v>28</v>
      </c>
      <c r="V477" s="41">
        <v>681</v>
      </c>
      <c r="W477" s="41">
        <v>0.98299513214673095</v>
      </c>
      <c r="X477" s="41">
        <v>0.99999894908359299</v>
      </c>
      <c r="Y477" s="41" t="s">
        <v>5869</v>
      </c>
    </row>
    <row r="478" spans="19:25" s="41" customFormat="1" x14ac:dyDescent="0.2">
      <c r="S478" s="41" t="s">
        <v>5870</v>
      </c>
      <c r="T478" s="41" t="s">
        <v>5871</v>
      </c>
      <c r="U478" s="41">
        <v>12</v>
      </c>
      <c r="V478" s="41">
        <v>351</v>
      </c>
      <c r="W478" s="41">
        <v>0.98531093478510701</v>
      </c>
      <c r="X478" s="41">
        <v>0.99999894908359299</v>
      </c>
      <c r="Y478" s="41" t="s">
        <v>5872</v>
      </c>
    </row>
    <row r="479" spans="19:25" s="41" customFormat="1" x14ac:dyDescent="0.2">
      <c r="S479" s="41" t="s">
        <v>5873</v>
      </c>
      <c r="T479" s="41" t="s">
        <v>5874</v>
      </c>
      <c r="U479" s="41">
        <v>1</v>
      </c>
      <c r="V479" s="41">
        <v>71</v>
      </c>
      <c r="W479" s="41">
        <v>0.98533631138995104</v>
      </c>
      <c r="X479" s="41">
        <v>0.99999894908359299</v>
      </c>
      <c r="Y479" s="41" t="s">
        <v>2901</v>
      </c>
    </row>
    <row r="480" spans="19:25" s="41" customFormat="1" x14ac:dyDescent="0.2">
      <c r="S480" s="41" t="s">
        <v>5875</v>
      </c>
      <c r="T480" s="41" t="s">
        <v>5876</v>
      </c>
      <c r="U480" s="41">
        <v>6</v>
      </c>
      <c r="V480" s="41">
        <v>212</v>
      </c>
      <c r="W480" s="41">
        <v>0.985468724120379</v>
      </c>
      <c r="X480" s="41">
        <v>0.99999894908359299</v>
      </c>
      <c r="Y480" s="41" t="s">
        <v>5877</v>
      </c>
    </row>
    <row r="481" spans="19:25" s="41" customFormat="1" x14ac:dyDescent="0.2">
      <c r="S481" s="41" t="s">
        <v>5878</v>
      </c>
      <c r="T481" s="41" t="s">
        <v>5879</v>
      </c>
      <c r="U481" s="41">
        <v>5</v>
      </c>
      <c r="V481" s="41">
        <v>189</v>
      </c>
      <c r="W481" s="41">
        <v>0.98661247877421498</v>
      </c>
      <c r="X481" s="41">
        <v>0.99999894908359299</v>
      </c>
      <c r="Y481" s="41" t="s">
        <v>5880</v>
      </c>
    </row>
    <row r="482" spans="19:25" s="41" customFormat="1" x14ac:dyDescent="0.2">
      <c r="S482" s="41" t="s">
        <v>5881</v>
      </c>
      <c r="T482" s="41" t="s">
        <v>5882</v>
      </c>
      <c r="U482" s="41">
        <v>12</v>
      </c>
      <c r="V482" s="41">
        <v>354</v>
      </c>
      <c r="W482" s="41">
        <v>0.98665373581492699</v>
      </c>
      <c r="X482" s="41">
        <v>0.99999894908359299</v>
      </c>
      <c r="Y482" s="41" t="s">
        <v>5883</v>
      </c>
    </row>
    <row r="483" spans="19:25" s="41" customFormat="1" x14ac:dyDescent="0.2">
      <c r="S483" s="41" t="s">
        <v>5884</v>
      </c>
      <c r="T483" s="41" t="s">
        <v>5885</v>
      </c>
      <c r="U483" s="41">
        <v>120</v>
      </c>
      <c r="V483" s="41">
        <v>2408</v>
      </c>
      <c r="W483" s="41">
        <v>0.98846281099271904</v>
      </c>
      <c r="X483" s="41">
        <v>0.99999894908359299</v>
      </c>
      <c r="Y483" s="41" t="s">
        <v>5886</v>
      </c>
    </row>
    <row r="484" spans="19:25" s="41" customFormat="1" x14ac:dyDescent="0.2">
      <c r="S484" s="41" t="s">
        <v>5887</v>
      </c>
      <c r="T484" s="41" t="s">
        <v>5888</v>
      </c>
      <c r="U484" s="41">
        <v>3</v>
      </c>
      <c r="V484" s="41">
        <v>147</v>
      </c>
      <c r="W484" s="41">
        <v>0.99220809026041501</v>
      </c>
      <c r="X484" s="41">
        <v>0.99999894908359299</v>
      </c>
      <c r="Y484" s="41" t="s">
        <v>5889</v>
      </c>
    </row>
    <row r="485" spans="19:25" s="41" customFormat="1" x14ac:dyDescent="0.2">
      <c r="S485" s="41" t="s">
        <v>5890</v>
      </c>
      <c r="T485" s="41" t="s">
        <v>5891</v>
      </c>
      <c r="U485" s="41">
        <v>1</v>
      </c>
      <c r="V485" s="41">
        <v>83</v>
      </c>
      <c r="W485" s="41">
        <v>0.99286160830079895</v>
      </c>
      <c r="X485" s="41">
        <v>0.99999894908359299</v>
      </c>
      <c r="Y485" s="41" t="s">
        <v>2679</v>
      </c>
    </row>
    <row r="486" spans="19:25" s="41" customFormat="1" x14ac:dyDescent="0.2">
      <c r="S486" s="41" t="s">
        <v>5892</v>
      </c>
      <c r="T486" s="41" t="s">
        <v>5893</v>
      </c>
      <c r="U486" s="41">
        <v>1</v>
      </c>
      <c r="V486" s="41">
        <v>84</v>
      </c>
      <c r="W486" s="41">
        <v>0.99327780687246203</v>
      </c>
      <c r="X486" s="41">
        <v>0.99999894908359299</v>
      </c>
      <c r="Y486" s="41" t="s">
        <v>3361</v>
      </c>
    </row>
    <row r="487" spans="19:25" s="41" customFormat="1" x14ac:dyDescent="0.2">
      <c r="S487" s="41" t="s">
        <v>5894</v>
      </c>
      <c r="T487" s="41" t="s">
        <v>5895</v>
      </c>
      <c r="U487" s="41">
        <v>1</v>
      </c>
      <c r="V487" s="41">
        <v>97</v>
      </c>
      <c r="W487" s="41">
        <v>0.99692499642839805</v>
      </c>
      <c r="X487" s="41">
        <v>0.99999894908359299</v>
      </c>
      <c r="Y487" s="41" t="s">
        <v>2129</v>
      </c>
    </row>
    <row r="488" spans="19:25" s="41" customFormat="1" x14ac:dyDescent="0.2">
      <c r="S488" s="41" t="s">
        <v>5896</v>
      </c>
      <c r="T488" s="41" t="s">
        <v>5897</v>
      </c>
      <c r="U488" s="41">
        <v>16</v>
      </c>
      <c r="V488" s="41">
        <v>491</v>
      </c>
      <c r="W488" s="41">
        <v>0.997149515774157</v>
      </c>
      <c r="X488" s="41">
        <v>0.99999894908359299</v>
      </c>
      <c r="Y488" s="41" t="s">
        <v>5898</v>
      </c>
    </row>
    <row r="489" spans="19:25" s="41" customFormat="1" x14ac:dyDescent="0.2">
      <c r="S489" s="41" t="s">
        <v>5899</v>
      </c>
      <c r="T489" s="41" t="s">
        <v>5900</v>
      </c>
      <c r="U489" s="41">
        <v>43</v>
      </c>
      <c r="V489" s="41">
        <v>1062</v>
      </c>
      <c r="W489" s="41">
        <v>0.99770526445976504</v>
      </c>
      <c r="X489" s="41">
        <v>0.99999894908359299</v>
      </c>
      <c r="Y489" s="41" t="s">
        <v>5901</v>
      </c>
    </row>
    <row r="490" spans="19:25" s="41" customFormat="1" x14ac:dyDescent="0.2">
      <c r="S490" s="41" t="s">
        <v>5902</v>
      </c>
      <c r="T490" s="41" t="s">
        <v>5903</v>
      </c>
      <c r="U490" s="41">
        <v>8</v>
      </c>
      <c r="V490" s="41">
        <v>311</v>
      </c>
      <c r="W490" s="41">
        <v>0.99793426667894902</v>
      </c>
      <c r="X490" s="41">
        <v>0.99999894908359299</v>
      </c>
      <c r="Y490" s="41" t="s">
        <v>5904</v>
      </c>
    </row>
    <row r="491" spans="19:25" s="41" customFormat="1" x14ac:dyDescent="0.2">
      <c r="S491" s="41" t="s">
        <v>5905</v>
      </c>
      <c r="T491" s="41" t="s">
        <v>5906</v>
      </c>
      <c r="U491" s="41">
        <v>11</v>
      </c>
      <c r="V491" s="41">
        <v>392</v>
      </c>
      <c r="W491" s="41">
        <v>0.99843225148613801</v>
      </c>
      <c r="X491" s="41">
        <v>0.99999894908359299</v>
      </c>
      <c r="Y491" s="41" t="s">
        <v>5907</v>
      </c>
    </row>
    <row r="492" spans="19:25" s="41" customFormat="1" x14ac:dyDescent="0.2">
      <c r="S492" s="41" t="s">
        <v>5908</v>
      </c>
      <c r="T492" s="41" t="s">
        <v>5909</v>
      </c>
      <c r="U492" s="41">
        <v>11</v>
      </c>
      <c r="V492" s="41">
        <v>392</v>
      </c>
      <c r="W492" s="41">
        <v>0.99843225148613801</v>
      </c>
      <c r="X492" s="41">
        <v>0.99999894908359299</v>
      </c>
      <c r="Y492" s="41" t="s">
        <v>5910</v>
      </c>
    </row>
    <row r="493" spans="19:25" s="41" customFormat="1" x14ac:dyDescent="0.2">
      <c r="S493" s="41" t="s">
        <v>5911</v>
      </c>
      <c r="T493" s="41" t="s">
        <v>5912</v>
      </c>
      <c r="U493" s="41">
        <v>8</v>
      </c>
      <c r="V493" s="41">
        <v>325</v>
      </c>
      <c r="W493" s="41">
        <v>0.99883497260703602</v>
      </c>
      <c r="X493" s="41">
        <v>0.99999894908359299</v>
      </c>
      <c r="Y493" s="41" t="s">
        <v>5913</v>
      </c>
    </row>
    <row r="494" spans="19:25" s="41" customFormat="1" x14ac:dyDescent="0.2">
      <c r="S494" s="41" t="s">
        <v>5914</v>
      </c>
      <c r="T494" s="41" t="s">
        <v>5915</v>
      </c>
      <c r="U494" s="41">
        <v>7</v>
      </c>
      <c r="V494" s="41">
        <v>303</v>
      </c>
      <c r="W494" s="41">
        <v>0.99901895771786997</v>
      </c>
      <c r="X494" s="41">
        <v>0.99999894908359299</v>
      </c>
      <c r="Y494" s="41" t="s">
        <v>5916</v>
      </c>
    </row>
    <row r="495" spans="19:25" s="41" customFormat="1" x14ac:dyDescent="0.2">
      <c r="S495" s="41" t="s">
        <v>5917</v>
      </c>
      <c r="T495" s="41" t="s">
        <v>5918</v>
      </c>
      <c r="U495" s="41">
        <v>7</v>
      </c>
      <c r="V495" s="41">
        <v>303</v>
      </c>
      <c r="W495" s="41">
        <v>0.99901895771786997</v>
      </c>
      <c r="X495" s="41">
        <v>0.99999894908359299</v>
      </c>
      <c r="Y495" s="41" t="s">
        <v>5919</v>
      </c>
    </row>
    <row r="496" spans="19:25" s="41" customFormat="1" x14ac:dyDescent="0.2">
      <c r="S496" s="41" t="s">
        <v>5920</v>
      </c>
      <c r="T496" s="41" t="s">
        <v>5921</v>
      </c>
      <c r="U496" s="41">
        <v>7</v>
      </c>
      <c r="V496" s="41">
        <v>303</v>
      </c>
      <c r="W496" s="41">
        <v>0.99901895771786997</v>
      </c>
      <c r="X496" s="41">
        <v>0.99999894908359299</v>
      </c>
      <c r="Y496" s="41" t="s">
        <v>5922</v>
      </c>
    </row>
    <row r="497" spans="19:25" s="41" customFormat="1" x14ac:dyDescent="0.2">
      <c r="S497" s="41" t="s">
        <v>5923</v>
      </c>
      <c r="T497" s="41" t="s">
        <v>5924</v>
      </c>
      <c r="U497" s="41">
        <v>7</v>
      </c>
      <c r="V497" s="41">
        <v>303</v>
      </c>
      <c r="W497" s="41">
        <v>0.99901895771786997</v>
      </c>
      <c r="X497" s="41">
        <v>0.99999894908359299</v>
      </c>
      <c r="Y497" s="41" t="s">
        <v>5925</v>
      </c>
    </row>
    <row r="498" spans="19:25" s="41" customFormat="1" x14ac:dyDescent="0.2">
      <c r="S498" s="41" t="s">
        <v>5926</v>
      </c>
      <c r="T498" s="41" t="s">
        <v>5927</v>
      </c>
      <c r="U498" s="41">
        <v>11</v>
      </c>
      <c r="V498" s="41">
        <v>409</v>
      </c>
      <c r="W498" s="41">
        <v>0.99918286066707895</v>
      </c>
      <c r="X498" s="41">
        <v>0.99999894908359299</v>
      </c>
      <c r="Y498" s="41" t="s">
        <v>5928</v>
      </c>
    </row>
    <row r="499" spans="19:25" s="41" customFormat="1" x14ac:dyDescent="0.2">
      <c r="S499" s="41" t="s">
        <v>5929</v>
      </c>
      <c r="T499" s="41" t="s">
        <v>5930</v>
      </c>
      <c r="U499" s="41">
        <v>10</v>
      </c>
      <c r="V499" s="41">
        <v>385</v>
      </c>
      <c r="W499" s="41">
        <v>0.99920534476001699</v>
      </c>
      <c r="X499" s="41">
        <v>0.99999894908359299</v>
      </c>
      <c r="Y499" s="41" t="s">
        <v>5931</v>
      </c>
    </row>
    <row r="500" spans="19:25" s="41" customFormat="1" x14ac:dyDescent="0.2">
      <c r="S500" s="41" t="s">
        <v>5932</v>
      </c>
      <c r="T500" s="41" t="s">
        <v>5933</v>
      </c>
      <c r="U500" s="41">
        <v>7</v>
      </c>
      <c r="V500" s="41">
        <v>308</v>
      </c>
      <c r="W500" s="41">
        <v>0.99920956157253404</v>
      </c>
      <c r="X500" s="41">
        <v>0.99999894908359299</v>
      </c>
      <c r="Y500" s="41" t="s">
        <v>5934</v>
      </c>
    </row>
    <row r="501" spans="19:25" s="41" customFormat="1" x14ac:dyDescent="0.2">
      <c r="S501" s="41" t="s">
        <v>5935</v>
      </c>
      <c r="T501" s="41" t="s">
        <v>5936</v>
      </c>
      <c r="U501" s="41">
        <v>7</v>
      </c>
      <c r="V501" s="41">
        <v>308</v>
      </c>
      <c r="W501" s="41">
        <v>0.99920956157253404</v>
      </c>
      <c r="X501" s="41">
        <v>0.99999894908359299</v>
      </c>
      <c r="Y501" s="41" t="s">
        <v>5937</v>
      </c>
    </row>
    <row r="502" spans="19:25" s="41" customFormat="1" x14ac:dyDescent="0.2">
      <c r="S502" s="41" t="s">
        <v>5938</v>
      </c>
      <c r="T502" s="41" t="s">
        <v>5939</v>
      </c>
      <c r="U502" s="41">
        <v>7</v>
      </c>
      <c r="V502" s="41">
        <v>308</v>
      </c>
      <c r="W502" s="41">
        <v>0.99920956157253404</v>
      </c>
      <c r="X502" s="41">
        <v>0.99999894908359299</v>
      </c>
      <c r="Y502" s="41" t="s">
        <v>5940</v>
      </c>
    </row>
    <row r="503" spans="19:25" s="41" customFormat="1" x14ac:dyDescent="0.2">
      <c r="S503" s="41" t="s">
        <v>5941</v>
      </c>
      <c r="T503" s="41" t="s">
        <v>5942</v>
      </c>
      <c r="U503" s="41">
        <v>7</v>
      </c>
      <c r="V503" s="41">
        <v>308</v>
      </c>
      <c r="W503" s="41">
        <v>0.99920956157253404</v>
      </c>
      <c r="X503" s="41">
        <v>0.99999894908359299</v>
      </c>
      <c r="Y503" s="41" t="s">
        <v>5943</v>
      </c>
    </row>
    <row r="504" spans="19:25" s="41" customFormat="1" x14ac:dyDescent="0.2">
      <c r="S504" s="41" t="s">
        <v>5944</v>
      </c>
      <c r="T504" s="41" t="s">
        <v>5945</v>
      </c>
      <c r="U504" s="41">
        <v>7</v>
      </c>
      <c r="V504" s="41">
        <v>309</v>
      </c>
      <c r="W504" s="41">
        <v>0.99924314204785103</v>
      </c>
      <c r="X504" s="41">
        <v>0.99999894908359299</v>
      </c>
      <c r="Y504" s="41" t="s">
        <v>5946</v>
      </c>
    </row>
    <row r="505" spans="19:25" s="41" customFormat="1" x14ac:dyDescent="0.2">
      <c r="S505" s="41" t="s">
        <v>5947</v>
      </c>
      <c r="T505" s="41" t="s">
        <v>5948</v>
      </c>
      <c r="U505" s="41">
        <v>7</v>
      </c>
      <c r="V505" s="41">
        <v>309</v>
      </c>
      <c r="W505" s="41">
        <v>0.99924314204785103</v>
      </c>
      <c r="X505" s="41">
        <v>0.99999894908359299</v>
      </c>
      <c r="Y505" s="41" t="s">
        <v>5949</v>
      </c>
    </row>
    <row r="506" spans="19:25" s="41" customFormat="1" x14ac:dyDescent="0.2">
      <c r="S506" s="41" t="s">
        <v>5950</v>
      </c>
      <c r="T506" s="41" t="s">
        <v>5951</v>
      </c>
      <c r="U506" s="41">
        <v>9</v>
      </c>
      <c r="V506" s="41">
        <v>363</v>
      </c>
      <c r="W506" s="41">
        <v>0.99930189787526702</v>
      </c>
      <c r="X506" s="41">
        <v>0.99999894908359299</v>
      </c>
      <c r="Y506" s="41" t="s">
        <v>5952</v>
      </c>
    </row>
    <row r="507" spans="19:25" s="41" customFormat="1" x14ac:dyDescent="0.2">
      <c r="S507" s="41" t="s">
        <v>5953</v>
      </c>
      <c r="T507" s="41" t="s">
        <v>5954</v>
      </c>
      <c r="U507" s="41">
        <v>1</v>
      </c>
      <c r="V507" s="41">
        <v>122</v>
      </c>
      <c r="W507" s="41">
        <v>0.99932079425349296</v>
      </c>
      <c r="X507" s="41">
        <v>0.99999894908359299</v>
      </c>
      <c r="Y507" s="41" t="s">
        <v>2129</v>
      </c>
    </row>
    <row r="508" spans="19:25" s="41" customFormat="1" x14ac:dyDescent="0.2">
      <c r="S508" s="41" t="s">
        <v>5955</v>
      </c>
      <c r="T508" s="41" t="s">
        <v>5956</v>
      </c>
      <c r="U508" s="41">
        <v>7</v>
      </c>
      <c r="V508" s="41">
        <v>320</v>
      </c>
      <c r="W508" s="41">
        <v>0.999532587943741</v>
      </c>
      <c r="X508" s="41">
        <v>0.99999894908359299</v>
      </c>
      <c r="Y508" s="41" t="s">
        <v>5957</v>
      </c>
    </row>
    <row r="509" spans="19:25" s="41" customFormat="1" x14ac:dyDescent="0.2">
      <c r="S509" s="41" t="s">
        <v>5958</v>
      </c>
      <c r="T509" s="41" t="s">
        <v>5959</v>
      </c>
      <c r="U509" s="41">
        <v>7</v>
      </c>
      <c r="V509" s="41">
        <v>321</v>
      </c>
      <c r="W509" s="41">
        <v>0.99955280211268305</v>
      </c>
      <c r="X509" s="41">
        <v>0.99999894908359299</v>
      </c>
      <c r="Y509" s="41" t="s">
        <v>5960</v>
      </c>
    </row>
    <row r="510" spans="19:25" s="41" customFormat="1" x14ac:dyDescent="0.2">
      <c r="S510" s="41" t="s">
        <v>5961</v>
      </c>
      <c r="T510" s="41" t="s">
        <v>5962</v>
      </c>
      <c r="U510" s="41">
        <v>36</v>
      </c>
      <c r="V510" s="41">
        <v>1005</v>
      </c>
      <c r="W510" s="41">
        <v>0.99979390821344605</v>
      </c>
      <c r="X510" s="41">
        <v>0.99999894908359299</v>
      </c>
      <c r="Y510" s="41" t="s">
        <v>5963</v>
      </c>
    </row>
    <row r="511" spans="19:25" s="41" customFormat="1" x14ac:dyDescent="0.2">
      <c r="S511" s="41" t="s">
        <v>5964</v>
      </c>
      <c r="T511" s="41" t="s">
        <v>5965</v>
      </c>
      <c r="U511" s="41">
        <v>10</v>
      </c>
      <c r="V511" s="41">
        <v>436</v>
      </c>
      <c r="W511" s="41">
        <v>0.99990426074625505</v>
      </c>
      <c r="X511" s="41">
        <v>0.99999894908359299</v>
      </c>
      <c r="Y511" s="41" t="s">
        <v>5966</v>
      </c>
    </row>
    <row r="512" spans="19:25" s="41" customFormat="1" x14ac:dyDescent="0.2">
      <c r="S512" s="41" t="s">
        <v>5967</v>
      </c>
      <c r="T512" s="41" t="s">
        <v>5968</v>
      </c>
      <c r="U512" s="41">
        <v>56</v>
      </c>
      <c r="V512" s="41">
        <v>1454</v>
      </c>
      <c r="W512" s="41">
        <v>0.99994582426837397</v>
      </c>
      <c r="X512" s="41">
        <v>0.99999894908359299</v>
      </c>
      <c r="Y512" s="41" t="s">
        <v>5969</v>
      </c>
    </row>
    <row r="513" spans="19:25" s="41" customFormat="1" x14ac:dyDescent="0.2">
      <c r="S513" s="41" t="s">
        <v>5970</v>
      </c>
      <c r="T513" s="41" t="s">
        <v>5971</v>
      </c>
      <c r="U513" s="41">
        <v>23</v>
      </c>
      <c r="V513" s="41">
        <v>847</v>
      </c>
      <c r="W513" s="41">
        <v>0.99999784619193499</v>
      </c>
      <c r="X513" s="41">
        <v>0.99999894908359299</v>
      </c>
      <c r="Y513" s="41" t="s">
        <v>5972</v>
      </c>
    </row>
    <row r="514" spans="19:25" s="41" customFormat="1" x14ac:dyDescent="0.2">
      <c r="S514" s="41" t="s">
        <v>5973</v>
      </c>
      <c r="T514" s="41" t="s">
        <v>5974</v>
      </c>
      <c r="U514" s="41">
        <v>22</v>
      </c>
      <c r="V514" s="41">
        <v>829</v>
      </c>
      <c r="W514" s="41">
        <v>0.99999828247671396</v>
      </c>
      <c r="X514" s="41">
        <v>0.99999894908359299</v>
      </c>
      <c r="Y514" s="41" t="s">
        <v>5975</v>
      </c>
    </row>
    <row r="515" spans="19:25" s="41" customFormat="1" x14ac:dyDescent="0.2">
      <c r="S515" s="41" t="s">
        <v>5976</v>
      </c>
      <c r="T515" s="41" t="s">
        <v>5977</v>
      </c>
      <c r="U515" s="41">
        <v>21</v>
      </c>
      <c r="V515" s="41">
        <v>817</v>
      </c>
      <c r="W515" s="41">
        <v>0.99999894908359299</v>
      </c>
      <c r="X515" s="41">
        <v>0.99999894908359299</v>
      </c>
      <c r="Y515" s="41" t="s">
        <v>5978</v>
      </c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5"/>
  <sheetViews>
    <sheetView workbookViewId="0">
      <selection activeCell="E15" sqref="A1:XFD525"/>
    </sheetView>
  </sheetViews>
  <sheetFormatPr baseColWidth="10" defaultRowHeight="16" x14ac:dyDescent="0.2"/>
  <sheetData>
    <row r="1" spans="1:25" s="63" customFormat="1" x14ac:dyDescent="0.2">
      <c r="A1" s="63" t="s">
        <v>8312</v>
      </c>
    </row>
    <row r="2" spans="1:25" s="41" customFormat="1" x14ac:dyDescent="0.2">
      <c r="A2" s="70" t="s">
        <v>3563</v>
      </c>
      <c r="J2" s="70" t="s">
        <v>4357</v>
      </c>
      <c r="S2" s="70" t="s">
        <v>4724</v>
      </c>
    </row>
    <row r="3" spans="1:25" s="70" customFormat="1" x14ac:dyDescent="0.2">
      <c r="A3" s="70" t="s">
        <v>3564</v>
      </c>
      <c r="B3" s="70" t="s">
        <v>3565</v>
      </c>
      <c r="C3" s="70" t="s">
        <v>5979</v>
      </c>
      <c r="D3" s="70" t="s">
        <v>3567</v>
      </c>
      <c r="E3" s="70" t="s">
        <v>3568</v>
      </c>
      <c r="F3" s="70" t="s">
        <v>3569</v>
      </c>
      <c r="G3" s="70" t="s">
        <v>3570</v>
      </c>
      <c r="J3" s="70" t="s">
        <v>3564</v>
      </c>
      <c r="K3" s="70" t="s">
        <v>3565</v>
      </c>
      <c r="L3" s="70" t="s">
        <v>6381</v>
      </c>
      <c r="M3" s="70" t="s">
        <v>4359</v>
      </c>
      <c r="N3" s="70" t="s">
        <v>3568</v>
      </c>
      <c r="O3" s="70" t="s">
        <v>3569</v>
      </c>
      <c r="P3" s="70" t="s">
        <v>3570</v>
      </c>
      <c r="S3" s="70" t="s">
        <v>3564</v>
      </c>
      <c r="T3" s="70" t="s">
        <v>3565</v>
      </c>
      <c r="U3" s="70" t="s">
        <v>6476</v>
      </c>
      <c r="V3" s="70" t="s">
        <v>4726</v>
      </c>
      <c r="W3" s="70" t="s">
        <v>3568</v>
      </c>
      <c r="X3" s="70" t="s">
        <v>3569</v>
      </c>
      <c r="Y3" s="70" t="s">
        <v>3570</v>
      </c>
    </row>
    <row r="4" spans="1:25" s="41" customFormat="1" x14ac:dyDescent="0.2">
      <c r="A4" s="41" t="s">
        <v>5980</v>
      </c>
      <c r="B4" s="41" t="s">
        <v>5981</v>
      </c>
      <c r="C4" s="41">
        <v>3</v>
      </c>
      <c r="D4" s="41">
        <v>4</v>
      </c>
      <c r="E4" s="41">
        <v>1.0257439435714E-3</v>
      </c>
      <c r="F4" s="41">
        <v>0.32208359828141903</v>
      </c>
      <c r="G4" s="41" t="s">
        <v>5982</v>
      </c>
      <c r="J4" s="41" t="s">
        <v>4552</v>
      </c>
      <c r="K4" s="41" t="s">
        <v>4553</v>
      </c>
      <c r="L4" s="41">
        <v>4</v>
      </c>
      <c r="M4" s="41">
        <v>13</v>
      </c>
      <c r="N4" s="41">
        <v>5.2231340874866802E-3</v>
      </c>
      <c r="O4" s="41">
        <v>0.48575147013626102</v>
      </c>
      <c r="P4" s="41" t="s">
        <v>6382</v>
      </c>
      <c r="S4" s="41" t="s">
        <v>5779</v>
      </c>
      <c r="T4" s="41" t="s">
        <v>5780</v>
      </c>
      <c r="U4" s="41">
        <v>9</v>
      </c>
      <c r="V4" s="41">
        <v>38</v>
      </c>
      <c r="W4" s="41">
        <v>5.11690751399885E-4</v>
      </c>
      <c r="X4" s="41">
        <v>4.7280179396342902E-2</v>
      </c>
      <c r="Y4" s="41" t="s">
        <v>6477</v>
      </c>
    </row>
    <row r="5" spans="1:25" s="41" customFormat="1" x14ac:dyDescent="0.2">
      <c r="A5" s="41" t="s">
        <v>4110</v>
      </c>
      <c r="B5" s="41" t="s">
        <v>4111</v>
      </c>
      <c r="C5" s="41">
        <v>11</v>
      </c>
      <c r="D5" s="41">
        <v>74</v>
      </c>
      <c r="E5" s="41">
        <v>7.5858272336561897E-3</v>
      </c>
      <c r="F5" s="41">
        <v>0.40638695251874202</v>
      </c>
      <c r="G5" s="41" t="s">
        <v>5983</v>
      </c>
      <c r="J5" s="41" t="s">
        <v>4533</v>
      </c>
      <c r="K5" s="41" t="s">
        <v>4534</v>
      </c>
      <c r="L5" s="41">
        <v>12</v>
      </c>
      <c r="M5" s="41">
        <v>111</v>
      </c>
      <c r="N5" s="41">
        <v>2.5875798559679201E-2</v>
      </c>
      <c r="O5" s="41">
        <v>0.60059612518629102</v>
      </c>
      <c r="P5" s="41" t="s">
        <v>6383</v>
      </c>
      <c r="S5" s="41" t="s">
        <v>5905</v>
      </c>
      <c r="T5" s="41" t="s">
        <v>5906</v>
      </c>
      <c r="U5" s="41">
        <v>42</v>
      </c>
      <c r="V5" s="41">
        <v>392</v>
      </c>
      <c r="W5" s="41">
        <v>5.2567169370229105E-4</v>
      </c>
      <c r="X5" s="41">
        <v>4.7280179396342902E-2</v>
      </c>
      <c r="Y5" s="41" t="s">
        <v>6478</v>
      </c>
    </row>
    <row r="6" spans="1:25" s="41" customFormat="1" x14ac:dyDescent="0.2">
      <c r="A6" s="41" t="s">
        <v>4149</v>
      </c>
      <c r="B6" s="41" t="s">
        <v>4150</v>
      </c>
      <c r="C6" s="41">
        <v>5</v>
      </c>
      <c r="D6" s="41">
        <v>20</v>
      </c>
      <c r="E6" s="41">
        <v>7.6479333249686596E-3</v>
      </c>
      <c r="F6" s="41">
        <v>0.40638695251874202</v>
      </c>
      <c r="G6" s="41" t="s">
        <v>5984</v>
      </c>
      <c r="J6" s="41" t="s">
        <v>6384</v>
      </c>
      <c r="K6" s="41" t="s">
        <v>6385</v>
      </c>
      <c r="L6" s="41">
        <v>1</v>
      </c>
      <c r="M6" s="41">
        <v>1</v>
      </c>
      <c r="N6" s="41">
        <v>5.81222056631895E-2</v>
      </c>
      <c r="O6" s="41">
        <v>0.60059612518629102</v>
      </c>
      <c r="P6" s="41" t="s">
        <v>22</v>
      </c>
      <c r="S6" s="41" t="s">
        <v>5908</v>
      </c>
      <c r="T6" s="41" t="s">
        <v>5909</v>
      </c>
      <c r="U6" s="41">
        <v>42</v>
      </c>
      <c r="V6" s="41">
        <v>392</v>
      </c>
      <c r="W6" s="41">
        <v>5.2567169370229105E-4</v>
      </c>
      <c r="X6" s="41">
        <v>4.7280179396342902E-2</v>
      </c>
      <c r="Y6" s="41" t="s">
        <v>6479</v>
      </c>
    </row>
    <row r="7" spans="1:25" s="41" customFormat="1" x14ac:dyDescent="0.2">
      <c r="A7" s="41" t="s">
        <v>3996</v>
      </c>
      <c r="B7" s="41" t="s">
        <v>3997</v>
      </c>
      <c r="C7" s="41">
        <v>9</v>
      </c>
      <c r="D7" s="41">
        <v>56</v>
      </c>
      <c r="E7" s="41">
        <v>9.1635522243761203E-3</v>
      </c>
      <c r="F7" s="41">
        <v>0.40638695251874202</v>
      </c>
      <c r="G7" s="41" t="s">
        <v>5985</v>
      </c>
      <c r="J7" s="41" t="s">
        <v>6386</v>
      </c>
      <c r="K7" s="41" t="s">
        <v>6387</v>
      </c>
      <c r="L7" s="41">
        <v>1</v>
      </c>
      <c r="M7" s="41">
        <v>1</v>
      </c>
      <c r="N7" s="41">
        <v>5.81222056631895E-2</v>
      </c>
      <c r="O7" s="41">
        <v>0.60059612518629102</v>
      </c>
      <c r="P7" s="41" t="s">
        <v>555</v>
      </c>
      <c r="S7" s="41" t="s">
        <v>5795</v>
      </c>
      <c r="T7" s="41" t="s">
        <v>5796</v>
      </c>
      <c r="U7" s="41">
        <v>13</v>
      </c>
      <c r="V7" s="41">
        <v>72</v>
      </c>
      <c r="W7" s="41">
        <v>5.5238655067862302E-4</v>
      </c>
      <c r="X7" s="41">
        <v>4.7280179396342902E-2</v>
      </c>
      <c r="Y7" s="41" t="s">
        <v>6480</v>
      </c>
    </row>
    <row r="8" spans="1:25" s="41" customFormat="1" x14ac:dyDescent="0.2">
      <c r="A8" s="41" t="s">
        <v>4026</v>
      </c>
      <c r="B8" s="41" t="s">
        <v>4027</v>
      </c>
      <c r="C8" s="41">
        <v>11</v>
      </c>
      <c r="D8" s="41">
        <v>78</v>
      </c>
      <c r="E8" s="41">
        <v>1.11935829096379E-2</v>
      </c>
      <c r="F8" s="41">
        <v>0.40638695251874202</v>
      </c>
      <c r="G8" s="41" t="s">
        <v>5986</v>
      </c>
      <c r="J8" s="41" t="s">
        <v>6388</v>
      </c>
      <c r="K8" s="41" t="s">
        <v>6389</v>
      </c>
      <c r="L8" s="41">
        <v>1</v>
      </c>
      <c r="M8" s="41">
        <v>1</v>
      </c>
      <c r="N8" s="41">
        <v>5.81222056631895E-2</v>
      </c>
      <c r="O8" s="41">
        <v>0.60059612518629102</v>
      </c>
      <c r="P8" s="41" t="s">
        <v>555</v>
      </c>
      <c r="S8" s="41" t="s">
        <v>5798</v>
      </c>
      <c r="T8" s="41" t="s">
        <v>5799</v>
      </c>
      <c r="U8" s="41">
        <v>13</v>
      </c>
      <c r="V8" s="41">
        <v>72</v>
      </c>
      <c r="W8" s="41">
        <v>5.5238655067862302E-4</v>
      </c>
      <c r="X8" s="41">
        <v>4.7280179396342902E-2</v>
      </c>
      <c r="Y8" s="41" t="s">
        <v>6481</v>
      </c>
    </row>
    <row r="9" spans="1:25" s="41" customFormat="1" x14ac:dyDescent="0.2">
      <c r="A9" s="41" t="s">
        <v>5987</v>
      </c>
      <c r="B9" s="41" t="s">
        <v>5988</v>
      </c>
      <c r="C9" s="41">
        <v>3</v>
      </c>
      <c r="D9" s="41">
        <v>8</v>
      </c>
      <c r="E9" s="41">
        <v>1.18025654050048E-2</v>
      </c>
      <c r="F9" s="41">
        <v>0.40638695251874202</v>
      </c>
      <c r="G9" s="41" t="s">
        <v>5989</v>
      </c>
      <c r="J9" s="41" t="s">
        <v>6390</v>
      </c>
      <c r="K9" s="41" t="s">
        <v>6391</v>
      </c>
      <c r="L9" s="41">
        <v>1</v>
      </c>
      <c r="M9" s="41">
        <v>1</v>
      </c>
      <c r="N9" s="41">
        <v>5.81222056631895E-2</v>
      </c>
      <c r="O9" s="41">
        <v>0.60059612518629102</v>
      </c>
      <c r="P9" s="41" t="s">
        <v>555</v>
      </c>
      <c r="S9" s="41" t="s">
        <v>5800</v>
      </c>
      <c r="T9" s="41" t="s">
        <v>5801</v>
      </c>
      <c r="U9" s="41">
        <v>13</v>
      </c>
      <c r="V9" s="41">
        <v>72</v>
      </c>
      <c r="W9" s="41">
        <v>5.5238655067862302E-4</v>
      </c>
      <c r="X9" s="41">
        <v>4.7280179396342902E-2</v>
      </c>
      <c r="Y9" s="41" t="s">
        <v>6482</v>
      </c>
    </row>
    <row r="10" spans="1:25" s="41" customFormat="1" x14ac:dyDescent="0.2">
      <c r="A10" s="41" t="s">
        <v>5990</v>
      </c>
      <c r="B10" s="41" t="s">
        <v>5991</v>
      </c>
      <c r="C10" s="41">
        <v>3</v>
      </c>
      <c r="D10" s="41">
        <v>8</v>
      </c>
      <c r="E10" s="41">
        <v>1.18025654050048E-2</v>
      </c>
      <c r="F10" s="41">
        <v>0.40638695251874202</v>
      </c>
      <c r="G10" s="41" t="s">
        <v>5992</v>
      </c>
      <c r="J10" s="41" t="s">
        <v>6392</v>
      </c>
      <c r="K10" s="41" t="s">
        <v>6393</v>
      </c>
      <c r="L10" s="41">
        <v>1</v>
      </c>
      <c r="M10" s="41">
        <v>1</v>
      </c>
      <c r="N10" s="41">
        <v>5.81222056631895E-2</v>
      </c>
      <c r="O10" s="41">
        <v>0.60059612518629102</v>
      </c>
      <c r="P10" s="41" t="s">
        <v>555</v>
      </c>
      <c r="S10" s="41" t="s">
        <v>5804</v>
      </c>
      <c r="T10" s="41" t="s">
        <v>5805</v>
      </c>
      <c r="U10" s="41">
        <v>13</v>
      </c>
      <c r="V10" s="41">
        <v>73</v>
      </c>
      <c r="W10" s="41">
        <v>6.3402539420383199E-4</v>
      </c>
      <c r="X10" s="41">
        <v>4.7280179396342902E-2</v>
      </c>
      <c r="Y10" s="41" t="s">
        <v>6483</v>
      </c>
    </row>
    <row r="11" spans="1:25" s="41" customFormat="1" x14ac:dyDescent="0.2">
      <c r="A11" s="41" t="s">
        <v>4241</v>
      </c>
      <c r="B11" s="41" t="s">
        <v>4242</v>
      </c>
      <c r="C11" s="41">
        <v>7</v>
      </c>
      <c r="D11" s="41">
        <v>40</v>
      </c>
      <c r="E11" s="41">
        <v>1.31441355136528E-2</v>
      </c>
      <c r="F11" s="41">
        <v>0.40638695251874202</v>
      </c>
      <c r="G11" s="41" t="s">
        <v>5993</v>
      </c>
      <c r="J11" s="41" t="s">
        <v>6394</v>
      </c>
      <c r="K11" s="41" t="s">
        <v>6395</v>
      </c>
      <c r="L11" s="41">
        <v>1</v>
      </c>
      <c r="M11" s="41">
        <v>1</v>
      </c>
      <c r="N11" s="41">
        <v>5.81222056631895E-2</v>
      </c>
      <c r="O11" s="41">
        <v>0.60059612518629102</v>
      </c>
      <c r="P11" s="41" t="s">
        <v>22</v>
      </c>
      <c r="S11" s="41" t="s">
        <v>5878</v>
      </c>
      <c r="T11" s="41" t="s">
        <v>5879</v>
      </c>
      <c r="U11" s="41">
        <v>24</v>
      </c>
      <c r="V11" s="41">
        <v>189</v>
      </c>
      <c r="W11" s="41">
        <v>8.9203326994953004E-4</v>
      </c>
      <c r="X11" s="41">
        <v>5.8205170864206901E-2</v>
      </c>
      <c r="Y11" s="41" t="s">
        <v>6484</v>
      </c>
    </row>
    <row r="12" spans="1:25" s="41" customFormat="1" x14ac:dyDescent="0.2">
      <c r="A12" s="41" t="s">
        <v>5994</v>
      </c>
      <c r="B12" s="41" t="s">
        <v>5995</v>
      </c>
      <c r="C12" s="41">
        <v>5</v>
      </c>
      <c r="D12" s="41">
        <v>24</v>
      </c>
      <c r="E12" s="41">
        <v>1.6937346181384101E-2</v>
      </c>
      <c r="F12" s="41">
        <v>0.40638695251874202</v>
      </c>
      <c r="G12" s="41" t="s">
        <v>5996</v>
      </c>
      <c r="J12" s="41" t="s">
        <v>6396</v>
      </c>
      <c r="K12" s="41" t="s">
        <v>6397</v>
      </c>
      <c r="L12" s="41">
        <v>1</v>
      </c>
      <c r="M12" s="41">
        <v>1</v>
      </c>
      <c r="N12" s="41">
        <v>5.81222056631895E-2</v>
      </c>
      <c r="O12" s="41">
        <v>0.60059612518629102</v>
      </c>
      <c r="P12" s="41" t="s">
        <v>555</v>
      </c>
      <c r="S12" s="41" t="s">
        <v>5926</v>
      </c>
      <c r="T12" s="41" t="s">
        <v>5927</v>
      </c>
      <c r="U12" s="41">
        <v>42</v>
      </c>
      <c r="V12" s="41">
        <v>409</v>
      </c>
      <c r="W12" s="41">
        <v>1.2568177379972199E-3</v>
      </c>
      <c r="X12" s="41">
        <v>7.2895428803838799E-2</v>
      </c>
      <c r="Y12" s="41" t="s">
        <v>6485</v>
      </c>
    </row>
    <row r="13" spans="1:25" s="41" customFormat="1" x14ac:dyDescent="0.2">
      <c r="A13" s="41" t="s">
        <v>4113</v>
      </c>
      <c r="B13" s="41" t="s">
        <v>4114</v>
      </c>
      <c r="C13" s="41">
        <v>12</v>
      </c>
      <c r="D13" s="41">
        <v>94</v>
      </c>
      <c r="E13" s="41">
        <v>1.7578308537955601E-2</v>
      </c>
      <c r="F13" s="41">
        <v>0.40638695251874202</v>
      </c>
      <c r="G13" s="41" t="s">
        <v>5997</v>
      </c>
      <c r="J13" s="41" t="s">
        <v>4624</v>
      </c>
      <c r="K13" s="41" t="s">
        <v>4625</v>
      </c>
      <c r="L13" s="41">
        <v>4</v>
      </c>
      <c r="M13" s="41">
        <v>28</v>
      </c>
      <c r="N13" s="41">
        <v>7.5933819385262002E-2</v>
      </c>
      <c r="O13" s="41">
        <v>0.637338769381813</v>
      </c>
      <c r="P13" s="41" t="s">
        <v>6398</v>
      </c>
      <c r="S13" s="41" t="s">
        <v>5734</v>
      </c>
      <c r="T13" s="41" t="s">
        <v>5735</v>
      </c>
      <c r="U13" s="41">
        <v>10</v>
      </c>
      <c r="V13" s="41">
        <v>53</v>
      </c>
      <c r="W13" s="41">
        <v>1.6862547296539799E-3</v>
      </c>
      <c r="X13" s="41">
        <v>8.8022496887937896E-2</v>
      </c>
      <c r="Y13" s="41" t="s">
        <v>6486</v>
      </c>
    </row>
    <row r="14" spans="1:25" s="41" customFormat="1" x14ac:dyDescent="0.2">
      <c r="A14" s="41" t="s">
        <v>5998</v>
      </c>
      <c r="B14" s="41" t="s">
        <v>5999</v>
      </c>
      <c r="C14" s="41">
        <v>2</v>
      </c>
      <c r="D14" s="41">
        <v>4</v>
      </c>
      <c r="E14" s="41">
        <v>2.2974046792132E-2</v>
      </c>
      <c r="F14" s="41">
        <v>0.40638695251874202</v>
      </c>
      <c r="G14" s="41" t="s">
        <v>6000</v>
      </c>
      <c r="J14" s="41" t="s">
        <v>6399</v>
      </c>
      <c r="K14" s="41" t="s">
        <v>6400</v>
      </c>
      <c r="L14" s="41">
        <v>3</v>
      </c>
      <c r="M14" s="41">
        <v>18</v>
      </c>
      <c r="N14" s="41">
        <v>8.2847611592789402E-2</v>
      </c>
      <c r="O14" s="41">
        <v>0.637338769381813</v>
      </c>
      <c r="P14" s="41" t="s">
        <v>6085</v>
      </c>
      <c r="S14" s="41" t="s">
        <v>5929</v>
      </c>
      <c r="T14" s="41" t="s">
        <v>5930</v>
      </c>
      <c r="U14" s="41">
        <v>39</v>
      </c>
      <c r="V14" s="41">
        <v>385</v>
      </c>
      <c r="W14" s="41">
        <v>2.4264134441142398E-3</v>
      </c>
      <c r="X14" s="41">
        <v>0.115144347075239</v>
      </c>
      <c r="Y14" s="41" t="s">
        <v>6487</v>
      </c>
    </row>
    <row r="15" spans="1:25" s="41" customFormat="1" x14ac:dyDescent="0.2">
      <c r="A15" s="41" t="s">
        <v>4029</v>
      </c>
      <c r="B15" s="41" t="s">
        <v>4030</v>
      </c>
      <c r="C15" s="41">
        <v>15</v>
      </c>
      <c r="D15" s="41">
        <v>133</v>
      </c>
      <c r="E15" s="41">
        <v>2.4498574264582799E-2</v>
      </c>
      <c r="F15" s="41">
        <v>0.40638695251874202</v>
      </c>
      <c r="G15" s="41" t="s">
        <v>6001</v>
      </c>
      <c r="J15" s="41" t="s">
        <v>6401</v>
      </c>
      <c r="K15" s="41" t="s">
        <v>6402</v>
      </c>
      <c r="L15" s="41">
        <v>1</v>
      </c>
      <c r="M15" s="41">
        <v>2</v>
      </c>
      <c r="N15" s="41">
        <v>0.112882542543236</v>
      </c>
      <c r="O15" s="41">
        <v>0.637338769381813</v>
      </c>
      <c r="P15" s="41" t="s">
        <v>1469</v>
      </c>
      <c r="S15" s="41" t="s">
        <v>5742</v>
      </c>
      <c r="T15" s="41" t="s">
        <v>5743</v>
      </c>
      <c r="U15" s="41">
        <v>10</v>
      </c>
      <c r="V15" s="41">
        <v>57</v>
      </c>
      <c r="W15" s="41">
        <v>2.9713183222778599E-3</v>
      </c>
      <c r="X15" s="41">
        <v>0.129252347019087</v>
      </c>
      <c r="Y15" s="41" t="s">
        <v>6488</v>
      </c>
    </row>
    <row r="16" spans="1:25" s="41" customFormat="1" x14ac:dyDescent="0.2">
      <c r="A16" s="41" t="s">
        <v>4274</v>
      </c>
      <c r="B16" s="41" t="s">
        <v>4275</v>
      </c>
      <c r="C16" s="41">
        <v>7</v>
      </c>
      <c r="D16" s="41">
        <v>46</v>
      </c>
      <c r="E16" s="41">
        <v>2.7072106485069601E-2</v>
      </c>
      <c r="F16" s="41">
        <v>0.40638695251874202</v>
      </c>
      <c r="G16" s="41" t="s">
        <v>6002</v>
      </c>
      <c r="J16" s="41" t="s">
        <v>6403</v>
      </c>
      <c r="K16" s="41" t="s">
        <v>6404</v>
      </c>
      <c r="L16" s="41">
        <v>1</v>
      </c>
      <c r="M16" s="41">
        <v>2</v>
      </c>
      <c r="N16" s="41">
        <v>0.112882542543236</v>
      </c>
      <c r="O16" s="41">
        <v>0.637338769381813</v>
      </c>
      <c r="P16" s="41" t="s">
        <v>1376</v>
      </c>
      <c r="S16" s="41" t="s">
        <v>5763</v>
      </c>
      <c r="T16" s="41" t="s">
        <v>5764</v>
      </c>
      <c r="U16" s="41">
        <v>10</v>
      </c>
      <c r="V16" s="41">
        <v>58</v>
      </c>
      <c r="W16" s="41">
        <v>3.3912163563489099E-3</v>
      </c>
      <c r="X16" s="41">
        <v>0.13617037984724101</v>
      </c>
      <c r="Y16" s="41" t="s">
        <v>6489</v>
      </c>
    </row>
    <row r="17" spans="1:25" s="41" customFormat="1" x14ac:dyDescent="0.2">
      <c r="A17" s="41" t="s">
        <v>4231</v>
      </c>
      <c r="B17" s="41" t="s">
        <v>4232</v>
      </c>
      <c r="C17" s="41">
        <v>6</v>
      </c>
      <c r="D17" s="41">
        <v>37</v>
      </c>
      <c r="E17" s="41">
        <v>2.98571326797273E-2</v>
      </c>
      <c r="F17" s="41">
        <v>0.40638695251874202</v>
      </c>
      <c r="G17" s="41" t="s">
        <v>6003</v>
      </c>
      <c r="J17" s="41" t="s">
        <v>6405</v>
      </c>
      <c r="K17" s="41" t="s">
        <v>6406</v>
      </c>
      <c r="L17" s="41">
        <v>1</v>
      </c>
      <c r="M17" s="41">
        <v>2</v>
      </c>
      <c r="N17" s="41">
        <v>0.112882542543236</v>
      </c>
      <c r="O17" s="41">
        <v>0.637338769381813</v>
      </c>
      <c r="P17" s="41" t="s">
        <v>1376</v>
      </c>
      <c r="S17" s="41" t="s">
        <v>5875</v>
      </c>
      <c r="T17" s="41" t="s">
        <v>5876</v>
      </c>
      <c r="U17" s="41">
        <v>24</v>
      </c>
      <c r="V17" s="41">
        <v>212</v>
      </c>
      <c r="W17" s="41">
        <v>4.2653697709135801E-3</v>
      </c>
      <c r="X17" s="41">
        <v>0.15903735860120599</v>
      </c>
      <c r="Y17" s="41" t="s">
        <v>6490</v>
      </c>
    </row>
    <row r="18" spans="1:25" s="41" customFormat="1" x14ac:dyDescent="0.2">
      <c r="A18" s="41" t="s">
        <v>4289</v>
      </c>
      <c r="B18" s="41" t="s">
        <v>4290</v>
      </c>
      <c r="C18" s="41">
        <v>7</v>
      </c>
      <c r="D18" s="41">
        <v>49</v>
      </c>
      <c r="E18" s="41">
        <v>3.6837169978845001E-2</v>
      </c>
      <c r="F18" s="41">
        <v>0.40638695251874202</v>
      </c>
      <c r="G18" s="41" t="s">
        <v>6004</v>
      </c>
      <c r="J18" s="41" t="s">
        <v>6407</v>
      </c>
      <c r="K18" s="41" t="s">
        <v>6408</v>
      </c>
      <c r="L18" s="41">
        <v>1</v>
      </c>
      <c r="M18" s="41">
        <v>2</v>
      </c>
      <c r="N18" s="41">
        <v>0.112882542543236</v>
      </c>
      <c r="O18" s="41">
        <v>0.637338769381813</v>
      </c>
      <c r="P18" s="41" t="s">
        <v>1376</v>
      </c>
      <c r="S18" s="41" t="s">
        <v>5964</v>
      </c>
      <c r="T18" s="41" t="s">
        <v>5965</v>
      </c>
      <c r="U18" s="41">
        <v>41</v>
      </c>
      <c r="V18" s="41">
        <v>436</v>
      </c>
      <c r="W18" s="41">
        <v>7.1921831130046399E-3</v>
      </c>
      <c r="X18" s="41">
        <v>0.226732215996296</v>
      </c>
      <c r="Y18" s="41" t="s">
        <v>6491</v>
      </c>
    </row>
    <row r="19" spans="1:25" s="41" customFormat="1" x14ac:dyDescent="0.2">
      <c r="A19" s="41" t="s">
        <v>4068</v>
      </c>
      <c r="B19" s="41" t="s">
        <v>4069</v>
      </c>
      <c r="C19" s="41">
        <v>13</v>
      </c>
      <c r="D19" s="41">
        <v>124</v>
      </c>
      <c r="E19" s="41">
        <v>5.7027499262875203E-2</v>
      </c>
      <c r="F19" s="41">
        <v>0.40638695251874202</v>
      </c>
      <c r="G19" s="41" t="s">
        <v>6005</v>
      </c>
      <c r="J19" s="41" t="s">
        <v>6409</v>
      </c>
      <c r="K19" s="41" t="s">
        <v>6410</v>
      </c>
      <c r="L19" s="41">
        <v>2</v>
      </c>
      <c r="M19" s="41">
        <v>11</v>
      </c>
      <c r="N19" s="41">
        <v>0.13092899361582</v>
      </c>
      <c r="O19" s="41">
        <v>0.637338769381813</v>
      </c>
      <c r="P19" s="41" t="s">
        <v>6411</v>
      </c>
      <c r="S19" s="41" t="s">
        <v>5343</v>
      </c>
      <c r="T19" s="41" t="s">
        <v>5344</v>
      </c>
      <c r="U19" s="41">
        <v>3</v>
      </c>
      <c r="V19" s="41">
        <v>7</v>
      </c>
      <c r="W19" s="41">
        <v>7.5529784815762798E-3</v>
      </c>
      <c r="X19" s="41">
        <v>0.226732215996296</v>
      </c>
      <c r="Y19" s="41" t="s">
        <v>6492</v>
      </c>
    </row>
    <row r="20" spans="1:25" s="41" customFormat="1" x14ac:dyDescent="0.2">
      <c r="A20" s="41" t="s">
        <v>3603</v>
      </c>
      <c r="B20" s="41" t="s">
        <v>3604</v>
      </c>
      <c r="C20" s="41">
        <v>45</v>
      </c>
      <c r="D20" s="41">
        <v>551</v>
      </c>
      <c r="E20" s="41">
        <v>5.93324827294383E-2</v>
      </c>
      <c r="F20" s="41">
        <v>0.40638695251874202</v>
      </c>
      <c r="G20" s="41" t="s">
        <v>6006</v>
      </c>
      <c r="J20" s="41" t="s">
        <v>4683</v>
      </c>
      <c r="K20" s="41" t="s">
        <v>4684</v>
      </c>
      <c r="L20" s="41">
        <v>4</v>
      </c>
      <c r="M20" s="41">
        <v>35</v>
      </c>
      <c r="N20" s="41">
        <v>0.14268308921452899</v>
      </c>
      <c r="O20" s="41">
        <v>0.637338769381813</v>
      </c>
      <c r="P20" s="41" t="s">
        <v>6412</v>
      </c>
      <c r="S20" s="41" t="s">
        <v>4931</v>
      </c>
      <c r="T20" s="41" t="s">
        <v>4932</v>
      </c>
      <c r="U20" s="41">
        <v>3</v>
      </c>
      <c r="V20" s="41">
        <v>7</v>
      </c>
      <c r="W20" s="41">
        <v>7.5529784815762798E-3</v>
      </c>
      <c r="X20" s="41">
        <v>0.226732215996296</v>
      </c>
      <c r="Y20" s="41" t="s">
        <v>6493</v>
      </c>
    </row>
    <row r="21" spans="1:25" s="41" customFormat="1" x14ac:dyDescent="0.2">
      <c r="A21" s="41" t="s">
        <v>6007</v>
      </c>
      <c r="B21" s="41" t="s">
        <v>6008</v>
      </c>
      <c r="C21" s="41">
        <v>1</v>
      </c>
      <c r="D21" s="41">
        <v>1</v>
      </c>
      <c r="E21" s="41">
        <v>6.4711298171774206E-2</v>
      </c>
      <c r="F21" s="41">
        <v>0.40638695251874202</v>
      </c>
      <c r="G21" s="41" t="s">
        <v>1170</v>
      </c>
      <c r="J21" s="41" t="s">
        <v>4685</v>
      </c>
      <c r="K21" s="41" t="s">
        <v>4686</v>
      </c>
      <c r="L21" s="41">
        <v>4</v>
      </c>
      <c r="M21" s="41">
        <v>35</v>
      </c>
      <c r="N21" s="41">
        <v>0.14268308921452899</v>
      </c>
      <c r="O21" s="41">
        <v>0.637338769381813</v>
      </c>
      <c r="P21" s="41" t="s">
        <v>6413</v>
      </c>
      <c r="S21" s="41" t="s">
        <v>5896</v>
      </c>
      <c r="T21" s="41" t="s">
        <v>5897</v>
      </c>
      <c r="U21" s="41">
        <v>45</v>
      </c>
      <c r="V21" s="41">
        <v>491</v>
      </c>
      <c r="W21" s="41">
        <v>7.8183522757343596E-3</v>
      </c>
      <c r="X21" s="41">
        <v>0.226732215996296</v>
      </c>
      <c r="Y21" s="41" t="s">
        <v>6494</v>
      </c>
    </row>
    <row r="22" spans="1:25" s="41" customFormat="1" x14ac:dyDescent="0.2">
      <c r="A22" s="41" t="s">
        <v>6009</v>
      </c>
      <c r="B22" s="41" t="s">
        <v>6010</v>
      </c>
      <c r="C22" s="41">
        <v>1</v>
      </c>
      <c r="D22" s="41">
        <v>1</v>
      </c>
      <c r="E22" s="41">
        <v>6.4711298171774206E-2</v>
      </c>
      <c r="F22" s="41">
        <v>0.40638695251874202</v>
      </c>
      <c r="G22" s="41" t="s">
        <v>253</v>
      </c>
      <c r="J22" s="41" t="s">
        <v>6414</v>
      </c>
      <c r="K22" s="41" t="s">
        <v>6415</v>
      </c>
      <c r="L22" s="41">
        <v>1</v>
      </c>
      <c r="M22" s="41">
        <v>3</v>
      </c>
      <c r="N22" s="41">
        <v>0.164474521130791</v>
      </c>
      <c r="O22" s="41">
        <v>0.637338769381813</v>
      </c>
      <c r="P22" s="41" t="s">
        <v>1376</v>
      </c>
      <c r="S22" s="41" t="s">
        <v>4887</v>
      </c>
      <c r="T22" s="41" t="s">
        <v>4888</v>
      </c>
      <c r="U22" s="41">
        <v>21</v>
      </c>
      <c r="V22" s="41">
        <v>188</v>
      </c>
      <c r="W22" s="41">
        <v>8.5104704534373892E-3</v>
      </c>
      <c r="X22" s="41">
        <v>0.23381397772075299</v>
      </c>
      <c r="Y22" s="41" t="s">
        <v>6495</v>
      </c>
    </row>
    <row r="23" spans="1:25" s="41" customFormat="1" x14ac:dyDescent="0.2">
      <c r="A23" s="41" t="s">
        <v>6011</v>
      </c>
      <c r="B23" s="41" t="s">
        <v>6012</v>
      </c>
      <c r="C23" s="41">
        <v>1</v>
      </c>
      <c r="D23" s="41">
        <v>1</v>
      </c>
      <c r="E23" s="41">
        <v>6.4711298171774206E-2</v>
      </c>
      <c r="F23" s="41">
        <v>0.40638695251874202</v>
      </c>
      <c r="G23" s="41" t="s">
        <v>736</v>
      </c>
      <c r="J23" s="41" t="s">
        <v>6416</v>
      </c>
      <c r="K23" s="41" t="s">
        <v>6417</v>
      </c>
      <c r="L23" s="41">
        <v>1</v>
      </c>
      <c r="M23" s="41">
        <v>3</v>
      </c>
      <c r="N23" s="41">
        <v>0.164474521130791</v>
      </c>
      <c r="O23" s="41">
        <v>0.637338769381813</v>
      </c>
      <c r="P23" s="41" t="s">
        <v>653</v>
      </c>
      <c r="S23" s="41" t="s">
        <v>5749</v>
      </c>
      <c r="T23" s="41" t="s">
        <v>5750</v>
      </c>
      <c r="U23" s="41">
        <v>6</v>
      </c>
      <c r="V23" s="41">
        <v>32</v>
      </c>
      <c r="W23" s="41">
        <v>1.46037827468199E-2</v>
      </c>
      <c r="X23" s="41">
        <v>0.29319902283999899</v>
      </c>
      <c r="Y23" s="41" t="s">
        <v>6496</v>
      </c>
    </row>
    <row r="24" spans="1:25" s="41" customFormat="1" x14ac:dyDescent="0.2">
      <c r="A24" s="41" t="s">
        <v>6013</v>
      </c>
      <c r="B24" s="41" t="s">
        <v>6014</v>
      </c>
      <c r="C24" s="41">
        <v>1</v>
      </c>
      <c r="D24" s="41">
        <v>1</v>
      </c>
      <c r="E24" s="41">
        <v>6.4711298171774206E-2</v>
      </c>
      <c r="F24" s="41">
        <v>0.40638695251874202</v>
      </c>
      <c r="G24" s="41" t="s">
        <v>691</v>
      </c>
      <c r="J24" s="41" t="s">
        <v>6418</v>
      </c>
      <c r="K24" s="41" t="s">
        <v>6419</v>
      </c>
      <c r="L24" s="41">
        <v>1</v>
      </c>
      <c r="M24" s="41">
        <v>3</v>
      </c>
      <c r="N24" s="41">
        <v>0.164474521130791</v>
      </c>
      <c r="O24" s="41">
        <v>0.637338769381813</v>
      </c>
      <c r="P24" s="41" t="s">
        <v>1376</v>
      </c>
      <c r="S24" s="41" t="s">
        <v>5751</v>
      </c>
      <c r="T24" s="41" t="s">
        <v>5752</v>
      </c>
      <c r="U24" s="41">
        <v>6</v>
      </c>
      <c r="V24" s="41">
        <v>32</v>
      </c>
      <c r="W24" s="41">
        <v>1.46037827468199E-2</v>
      </c>
      <c r="X24" s="41">
        <v>0.29319902283999899</v>
      </c>
      <c r="Y24" s="41" t="s">
        <v>6497</v>
      </c>
    </row>
    <row r="25" spans="1:25" s="41" customFormat="1" x14ac:dyDescent="0.2">
      <c r="A25" s="41" t="s">
        <v>6015</v>
      </c>
      <c r="B25" s="41" t="s">
        <v>6016</v>
      </c>
      <c r="C25" s="41">
        <v>1</v>
      </c>
      <c r="D25" s="41">
        <v>1</v>
      </c>
      <c r="E25" s="41">
        <v>6.4711298171774206E-2</v>
      </c>
      <c r="F25" s="41">
        <v>0.40638695251874202</v>
      </c>
      <c r="G25" s="41" t="s">
        <v>971</v>
      </c>
      <c r="J25" s="41" t="s">
        <v>6420</v>
      </c>
      <c r="K25" s="41" t="s">
        <v>6421</v>
      </c>
      <c r="L25" s="41">
        <v>1</v>
      </c>
      <c r="M25" s="41">
        <v>3</v>
      </c>
      <c r="N25" s="41">
        <v>0.164474521130791</v>
      </c>
      <c r="O25" s="41">
        <v>0.637338769381813</v>
      </c>
      <c r="P25" s="41" t="s">
        <v>1469</v>
      </c>
      <c r="S25" s="41" t="s">
        <v>5753</v>
      </c>
      <c r="T25" s="41" t="s">
        <v>5754</v>
      </c>
      <c r="U25" s="41">
        <v>6</v>
      </c>
      <c r="V25" s="41">
        <v>32</v>
      </c>
      <c r="W25" s="41">
        <v>1.46037827468199E-2</v>
      </c>
      <c r="X25" s="41">
        <v>0.29319902283999899</v>
      </c>
      <c r="Y25" s="41" t="s">
        <v>6498</v>
      </c>
    </row>
    <row r="26" spans="1:25" s="41" customFormat="1" x14ac:dyDescent="0.2">
      <c r="A26" s="41" t="s">
        <v>6017</v>
      </c>
      <c r="B26" s="41" t="s">
        <v>6018</v>
      </c>
      <c r="C26" s="41">
        <v>1</v>
      </c>
      <c r="D26" s="41">
        <v>1</v>
      </c>
      <c r="E26" s="41">
        <v>6.4711298171774206E-2</v>
      </c>
      <c r="F26" s="41">
        <v>0.40638695251874202</v>
      </c>
      <c r="G26" s="41" t="s">
        <v>1222</v>
      </c>
      <c r="J26" s="41" t="s">
        <v>6422</v>
      </c>
      <c r="K26" s="41" t="s">
        <v>6423</v>
      </c>
      <c r="L26" s="41">
        <v>1</v>
      </c>
      <c r="M26" s="41">
        <v>3</v>
      </c>
      <c r="N26" s="41">
        <v>0.164474521130791</v>
      </c>
      <c r="O26" s="41">
        <v>0.637338769381813</v>
      </c>
      <c r="P26" s="41" t="s">
        <v>1469</v>
      </c>
      <c r="S26" s="41" t="s">
        <v>5755</v>
      </c>
      <c r="T26" s="41" t="s">
        <v>5756</v>
      </c>
      <c r="U26" s="41">
        <v>6</v>
      </c>
      <c r="V26" s="41">
        <v>32</v>
      </c>
      <c r="W26" s="41">
        <v>1.46037827468199E-2</v>
      </c>
      <c r="X26" s="41">
        <v>0.29319902283999899</v>
      </c>
      <c r="Y26" s="41" t="s">
        <v>6499</v>
      </c>
    </row>
    <row r="27" spans="1:25" s="41" customFormat="1" x14ac:dyDescent="0.2">
      <c r="A27" s="41" t="s">
        <v>6019</v>
      </c>
      <c r="B27" s="41" t="s">
        <v>6020</v>
      </c>
      <c r="C27" s="41">
        <v>1</v>
      </c>
      <c r="D27" s="41">
        <v>1</v>
      </c>
      <c r="E27" s="41">
        <v>6.4711298171774206E-2</v>
      </c>
      <c r="F27" s="41">
        <v>0.40638695251874202</v>
      </c>
      <c r="G27" s="41" t="s">
        <v>1222</v>
      </c>
      <c r="J27" s="41" t="s">
        <v>6424</v>
      </c>
      <c r="K27" s="41" t="s">
        <v>6425</v>
      </c>
      <c r="L27" s="41">
        <v>1</v>
      </c>
      <c r="M27" s="41">
        <v>3</v>
      </c>
      <c r="N27" s="41">
        <v>0.164474521130791</v>
      </c>
      <c r="O27" s="41">
        <v>0.637338769381813</v>
      </c>
      <c r="P27" s="41" t="s">
        <v>1376</v>
      </c>
      <c r="S27" s="41" t="s">
        <v>5757</v>
      </c>
      <c r="T27" s="41" t="s">
        <v>5758</v>
      </c>
      <c r="U27" s="41">
        <v>6</v>
      </c>
      <c r="V27" s="41">
        <v>32</v>
      </c>
      <c r="W27" s="41">
        <v>1.46037827468199E-2</v>
      </c>
      <c r="X27" s="41">
        <v>0.29319902283999899</v>
      </c>
      <c r="Y27" s="41" t="s">
        <v>6500</v>
      </c>
    </row>
    <row r="28" spans="1:25" s="41" customFormat="1" x14ac:dyDescent="0.2">
      <c r="A28" s="41" t="s">
        <v>6021</v>
      </c>
      <c r="B28" s="41" t="s">
        <v>6022</v>
      </c>
      <c r="C28" s="41">
        <v>1</v>
      </c>
      <c r="D28" s="41">
        <v>1</v>
      </c>
      <c r="E28" s="41">
        <v>6.4711298171774206E-2</v>
      </c>
      <c r="F28" s="41">
        <v>0.40638695251874202</v>
      </c>
      <c r="G28" s="41" t="s">
        <v>647</v>
      </c>
      <c r="J28" s="41" t="s">
        <v>4712</v>
      </c>
      <c r="K28" s="41" t="s">
        <v>4713</v>
      </c>
      <c r="L28" s="41">
        <v>110</v>
      </c>
      <c r="M28" s="41">
        <v>1789</v>
      </c>
      <c r="N28" s="41">
        <v>0.20732421051776101</v>
      </c>
      <c r="O28" s="41">
        <v>0.76217280014826005</v>
      </c>
      <c r="P28" s="41" t="s">
        <v>6426</v>
      </c>
      <c r="S28" s="41" t="s">
        <v>5759</v>
      </c>
      <c r="T28" s="41" t="s">
        <v>5760</v>
      </c>
      <c r="U28" s="41">
        <v>6</v>
      </c>
      <c r="V28" s="41">
        <v>32</v>
      </c>
      <c r="W28" s="41">
        <v>1.46037827468199E-2</v>
      </c>
      <c r="X28" s="41">
        <v>0.29319902283999899</v>
      </c>
      <c r="Y28" s="41" t="s">
        <v>6501</v>
      </c>
    </row>
    <row r="29" spans="1:25" s="41" customFormat="1" x14ac:dyDescent="0.2">
      <c r="A29" s="41" t="s">
        <v>6023</v>
      </c>
      <c r="B29" s="41" t="s">
        <v>6024</v>
      </c>
      <c r="C29" s="41">
        <v>1</v>
      </c>
      <c r="D29" s="41">
        <v>1</v>
      </c>
      <c r="E29" s="41">
        <v>6.4711298171774206E-2</v>
      </c>
      <c r="F29" s="41">
        <v>0.40638695251874202</v>
      </c>
      <c r="G29" s="41" t="s">
        <v>199</v>
      </c>
      <c r="J29" s="41" t="s">
        <v>6427</v>
      </c>
      <c r="K29" s="41" t="s">
        <v>6428</v>
      </c>
      <c r="L29" s="41">
        <v>1</v>
      </c>
      <c r="M29" s="41">
        <v>4</v>
      </c>
      <c r="N29" s="41">
        <v>0.213080567783384</v>
      </c>
      <c r="O29" s="41">
        <v>0.76217280014826005</v>
      </c>
      <c r="P29" s="41" t="s">
        <v>22</v>
      </c>
      <c r="S29" s="41" t="s">
        <v>5761</v>
      </c>
      <c r="T29" s="41" t="s">
        <v>5762</v>
      </c>
      <c r="U29" s="41">
        <v>6</v>
      </c>
      <c r="V29" s="41">
        <v>32</v>
      </c>
      <c r="W29" s="41">
        <v>1.46037827468199E-2</v>
      </c>
      <c r="X29" s="41">
        <v>0.29319902283999899</v>
      </c>
      <c r="Y29" s="41" t="s">
        <v>6502</v>
      </c>
    </row>
    <row r="30" spans="1:25" s="41" customFormat="1" x14ac:dyDescent="0.2">
      <c r="A30" s="41" t="s">
        <v>6025</v>
      </c>
      <c r="B30" s="41" t="s">
        <v>6026</v>
      </c>
      <c r="C30" s="41">
        <v>1</v>
      </c>
      <c r="D30" s="41">
        <v>1</v>
      </c>
      <c r="E30" s="41">
        <v>6.4711298171774206E-2</v>
      </c>
      <c r="F30" s="41">
        <v>0.40638695251874202</v>
      </c>
      <c r="G30" s="41" t="s">
        <v>199</v>
      </c>
      <c r="J30" s="41" t="s">
        <v>4562</v>
      </c>
      <c r="K30" s="41" t="s">
        <v>4563</v>
      </c>
      <c r="L30" s="41">
        <v>2</v>
      </c>
      <c r="M30" s="41">
        <v>16</v>
      </c>
      <c r="N30" s="41">
        <v>0.23747912381608599</v>
      </c>
      <c r="O30" s="41">
        <v>0.81798364869985296</v>
      </c>
      <c r="P30" s="41" t="s">
        <v>6429</v>
      </c>
      <c r="S30" s="41" t="s">
        <v>5976</v>
      </c>
      <c r="T30" s="41" t="s">
        <v>5977</v>
      </c>
      <c r="U30" s="41">
        <v>67</v>
      </c>
      <c r="V30" s="41">
        <v>817</v>
      </c>
      <c r="W30" s="41">
        <v>1.59946943855197E-2</v>
      </c>
      <c r="X30" s="41">
        <v>0.304459870657943</v>
      </c>
      <c r="Y30" s="41" t="s">
        <v>6503</v>
      </c>
    </row>
    <row r="31" spans="1:25" s="41" customFormat="1" x14ac:dyDescent="0.2">
      <c r="A31" s="41" t="s">
        <v>6027</v>
      </c>
      <c r="B31" s="41" t="s">
        <v>6028</v>
      </c>
      <c r="C31" s="41">
        <v>1</v>
      </c>
      <c r="D31" s="41">
        <v>1</v>
      </c>
      <c r="E31" s="41">
        <v>6.4711298171774206E-2</v>
      </c>
      <c r="F31" s="41">
        <v>0.40638695251874202</v>
      </c>
      <c r="G31" s="41" t="s">
        <v>497</v>
      </c>
      <c r="J31" s="41" t="s">
        <v>4715</v>
      </c>
      <c r="K31" s="41" t="s">
        <v>4716</v>
      </c>
      <c r="L31" s="41">
        <v>112</v>
      </c>
      <c r="M31" s="41">
        <v>1843</v>
      </c>
      <c r="N31" s="41">
        <v>0.25840497635106602</v>
      </c>
      <c r="O31" s="41">
        <v>0.82867802760859099</v>
      </c>
      <c r="P31" s="41" t="s">
        <v>6430</v>
      </c>
      <c r="S31" s="41" t="s">
        <v>5970</v>
      </c>
      <c r="T31" s="41" t="s">
        <v>5971</v>
      </c>
      <c r="U31" s="41">
        <v>69</v>
      </c>
      <c r="V31" s="41">
        <v>847</v>
      </c>
      <c r="W31" s="41">
        <v>1.6699652097813801E-2</v>
      </c>
      <c r="X31" s="41">
        <v>0.304459870657943</v>
      </c>
      <c r="Y31" s="41" t="s">
        <v>6504</v>
      </c>
    </row>
    <row r="32" spans="1:25" s="41" customFormat="1" x14ac:dyDescent="0.2">
      <c r="A32" s="41" t="s">
        <v>6029</v>
      </c>
      <c r="B32" s="41" t="s">
        <v>6030</v>
      </c>
      <c r="C32" s="41">
        <v>1</v>
      </c>
      <c r="D32" s="41">
        <v>1</v>
      </c>
      <c r="E32" s="41">
        <v>6.4711298171774206E-2</v>
      </c>
      <c r="F32" s="41">
        <v>0.40638695251874202</v>
      </c>
      <c r="G32" s="41" t="s">
        <v>1196</v>
      </c>
      <c r="J32" s="41" t="s">
        <v>4718</v>
      </c>
      <c r="K32" s="41" t="s">
        <v>4719</v>
      </c>
      <c r="L32" s="41">
        <v>112</v>
      </c>
      <c r="M32" s="41">
        <v>1843</v>
      </c>
      <c r="N32" s="41">
        <v>0.25840497635106602</v>
      </c>
      <c r="O32" s="41">
        <v>0.82867802760859099</v>
      </c>
      <c r="P32" s="41" t="s">
        <v>6431</v>
      </c>
      <c r="S32" s="41" t="s">
        <v>5765</v>
      </c>
      <c r="T32" s="41" t="s">
        <v>5766</v>
      </c>
      <c r="U32" s="41">
        <v>6</v>
      </c>
      <c r="V32" s="41">
        <v>33</v>
      </c>
      <c r="W32" s="41">
        <v>1.69144372587746E-2</v>
      </c>
      <c r="X32" s="41">
        <v>0.304459870657943</v>
      </c>
      <c r="Y32" s="41" t="s">
        <v>6505</v>
      </c>
    </row>
    <row r="33" spans="1:25" s="41" customFormat="1" x14ac:dyDescent="0.2">
      <c r="A33" s="41" t="s">
        <v>6031</v>
      </c>
      <c r="B33" s="41" t="s">
        <v>6032</v>
      </c>
      <c r="C33" s="41">
        <v>1</v>
      </c>
      <c r="D33" s="41">
        <v>1</v>
      </c>
      <c r="E33" s="41">
        <v>6.4711298171774206E-2</v>
      </c>
      <c r="F33" s="41">
        <v>0.40638695251874202</v>
      </c>
      <c r="G33" s="41" t="s">
        <v>239</v>
      </c>
      <c r="J33" s="41" t="s">
        <v>4695</v>
      </c>
      <c r="K33" s="41" t="s">
        <v>4696</v>
      </c>
      <c r="L33" s="41">
        <v>4</v>
      </c>
      <c r="M33" s="41">
        <v>47</v>
      </c>
      <c r="N33" s="41">
        <v>0.290513659512394</v>
      </c>
      <c r="O33" s="41">
        <v>0.87772500472315795</v>
      </c>
      <c r="P33" s="41" t="s">
        <v>6432</v>
      </c>
      <c r="S33" s="41" t="s">
        <v>5732</v>
      </c>
      <c r="T33" s="41" t="s">
        <v>5733</v>
      </c>
      <c r="U33" s="41">
        <v>8</v>
      </c>
      <c r="V33" s="41">
        <v>53</v>
      </c>
      <c r="W33" s="41">
        <v>1.8542109316284399E-2</v>
      </c>
      <c r="X33" s="41">
        <v>0.32263270210334899</v>
      </c>
      <c r="Y33" s="41" t="s">
        <v>6506</v>
      </c>
    </row>
    <row r="34" spans="1:25" s="41" customFormat="1" x14ac:dyDescent="0.2">
      <c r="A34" s="41" t="s">
        <v>6033</v>
      </c>
      <c r="B34" s="41" t="s">
        <v>6034</v>
      </c>
      <c r="C34" s="41">
        <v>1</v>
      </c>
      <c r="D34" s="41">
        <v>1</v>
      </c>
      <c r="E34" s="41">
        <v>6.4711298171774206E-2</v>
      </c>
      <c r="F34" s="41">
        <v>0.40638695251874202</v>
      </c>
      <c r="G34" s="41" t="s">
        <v>415</v>
      </c>
      <c r="J34" s="41" t="s">
        <v>4578</v>
      </c>
      <c r="K34" s="41" t="s">
        <v>4579</v>
      </c>
      <c r="L34" s="41">
        <v>1</v>
      </c>
      <c r="M34" s="41">
        <v>6</v>
      </c>
      <c r="N34" s="41">
        <v>0.30201290485097898</v>
      </c>
      <c r="O34" s="41">
        <v>0.87772500472315795</v>
      </c>
      <c r="P34" s="41" t="s">
        <v>1354</v>
      </c>
      <c r="S34" s="41" t="s">
        <v>5973</v>
      </c>
      <c r="T34" s="41" t="s">
        <v>5974</v>
      </c>
      <c r="U34" s="41">
        <v>67</v>
      </c>
      <c r="V34" s="41">
        <v>829</v>
      </c>
      <c r="W34" s="41">
        <v>2.16916404789433E-2</v>
      </c>
      <c r="X34" s="41">
        <v>0.36525923645188402</v>
      </c>
      <c r="Y34" s="41" t="s">
        <v>6507</v>
      </c>
    </row>
    <row r="35" spans="1:25" s="41" customFormat="1" x14ac:dyDescent="0.2">
      <c r="A35" s="41" t="s">
        <v>6035</v>
      </c>
      <c r="B35" s="41" t="s">
        <v>6036</v>
      </c>
      <c r="C35" s="41">
        <v>1</v>
      </c>
      <c r="D35" s="41">
        <v>1</v>
      </c>
      <c r="E35" s="41">
        <v>6.4711298171774206E-2</v>
      </c>
      <c r="F35" s="41">
        <v>0.40638695251874202</v>
      </c>
      <c r="G35" s="41" t="s">
        <v>543</v>
      </c>
      <c r="J35" s="41" t="s">
        <v>4580</v>
      </c>
      <c r="K35" s="41" t="s">
        <v>4581</v>
      </c>
      <c r="L35" s="41">
        <v>1</v>
      </c>
      <c r="M35" s="41">
        <v>6</v>
      </c>
      <c r="N35" s="41">
        <v>0.30201290485097898</v>
      </c>
      <c r="O35" s="41">
        <v>0.87772500472315795</v>
      </c>
      <c r="P35" s="41" t="s">
        <v>1354</v>
      </c>
      <c r="S35" s="41" t="s">
        <v>5615</v>
      </c>
      <c r="T35" s="41" t="s">
        <v>5616</v>
      </c>
      <c r="U35" s="41">
        <v>6</v>
      </c>
      <c r="V35" s="41">
        <v>36</v>
      </c>
      <c r="W35" s="41">
        <v>2.53260638894344E-2</v>
      </c>
      <c r="X35" s="41">
        <v>0.39432175259776903</v>
      </c>
      <c r="Y35" s="41" t="s">
        <v>6508</v>
      </c>
    </row>
    <row r="36" spans="1:25" s="41" customFormat="1" x14ac:dyDescent="0.2">
      <c r="A36" s="41" t="s">
        <v>6037</v>
      </c>
      <c r="B36" s="41" t="s">
        <v>6038</v>
      </c>
      <c r="C36" s="41">
        <v>1</v>
      </c>
      <c r="D36" s="41">
        <v>1</v>
      </c>
      <c r="E36" s="41">
        <v>6.4711298171774206E-2</v>
      </c>
      <c r="F36" s="41">
        <v>0.40638695251874202</v>
      </c>
      <c r="G36" s="41" t="s">
        <v>543</v>
      </c>
      <c r="J36" s="41" t="s">
        <v>6433</v>
      </c>
      <c r="K36" s="41" t="s">
        <v>6434</v>
      </c>
      <c r="L36" s="41">
        <v>1</v>
      </c>
      <c r="M36" s="41">
        <v>7</v>
      </c>
      <c r="N36" s="41">
        <v>0.34265413613018503</v>
      </c>
      <c r="O36" s="41">
        <v>0.89346756735486199</v>
      </c>
      <c r="P36" s="41" t="s">
        <v>1248</v>
      </c>
      <c r="S36" s="41" t="s">
        <v>5769</v>
      </c>
      <c r="T36" s="41" t="s">
        <v>5770</v>
      </c>
      <c r="U36" s="41">
        <v>6</v>
      </c>
      <c r="V36" s="41">
        <v>36</v>
      </c>
      <c r="W36" s="41">
        <v>2.53260638894344E-2</v>
      </c>
      <c r="X36" s="41">
        <v>0.39432175259776903</v>
      </c>
      <c r="Y36" s="41" t="s">
        <v>6509</v>
      </c>
    </row>
    <row r="37" spans="1:25" s="41" customFormat="1" x14ac:dyDescent="0.2">
      <c r="A37" s="41" t="s">
        <v>6039</v>
      </c>
      <c r="B37" s="41" t="s">
        <v>6040</v>
      </c>
      <c r="C37" s="41">
        <v>1</v>
      </c>
      <c r="D37" s="41">
        <v>1</v>
      </c>
      <c r="E37" s="41">
        <v>6.4711298171774206E-2</v>
      </c>
      <c r="F37" s="41">
        <v>0.40638695251874202</v>
      </c>
      <c r="G37" s="41" t="s">
        <v>1354</v>
      </c>
      <c r="J37" s="41" t="s">
        <v>4586</v>
      </c>
      <c r="K37" s="41" t="s">
        <v>4587</v>
      </c>
      <c r="L37" s="41">
        <v>1</v>
      </c>
      <c r="M37" s="41">
        <v>8</v>
      </c>
      <c r="N37" s="41">
        <v>0.38094040956346198</v>
      </c>
      <c r="O37" s="41">
        <v>0.89346756735486199</v>
      </c>
      <c r="P37" s="41" t="s">
        <v>1354</v>
      </c>
      <c r="S37" s="41" t="s">
        <v>5881</v>
      </c>
      <c r="T37" s="41" t="s">
        <v>5882</v>
      </c>
      <c r="U37" s="41">
        <v>32</v>
      </c>
      <c r="V37" s="41">
        <v>354</v>
      </c>
      <c r="W37" s="41">
        <v>2.82579663635576E-2</v>
      </c>
      <c r="X37" s="41">
        <v>0.39432175259776903</v>
      </c>
      <c r="Y37" s="41" t="s">
        <v>6510</v>
      </c>
    </row>
    <row r="38" spans="1:25" s="41" customFormat="1" x14ac:dyDescent="0.2">
      <c r="A38" s="41" t="s">
        <v>6041</v>
      </c>
      <c r="B38" s="41" t="s">
        <v>6042</v>
      </c>
      <c r="C38" s="41">
        <v>1</v>
      </c>
      <c r="D38" s="41">
        <v>1</v>
      </c>
      <c r="E38" s="41">
        <v>6.4711298171774206E-2</v>
      </c>
      <c r="F38" s="41">
        <v>0.40638695251874202</v>
      </c>
      <c r="G38" s="41" t="s">
        <v>56</v>
      </c>
      <c r="J38" s="41" t="s">
        <v>4590</v>
      </c>
      <c r="K38" s="41" t="s">
        <v>4591</v>
      </c>
      <c r="L38" s="41">
        <v>1</v>
      </c>
      <c r="M38" s="41">
        <v>8</v>
      </c>
      <c r="N38" s="41">
        <v>0.38094040956346198</v>
      </c>
      <c r="O38" s="41">
        <v>0.89346756735486199</v>
      </c>
      <c r="P38" s="41" t="s">
        <v>1354</v>
      </c>
      <c r="S38" s="41" t="s">
        <v>5639</v>
      </c>
      <c r="T38" s="41" t="s">
        <v>5640</v>
      </c>
      <c r="U38" s="41">
        <v>6</v>
      </c>
      <c r="V38" s="41">
        <v>37</v>
      </c>
      <c r="W38" s="41">
        <v>2.8654474890059199E-2</v>
      </c>
      <c r="X38" s="41">
        <v>0.39432175259776903</v>
      </c>
      <c r="Y38" s="41" t="s">
        <v>6511</v>
      </c>
    </row>
    <row r="39" spans="1:25" s="41" customFormat="1" x14ac:dyDescent="0.2">
      <c r="A39" s="41" t="s">
        <v>6043</v>
      </c>
      <c r="B39" s="41" t="s">
        <v>6044</v>
      </c>
      <c r="C39" s="41">
        <v>1</v>
      </c>
      <c r="D39" s="41">
        <v>1</v>
      </c>
      <c r="E39" s="41">
        <v>6.4711298171774206E-2</v>
      </c>
      <c r="F39" s="41">
        <v>0.40638695251874202</v>
      </c>
      <c r="G39" s="41" t="s">
        <v>199</v>
      </c>
      <c r="J39" s="41" t="s">
        <v>4592</v>
      </c>
      <c r="K39" s="41" t="s">
        <v>4593</v>
      </c>
      <c r="L39" s="41">
        <v>1</v>
      </c>
      <c r="M39" s="41">
        <v>8</v>
      </c>
      <c r="N39" s="41">
        <v>0.38094040956346198</v>
      </c>
      <c r="O39" s="41">
        <v>0.89346756735486199</v>
      </c>
      <c r="P39" s="41" t="s">
        <v>1354</v>
      </c>
      <c r="S39" s="41" t="s">
        <v>5774</v>
      </c>
      <c r="T39" s="41" t="s">
        <v>5775</v>
      </c>
      <c r="U39" s="41">
        <v>6</v>
      </c>
      <c r="V39" s="41">
        <v>37</v>
      </c>
      <c r="W39" s="41">
        <v>2.8654474890059199E-2</v>
      </c>
      <c r="X39" s="41">
        <v>0.39432175259776903</v>
      </c>
      <c r="Y39" s="41" t="s">
        <v>6512</v>
      </c>
    </row>
    <row r="40" spans="1:25" s="41" customFormat="1" x14ac:dyDescent="0.2">
      <c r="A40" s="41" t="s">
        <v>6045</v>
      </c>
      <c r="B40" s="41" t="s">
        <v>6046</v>
      </c>
      <c r="C40" s="41">
        <v>1</v>
      </c>
      <c r="D40" s="41">
        <v>1</v>
      </c>
      <c r="E40" s="41">
        <v>6.4711298171774206E-2</v>
      </c>
      <c r="F40" s="41">
        <v>0.40638695251874202</v>
      </c>
      <c r="G40" s="41" t="s">
        <v>1530</v>
      </c>
      <c r="J40" s="41" t="s">
        <v>4594</v>
      </c>
      <c r="K40" s="41" t="s">
        <v>4595</v>
      </c>
      <c r="L40" s="41">
        <v>1</v>
      </c>
      <c r="M40" s="41">
        <v>8</v>
      </c>
      <c r="N40" s="41">
        <v>0.38094040956346198</v>
      </c>
      <c r="O40" s="41">
        <v>0.89346756735486199</v>
      </c>
      <c r="P40" s="41" t="s">
        <v>1354</v>
      </c>
      <c r="S40" s="41" t="s">
        <v>5714</v>
      </c>
      <c r="T40" s="41" t="s">
        <v>5715</v>
      </c>
      <c r="U40" s="41">
        <v>7</v>
      </c>
      <c r="V40" s="41">
        <v>47</v>
      </c>
      <c r="W40" s="41">
        <v>2.87363246054251E-2</v>
      </c>
      <c r="X40" s="41">
        <v>0.39432175259776903</v>
      </c>
      <c r="Y40" s="41" t="s">
        <v>6513</v>
      </c>
    </row>
    <row r="41" spans="1:25" s="41" customFormat="1" x14ac:dyDescent="0.2">
      <c r="A41" s="41" t="s">
        <v>6047</v>
      </c>
      <c r="B41" s="41" t="s">
        <v>6048</v>
      </c>
      <c r="C41" s="41">
        <v>1</v>
      </c>
      <c r="D41" s="41">
        <v>1</v>
      </c>
      <c r="E41" s="41">
        <v>6.4711298171774206E-2</v>
      </c>
      <c r="F41" s="41">
        <v>0.40638695251874202</v>
      </c>
      <c r="G41" s="41" t="s">
        <v>1222</v>
      </c>
      <c r="J41" s="41" t="s">
        <v>4651</v>
      </c>
      <c r="K41" s="41" t="s">
        <v>4652</v>
      </c>
      <c r="L41" s="41">
        <v>4</v>
      </c>
      <c r="M41" s="41">
        <v>54</v>
      </c>
      <c r="N41" s="41">
        <v>0.38481130847301098</v>
      </c>
      <c r="O41" s="41">
        <v>0.89346756735486199</v>
      </c>
      <c r="P41" s="41" t="s">
        <v>6435</v>
      </c>
      <c r="S41" s="41" t="s">
        <v>5102</v>
      </c>
      <c r="T41" s="41" t="s">
        <v>5103</v>
      </c>
      <c r="U41" s="41">
        <v>3</v>
      </c>
      <c r="V41" s="41">
        <v>11</v>
      </c>
      <c r="W41" s="41">
        <v>2.93875629866058E-2</v>
      </c>
      <c r="X41" s="41">
        <v>0.39432175259776903</v>
      </c>
      <c r="Y41" s="41" t="s">
        <v>6514</v>
      </c>
    </row>
    <row r="42" spans="1:25" s="41" customFormat="1" x14ac:dyDescent="0.2">
      <c r="A42" s="41" t="s">
        <v>6049</v>
      </c>
      <c r="B42" s="41" t="s">
        <v>6050</v>
      </c>
      <c r="C42" s="41">
        <v>1</v>
      </c>
      <c r="D42" s="41">
        <v>1</v>
      </c>
      <c r="E42" s="41">
        <v>6.4711298171774206E-2</v>
      </c>
      <c r="F42" s="41">
        <v>0.40638695251874202</v>
      </c>
      <c r="G42" s="41" t="s">
        <v>253</v>
      </c>
      <c r="J42" s="41" t="s">
        <v>4654</v>
      </c>
      <c r="K42" s="41" t="s">
        <v>4655</v>
      </c>
      <c r="L42" s="41">
        <v>4</v>
      </c>
      <c r="M42" s="41">
        <v>54</v>
      </c>
      <c r="N42" s="41">
        <v>0.38481130847301098</v>
      </c>
      <c r="O42" s="41">
        <v>0.89346756735486199</v>
      </c>
      <c r="P42" s="41" t="s">
        <v>6436</v>
      </c>
      <c r="S42" s="41" t="s">
        <v>6515</v>
      </c>
      <c r="T42" s="41" t="s">
        <v>6516</v>
      </c>
      <c r="U42" s="41">
        <v>4</v>
      </c>
      <c r="V42" s="41">
        <v>19</v>
      </c>
      <c r="W42" s="41">
        <v>2.9964613231741301E-2</v>
      </c>
      <c r="X42" s="41">
        <v>0.39432175259776903</v>
      </c>
      <c r="Y42" s="41" t="s">
        <v>6517</v>
      </c>
    </row>
    <row r="43" spans="1:25" s="41" customFormat="1" x14ac:dyDescent="0.2">
      <c r="A43" s="41" t="s">
        <v>6051</v>
      </c>
      <c r="B43" s="41" t="s">
        <v>6052</v>
      </c>
      <c r="C43" s="41">
        <v>1</v>
      </c>
      <c r="D43" s="41">
        <v>1</v>
      </c>
      <c r="E43" s="41">
        <v>6.4711298171774206E-2</v>
      </c>
      <c r="F43" s="41">
        <v>0.40638695251874202</v>
      </c>
      <c r="G43" s="41" t="s">
        <v>1079</v>
      </c>
      <c r="J43" s="41" t="s">
        <v>4598</v>
      </c>
      <c r="K43" s="41" t="s">
        <v>4599</v>
      </c>
      <c r="L43" s="41">
        <v>1</v>
      </c>
      <c r="M43" s="41">
        <v>9</v>
      </c>
      <c r="N43" s="41">
        <v>0.41700752044936701</v>
      </c>
      <c r="O43" s="41">
        <v>0.89346756735486199</v>
      </c>
      <c r="P43" s="41" t="s">
        <v>1469</v>
      </c>
      <c r="S43" s="41" t="s">
        <v>5852</v>
      </c>
      <c r="T43" s="41" t="s">
        <v>5853</v>
      </c>
      <c r="U43" s="41">
        <v>30</v>
      </c>
      <c r="V43" s="41">
        <v>330</v>
      </c>
      <c r="W43" s="41">
        <v>3.0971631909020102E-2</v>
      </c>
      <c r="X43" s="41">
        <v>0.39432175259776903</v>
      </c>
      <c r="Y43" s="41" t="s">
        <v>6518</v>
      </c>
    </row>
    <row r="44" spans="1:25" s="41" customFormat="1" x14ac:dyDescent="0.2">
      <c r="A44" s="41" t="s">
        <v>6053</v>
      </c>
      <c r="B44" s="41" t="s">
        <v>6054</v>
      </c>
      <c r="C44" s="41">
        <v>1</v>
      </c>
      <c r="D44" s="41">
        <v>1</v>
      </c>
      <c r="E44" s="41">
        <v>6.4711298171774206E-2</v>
      </c>
      <c r="F44" s="41">
        <v>0.40638695251874202</v>
      </c>
      <c r="G44" s="41" t="s">
        <v>1196</v>
      </c>
      <c r="J44" s="41" t="s">
        <v>4600</v>
      </c>
      <c r="K44" s="41" t="s">
        <v>4601</v>
      </c>
      <c r="L44" s="41">
        <v>1</v>
      </c>
      <c r="M44" s="41">
        <v>9</v>
      </c>
      <c r="N44" s="41">
        <v>0.41700752044936701</v>
      </c>
      <c r="O44" s="41">
        <v>0.89346756735486199</v>
      </c>
      <c r="P44" s="41" t="s">
        <v>1469</v>
      </c>
      <c r="S44" s="41" t="s">
        <v>5855</v>
      </c>
      <c r="T44" s="41" t="s">
        <v>5856</v>
      </c>
      <c r="U44" s="41">
        <v>30</v>
      </c>
      <c r="V44" s="41">
        <v>330</v>
      </c>
      <c r="W44" s="41">
        <v>3.0971631909020102E-2</v>
      </c>
      <c r="X44" s="41">
        <v>0.39432175259776903</v>
      </c>
      <c r="Y44" s="41" t="s">
        <v>6519</v>
      </c>
    </row>
    <row r="45" spans="1:25" s="41" customFormat="1" x14ac:dyDescent="0.2">
      <c r="A45" s="41" t="s">
        <v>6055</v>
      </c>
      <c r="B45" s="41" t="s">
        <v>6056</v>
      </c>
      <c r="C45" s="41">
        <v>1</v>
      </c>
      <c r="D45" s="41">
        <v>1</v>
      </c>
      <c r="E45" s="41">
        <v>6.4711298171774206E-2</v>
      </c>
      <c r="F45" s="41">
        <v>0.40638695251874202</v>
      </c>
      <c r="G45" s="41" t="s">
        <v>193</v>
      </c>
      <c r="J45" s="41" t="s">
        <v>4697</v>
      </c>
      <c r="K45" s="41" t="s">
        <v>4698</v>
      </c>
      <c r="L45" s="41">
        <v>5</v>
      </c>
      <c r="M45" s="41">
        <v>75</v>
      </c>
      <c r="N45" s="41">
        <v>0.44369109116571298</v>
      </c>
      <c r="O45" s="41">
        <v>0.89346756735486199</v>
      </c>
      <c r="P45" s="41" t="s">
        <v>6437</v>
      </c>
      <c r="S45" s="41" t="s">
        <v>4873</v>
      </c>
      <c r="T45" s="41" t="s">
        <v>4874</v>
      </c>
      <c r="U45" s="41">
        <v>2</v>
      </c>
      <c r="V45" s="41">
        <v>5</v>
      </c>
      <c r="W45" s="41">
        <v>3.60857278200876E-2</v>
      </c>
      <c r="X45" s="41">
        <v>0.43980950477222502</v>
      </c>
      <c r="Y45" s="41" t="s">
        <v>6520</v>
      </c>
    </row>
    <row r="46" spans="1:25" s="41" customFormat="1" x14ac:dyDescent="0.2">
      <c r="A46" s="41" t="s">
        <v>6057</v>
      </c>
      <c r="B46" s="41" t="s">
        <v>6058</v>
      </c>
      <c r="C46" s="41">
        <v>1</v>
      </c>
      <c r="D46" s="41">
        <v>1</v>
      </c>
      <c r="E46" s="41">
        <v>6.4711298171774206E-2</v>
      </c>
      <c r="F46" s="41">
        <v>0.40638695251874202</v>
      </c>
      <c r="G46" s="41" t="s">
        <v>543</v>
      </c>
      <c r="J46" s="41" t="s">
        <v>6438</v>
      </c>
      <c r="K46" s="41" t="s">
        <v>6439</v>
      </c>
      <c r="L46" s="41">
        <v>1</v>
      </c>
      <c r="M46" s="41">
        <v>10</v>
      </c>
      <c r="N46" s="41">
        <v>0.45098347188761401</v>
      </c>
      <c r="O46" s="41">
        <v>0.89346756735486199</v>
      </c>
      <c r="P46" s="41" t="s">
        <v>99</v>
      </c>
      <c r="S46" s="41" t="s">
        <v>5687</v>
      </c>
      <c r="T46" s="41" t="s">
        <v>5688</v>
      </c>
      <c r="U46" s="41">
        <v>37</v>
      </c>
      <c r="V46" s="41">
        <v>429</v>
      </c>
      <c r="W46" s="41">
        <v>3.6229518592347999E-2</v>
      </c>
      <c r="X46" s="41">
        <v>0.43980950477222502</v>
      </c>
      <c r="Y46" s="41" t="s">
        <v>6521</v>
      </c>
    </row>
    <row r="47" spans="1:25" s="41" customFormat="1" x14ac:dyDescent="0.2">
      <c r="A47" s="41" t="s">
        <v>6059</v>
      </c>
      <c r="B47" s="41" t="s">
        <v>6060</v>
      </c>
      <c r="C47" s="41">
        <v>1</v>
      </c>
      <c r="D47" s="41">
        <v>1</v>
      </c>
      <c r="E47" s="41">
        <v>6.4711298171774206E-2</v>
      </c>
      <c r="F47" s="41">
        <v>0.40638695251874202</v>
      </c>
      <c r="G47" s="41" t="s">
        <v>193</v>
      </c>
      <c r="J47" s="41" t="s">
        <v>6440</v>
      </c>
      <c r="K47" s="41" t="s">
        <v>6441</v>
      </c>
      <c r="L47" s="41">
        <v>1</v>
      </c>
      <c r="M47" s="41">
        <v>10</v>
      </c>
      <c r="N47" s="41">
        <v>0.45098347188761401</v>
      </c>
      <c r="O47" s="41">
        <v>0.89346756735486199</v>
      </c>
      <c r="P47" s="41" t="s">
        <v>99</v>
      </c>
      <c r="S47" s="41" t="s">
        <v>5693</v>
      </c>
      <c r="T47" s="41" t="s">
        <v>5694</v>
      </c>
      <c r="U47" s="41">
        <v>37</v>
      </c>
      <c r="V47" s="41">
        <v>431</v>
      </c>
      <c r="W47" s="41">
        <v>3.8499762938189103E-2</v>
      </c>
      <c r="X47" s="41">
        <v>0.45674718758487998</v>
      </c>
      <c r="Y47" s="41" t="s">
        <v>6522</v>
      </c>
    </row>
    <row r="48" spans="1:25" s="41" customFormat="1" x14ac:dyDescent="0.2">
      <c r="A48" s="41" t="s">
        <v>6061</v>
      </c>
      <c r="B48" s="41" t="s">
        <v>6062</v>
      </c>
      <c r="C48" s="41">
        <v>1</v>
      </c>
      <c r="D48" s="41">
        <v>1</v>
      </c>
      <c r="E48" s="41">
        <v>6.4711298171774206E-2</v>
      </c>
      <c r="F48" s="41">
        <v>0.40638695251874202</v>
      </c>
      <c r="G48" s="41" t="s">
        <v>1530</v>
      </c>
      <c r="J48" s="41" t="s">
        <v>4614</v>
      </c>
      <c r="K48" s="41" t="s">
        <v>4615</v>
      </c>
      <c r="L48" s="41">
        <v>1</v>
      </c>
      <c r="M48" s="41">
        <v>10</v>
      </c>
      <c r="N48" s="41">
        <v>0.45098347188761401</v>
      </c>
      <c r="O48" s="41">
        <v>0.89346756735486199</v>
      </c>
      <c r="P48" s="41" t="s">
        <v>1469</v>
      </c>
      <c r="S48" s="41" t="s">
        <v>4905</v>
      </c>
      <c r="T48" s="41" t="s">
        <v>4906</v>
      </c>
      <c r="U48" s="41">
        <v>2</v>
      </c>
      <c r="V48" s="41">
        <v>6</v>
      </c>
      <c r="W48" s="41">
        <v>5.1863560154347101E-2</v>
      </c>
      <c r="X48" s="41">
        <v>0.52355419862737296</v>
      </c>
      <c r="Y48" s="41" t="s">
        <v>6520</v>
      </c>
    </row>
    <row r="49" spans="1:25" s="41" customFormat="1" x14ac:dyDescent="0.2">
      <c r="A49" s="41" t="s">
        <v>6063</v>
      </c>
      <c r="B49" s="41" t="s">
        <v>6064</v>
      </c>
      <c r="C49" s="41">
        <v>1</v>
      </c>
      <c r="D49" s="41">
        <v>1</v>
      </c>
      <c r="E49" s="41">
        <v>6.4711298171774206E-2</v>
      </c>
      <c r="F49" s="41">
        <v>0.40638695251874202</v>
      </c>
      <c r="G49" s="41" t="s">
        <v>1530</v>
      </c>
      <c r="J49" s="41" t="s">
        <v>4616</v>
      </c>
      <c r="K49" s="41" t="s">
        <v>4617</v>
      </c>
      <c r="L49" s="41">
        <v>1</v>
      </c>
      <c r="M49" s="41">
        <v>10</v>
      </c>
      <c r="N49" s="41">
        <v>0.45098347188761401</v>
      </c>
      <c r="O49" s="41">
        <v>0.89346756735486199</v>
      </c>
      <c r="P49" s="41" t="s">
        <v>1469</v>
      </c>
      <c r="S49" s="41" t="s">
        <v>5685</v>
      </c>
      <c r="T49" s="41" t="s">
        <v>5686</v>
      </c>
      <c r="U49" s="41">
        <v>4</v>
      </c>
      <c r="V49" s="41">
        <v>23</v>
      </c>
      <c r="W49" s="41">
        <v>5.6030831845208101E-2</v>
      </c>
      <c r="X49" s="41">
        <v>0.52355419862737296</v>
      </c>
      <c r="Y49" s="41" t="s">
        <v>6523</v>
      </c>
    </row>
    <row r="50" spans="1:25" s="41" customFormat="1" x14ac:dyDescent="0.2">
      <c r="A50" s="41" t="s">
        <v>6065</v>
      </c>
      <c r="B50" s="41" t="s">
        <v>6066</v>
      </c>
      <c r="C50" s="41">
        <v>1</v>
      </c>
      <c r="D50" s="41">
        <v>1</v>
      </c>
      <c r="E50" s="41">
        <v>6.4711298171774206E-2</v>
      </c>
      <c r="F50" s="41">
        <v>0.40638695251874202</v>
      </c>
      <c r="G50" s="41" t="s">
        <v>1170</v>
      </c>
      <c r="J50" s="41" t="s">
        <v>4669</v>
      </c>
      <c r="K50" s="41" t="s">
        <v>4670</v>
      </c>
      <c r="L50" s="41">
        <v>4</v>
      </c>
      <c r="M50" s="41">
        <v>59</v>
      </c>
      <c r="N50" s="41">
        <v>0.451537372749231</v>
      </c>
      <c r="O50" s="41">
        <v>0.89346756735486199</v>
      </c>
      <c r="P50" s="41" t="s">
        <v>6435</v>
      </c>
      <c r="S50" s="41" t="s">
        <v>5569</v>
      </c>
      <c r="T50" s="41" t="s">
        <v>5570</v>
      </c>
      <c r="U50" s="41">
        <v>3</v>
      </c>
      <c r="V50" s="41">
        <v>14</v>
      </c>
      <c r="W50" s="41">
        <v>5.6239089496646098E-2</v>
      </c>
      <c r="X50" s="41">
        <v>0.52355419862737296</v>
      </c>
      <c r="Y50" s="41" t="s">
        <v>6524</v>
      </c>
    </row>
    <row r="51" spans="1:25" s="41" customFormat="1" x14ac:dyDescent="0.2">
      <c r="A51" s="41" t="s">
        <v>6067</v>
      </c>
      <c r="B51" s="41" t="s">
        <v>6068</v>
      </c>
      <c r="C51" s="41">
        <v>1</v>
      </c>
      <c r="D51" s="41">
        <v>1</v>
      </c>
      <c r="E51" s="41">
        <v>6.4711298171774206E-2</v>
      </c>
      <c r="F51" s="41">
        <v>0.40638695251874202</v>
      </c>
      <c r="G51" s="41" t="s">
        <v>647</v>
      </c>
      <c r="J51" s="41" t="s">
        <v>4721</v>
      </c>
      <c r="K51" s="41" t="s">
        <v>4722</v>
      </c>
      <c r="L51" s="41">
        <v>32</v>
      </c>
      <c r="M51" s="41">
        <v>537</v>
      </c>
      <c r="N51" s="41">
        <v>0.46885072196905297</v>
      </c>
      <c r="O51" s="41">
        <v>0.90839827381504001</v>
      </c>
      <c r="P51" s="41" t="s">
        <v>6442</v>
      </c>
      <c r="S51" s="41" t="s">
        <v>5580</v>
      </c>
      <c r="T51" s="41" t="s">
        <v>5581</v>
      </c>
      <c r="U51" s="41">
        <v>5</v>
      </c>
      <c r="V51" s="41">
        <v>33</v>
      </c>
      <c r="W51" s="41">
        <v>5.7015261004185802E-2</v>
      </c>
      <c r="X51" s="41">
        <v>0.52355419862737296</v>
      </c>
      <c r="Y51" s="41" t="s">
        <v>6525</v>
      </c>
    </row>
    <row r="52" spans="1:25" s="41" customFormat="1" x14ac:dyDescent="0.2">
      <c r="A52" s="41" t="s">
        <v>6069</v>
      </c>
      <c r="B52" s="41" t="s">
        <v>6070</v>
      </c>
      <c r="C52" s="41">
        <v>1</v>
      </c>
      <c r="D52" s="41">
        <v>1</v>
      </c>
      <c r="E52" s="41">
        <v>6.4711298171774206E-2</v>
      </c>
      <c r="F52" s="41">
        <v>0.40638695251874202</v>
      </c>
      <c r="G52" s="41" t="s">
        <v>415</v>
      </c>
      <c r="J52" s="41" t="s">
        <v>4375</v>
      </c>
      <c r="K52" s="41" t="s">
        <v>4376</v>
      </c>
      <c r="L52" s="41">
        <v>1</v>
      </c>
      <c r="M52" s="41">
        <v>12</v>
      </c>
      <c r="N52" s="41">
        <v>0.51313759215965504</v>
      </c>
      <c r="O52" s="41">
        <v>0.95944204917394704</v>
      </c>
      <c r="P52" s="41" t="s">
        <v>1354</v>
      </c>
      <c r="S52" s="41" t="s">
        <v>5846</v>
      </c>
      <c r="T52" s="41" t="s">
        <v>5847</v>
      </c>
      <c r="U52" s="41">
        <v>7</v>
      </c>
      <c r="V52" s="41">
        <v>55</v>
      </c>
      <c r="W52" s="41">
        <v>6.0163213672054502E-2</v>
      </c>
      <c r="X52" s="41">
        <v>0.52355419862737296</v>
      </c>
      <c r="Y52" s="41" t="s">
        <v>6526</v>
      </c>
    </row>
    <row r="53" spans="1:25" s="41" customFormat="1" x14ac:dyDescent="0.2">
      <c r="A53" s="41" t="s">
        <v>6071</v>
      </c>
      <c r="B53" s="41" t="s">
        <v>6072</v>
      </c>
      <c r="C53" s="41">
        <v>1</v>
      </c>
      <c r="D53" s="41">
        <v>1</v>
      </c>
      <c r="E53" s="41">
        <v>6.4711298171774206E-2</v>
      </c>
      <c r="F53" s="41">
        <v>0.40638695251874202</v>
      </c>
      <c r="G53" s="41" t="s">
        <v>56</v>
      </c>
      <c r="J53" s="41" t="s">
        <v>4633</v>
      </c>
      <c r="K53" s="41" t="s">
        <v>4634</v>
      </c>
      <c r="L53" s="41">
        <v>4</v>
      </c>
      <c r="M53" s="41">
        <v>64</v>
      </c>
      <c r="N53" s="41">
        <v>0.51582905869566997</v>
      </c>
      <c r="O53" s="41">
        <v>0.95944204917394704</v>
      </c>
      <c r="P53" s="41" t="s">
        <v>6443</v>
      </c>
      <c r="S53" s="41" t="s">
        <v>6527</v>
      </c>
      <c r="T53" s="41" t="s">
        <v>6528</v>
      </c>
      <c r="U53" s="41">
        <v>1</v>
      </c>
      <c r="V53" s="41">
        <v>1</v>
      </c>
      <c r="W53" s="41">
        <v>6.4190553088413593E-2</v>
      </c>
      <c r="X53" s="41">
        <v>0.52355419862737296</v>
      </c>
      <c r="Y53" s="41" t="s">
        <v>175</v>
      </c>
    </row>
    <row r="54" spans="1:25" s="41" customFormat="1" x14ac:dyDescent="0.2">
      <c r="A54" s="41" t="s">
        <v>4266</v>
      </c>
      <c r="B54" s="41" t="s">
        <v>4267</v>
      </c>
      <c r="C54" s="41">
        <v>6</v>
      </c>
      <c r="D54" s="41">
        <v>45</v>
      </c>
      <c r="E54" s="41">
        <v>6.8076021142843002E-2</v>
      </c>
      <c r="F54" s="41">
        <v>0.41913471840887601</v>
      </c>
      <c r="G54" s="41" t="s">
        <v>6073</v>
      </c>
      <c r="J54" s="41" t="s">
        <v>6444</v>
      </c>
      <c r="K54" s="41" t="s">
        <v>6445</v>
      </c>
      <c r="L54" s="41">
        <v>1</v>
      </c>
      <c r="M54" s="41">
        <v>15</v>
      </c>
      <c r="N54" s="41">
        <v>0.59348448101288598</v>
      </c>
      <c r="O54" s="41">
        <v>0.99994898845324498</v>
      </c>
      <c r="P54" s="41" t="s">
        <v>647</v>
      </c>
      <c r="S54" s="41" t="s">
        <v>6529</v>
      </c>
      <c r="T54" s="41" t="s">
        <v>6530</v>
      </c>
      <c r="U54" s="41">
        <v>1</v>
      </c>
      <c r="V54" s="41">
        <v>1</v>
      </c>
      <c r="W54" s="41">
        <v>6.4190553088413593E-2</v>
      </c>
      <c r="X54" s="41">
        <v>0.52355419862737296</v>
      </c>
      <c r="Y54" s="41" t="s">
        <v>175</v>
      </c>
    </row>
    <row r="55" spans="1:25" s="41" customFormat="1" x14ac:dyDescent="0.2">
      <c r="A55" s="41" t="s">
        <v>3612</v>
      </c>
      <c r="B55" s="41" t="s">
        <v>3613</v>
      </c>
      <c r="C55" s="41">
        <v>6</v>
      </c>
      <c r="D55" s="41">
        <v>46</v>
      </c>
      <c r="E55" s="41">
        <v>7.4226608341509001E-2</v>
      </c>
      <c r="F55" s="41">
        <v>0.42650563147513498</v>
      </c>
      <c r="G55" s="41" t="s">
        <v>6074</v>
      </c>
      <c r="J55" s="41" t="s">
        <v>4485</v>
      </c>
      <c r="K55" s="41" t="s">
        <v>4486</v>
      </c>
      <c r="L55" s="41">
        <v>1</v>
      </c>
      <c r="M55" s="41">
        <v>16</v>
      </c>
      <c r="N55" s="41">
        <v>0.617218171492672</v>
      </c>
      <c r="O55" s="41">
        <v>0.99994898845324498</v>
      </c>
      <c r="P55" s="41" t="s">
        <v>543</v>
      </c>
      <c r="S55" s="41" t="s">
        <v>6531</v>
      </c>
      <c r="T55" s="41" t="s">
        <v>6532</v>
      </c>
      <c r="U55" s="41">
        <v>1</v>
      </c>
      <c r="V55" s="41">
        <v>1</v>
      </c>
      <c r="W55" s="41">
        <v>6.4190553088413593E-2</v>
      </c>
      <c r="X55" s="41">
        <v>0.52355419862737296</v>
      </c>
      <c r="Y55" s="41" t="s">
        <v>56</v>
      </c>
    </row>
    <row r="56" spans="1:25" s="41" customFormat="1" x14ac:dyDescent="0.2">
      <c r="A56" s="41" t="s">
        <v>3916</v>
      </c>
      <c r="B56" s="41" t="s">
        <v>3917</v>
      </c>
      <c r="C56" s="41">
        <v>6</v>
      </c>
      <c r="D56" s="41">
        <v>46</v>
      </c>
      <c r="E56" s="41">
        <v>7.4226608341509001E-2</v>
      </c>
      <c r="F56" s="41">
        <v>0.42650563147513498</v>
      </c>
      <c r="G56" s="41" t="s">
        <v>6075</v>
      </c>
      <c r="J56" s="41" t="s">
        <v>4487</v>
      </c>
      <c r="K56" s="41" t="s">
        <v>4488</v>
      </c>
      <c r="L56" s="41">
        <v>1</v>
      </c>
      <c r="M56" s="41">
        <v>16</v>
      </c>
      <c r="N56" s="41">
        <v>0.617218171492672</v>
      </c>
      <c r="O56" s="41">
        <v>0.99994898845324498</v>
      </c>
      <c r="P56" s="41" t="s">
        <v>543</v>
      </c>
      <c r="S56" s="41" t="s">
        <v>6533</v>
      </c>
      <c r="T56" s="41" t="s">
        <v>6534</v>
      </c>
      <c r="U56" s="41">
        <v>1</v>
      </c>
      <c r="V56" s="41">
        <v>1</v>
      </c>
      <c r="W56" s="41">
        <v>6.4190553088413593E-2</v>
      </c>
      <c r="X56" s="41">
        <v>0.52355419862737296</v>
      </c>
      <c r="Y56" s="41" t="s">
        <v>736</v>
      </c>
    </row>
    <row r="57" spans="1:25" s="41" customFormat="1" x14ac:dyDescent="0.2">
      <c r="A57" s="41" t="s">
        <v>3919</v>
      </c>
      <c r="B57" s="41" t="s">
        <v>3920</v>
      </c>
      <c r="C57" s="41">
        <v>6</v>
      </c>
      <c r="D57" s="41">
        <v>46</v>
      </c>
      <c r="E57" s="41">
        <v>7.4226608341509001E-2</v>
      </c>
      <c r="F57" s="41">
        <v>0.42650563147513498</v>
      </c>
      <c r="G57" s="41" t="s">
        <v>6076</v>
      </c>
      <c r="J57" s="41" t="s">
        <v>4645</v>
      </c>
      <c r="K57" s="41" t="s">
        <v>4646</v>
      </c>
      <c r="L57" s="41">
        <v>1</v>
      </c>
      <c r="M57" s="41">
        <v>17</v>
      </c>
      <c r="N57" s="41">
        <v>0.63957290541268697</v>
      </c>
      <c r="O57" s="41">
        <v>0.99994898845324498</v>
      </c>
      <c r="P57" s="41" t="s">
        <v>1400</v>
      </c>
      <c r="S57" s="41" t="s">
        <v>6535</v>
      </c>
      <c r="T57" s="41" t="s">
        <v>6536</v>
      </c>
      <c r="U57" s="41">
        <v>1</v>
      </c>
      <c r="V57" s="41">
        <v>1</v>
      </c>
      <c r="W57" s="41">
        <v>6.4190553088413593E-2</v>
      </c>
      <c r="X57" s="41">
        <v>0.52355419862737296</v>
      </c>
      <c r="Y57" s="41" t="s">
        <v>1047</v>
      </c>
    </row>
    <row r="58" spans="1:25" s="41" customFormat="1" x14ac:dyDescent="0.2">
      <c r="A58" s="41" t="s">
        <v>3577</v>
      </c>
      <c r="B58" s="41" t="s">
        <v>3578</v>
      </c>
      <c r="C58" s="41">
        <v>141</v>
      </c>
      <c r="D58" s="41">
        <v>1961</v>
      </c>
      <c r="E58" s="41">
        <v>7.4706400417619195E-2</v>
      </c>
      <c r="F58" s="41">
        <v>0.42650563147513498</v>
      </c>
      <c r="G58" s="41" t="s">
        <v>6077</v>
      </c>
      <c r="J58" s="41" t="s">
        <v>4384</v>
      </c>
      <c r="K58" s="41" t="s">
        <v>4385</v>
      </c>
      <c r="L58" s="41">
        <v>1</v>
      </c>
      <c r="M58" s="41">
        <v>17</v>
      </c>
      <c r="N58" s="41">
        <v>0.63957290541268697</v>
      </c>
      <c r="O58" s="41">
        <v>0.99994898845324498</v>
      </c>
      <c r="P58" s="41" t="s">
        <v>1354</v>
      </c>
      <c r="S58" s="41" t="s">
        <v>6537</v>
      </c>
      <c r="T58" s="41" t="s">
        <v>6538</v>
      </c>
      <c r="U58" s="41">
        <v>1</v>
      </c>
      <c r="V58" s="41">
        <v>1</v>
      </c>
      <c r="W58" s="41">
        <v>6.4190553088413593E-2</v>
      </c>
      <c r="X58" s="41">
        <v>0.52355419862737296</v>
      </c>
      <c r="Y58" s="41" t="s">
        <v>1047</v>
      </c>
    </row>
    <row r="59" spans="1:25" s="41" customFormat="1" x14ac:dyDescent="0.2">
      <c r="A59" s="41" t="s">
        <v>4190</v>
      </c>
      <c r="B59" s="41" t="s">
        <v>4191</v>
      </c>
      <c r="C59" s="41">
        <v>4</v>
      </c>
      <c r="D59" s="41">
        <v>26</v>
      </c>
      <c r="E59" s="41">
        <v>8.3625398973658199E-2</v>
      </c>
      <c r="F59" s="41">
        <v>0.436958931305231</v>
      </c>
      <c r="G59" s="41" t="s">
        <v>6078</v>
      </c>
      <c r="J59" s="41" t="s">
        <v>4410</v>
      </c>
      <c r="K59" s="41" t="s">
        <v>4411</v>
      </c>
      <c r="L59" s="41">
        <v>2</v>
      </c>
      <c r="M59" s="41">
        <v>37</v>
      </c>
      <c r="N59" s="41">
        <v>0.64337973091698497</v>
      </c>
      <c r="O59" s="41">
        <v>0.99994898845324498</v>
      </c>
      <c r="P59" s="41" t="s">
        <v>6446</v>
      </c>
      <c r="S59" s="41" t="s">
        <v>6539</v>
      </c>
      <c r="T59" s="41" t="s">
        <v>6540</v>
      </c>
      <c r="U59" s="41">
        <v>1</v>
      </c>
      <c r="V59" s="41">
        <v>1</v>
      </c>
      <c r="W59" s="41">
        <v>6.4190553088413593E-2</v>
      </c>
      <c r="X59" s="41">
        <v>0.52355419862737296</v>
      </c>
      <c r="Y59" s="41" t="s">
        <v>1176</v>
      </c>
    </row>
    <row r="60" spans="1:25" s="41" customFormat="1" x14ac:dyDescent="0.2">
      <c r="A60" s="41" t="s">
        <v>4032</v>
      </c>
      <c r="B60" s="41" t="s">
        <v>4033</v>
      </c>
      <c r="C60" s="41">
        <v>4</v>
      </c>
      <c r="D60" s="41">
        <v>26</v>
      </c>
      <c r="E60" s="41">
        <v>8.3625398973658199E-2</v>
      </c>
      <c r="F60" s="41">
        <v>0.436958931305231</v>
      </c>
      <c r="G60" s="41" t="s">
        <v>6079</v>
      </c>
      <c r="J60" s="41" t="s">
        <v>4663</v>
      </c>
      <c r="K60" s="41" t="s">
        <v>4664</v>
      </c>
      <c r="L60" s="41">
        <v>2</v>
      </c>
      <c r="M60" s="41">
        <v>38</v>
      </c>
      <c r="N60" s="41">
        <v>0.65793060798772796</v>
      </c>
      <c r="O60" s="41">
        <v>0.99994898845324498</v>
      </c>
      <c r="P60" s="41" t="s">
        <v>6447</v>
      </c>
      <c r="S60" s="41" t="s">
        <v>6541</v>
      </c>
      <c r="T60" s="41" t="s">
        <v>6542</v>
      </c>
      <c r="U60" s="41">
        <v>1</v>
      </c>
      <c r="V60" s="41">
        <v>1</v>
      </c>
      <c r="W60" s="41">
        <v>6.4190553088413593E-2</v>
      </c>
      <c r="X60" s="41">
        <v>0.52355419862737296</v>
      </c>
      <c r="Y60" s="41" t="s">
        <v>1176</v>
      </c>
    </row>
    <row r="61" spans="1:25" s="41" customFormat="1" x14ac:dyDescent="0.2">
      <c r="A61" s="41" t="s">
        <v>6080</v>
      </c>
      <c r="B61" s="41" t="s">
        <v>6081</v>
      </c>
      <c r="C61" s="41">
        <v>3</v>
      </c>
      <c r="D61" s="41">
        <v>17</v>
      </c>
      <c r="E61" s="41">
        <v>9.3135872876879397E-2</v>
      </c>
      <c r="F61" s="41">
        <v>0.436958931305231</v>
      </c>
      <c r="G61" s="41" t="s">
        <v>6082</v>
      </c>
      <c r="J61" s="41" t="s">
        <v>4498</v>
      </c>
      <c r="K61" s="41" t="s">
        <v>4499</v>
      </c>
      <c r="L61" s="41">
        <v>1</v>
      </c>
      <c r="M61" s="41">
        <v>19</v>
      </c>
      <c r="N61" s="41">
        <v>0.68045983602513005</v>
      </c>
      <c r="O61" s="41">
        <v>0.99994898845324498</v>
      </c>
      <c r="P61" s="41" t="s">
        <v>1354</v>
      </c>
      <c r="S61" s="41" t="s">
        <v>6543</v>
      </c>
      <c r="T61" s="41" t="s">
        <v>6544</v>
      </c>
      <c r="U61" s="41">
        <v>1</v>
      </c>
      <c r="V61" s="41">
        <v>1</v>
      </c>
      <c r="W61" s="41">
        <v>6.4190553088413593E-2</v>
      </c>
      <c r="X61" s="41">
        <v>0.52355419862737296</v>
      </c>
      <c r="Y61" s="41" t="s">
        <v>175</v>
      </c>
    </row>
    <row r="62" spans="1:25" s="41" customFormat="1" x14ac:dyDescent="0.2">
      <c r="A62" s="41" t="s">
        <v>6083</v>
      </c>
      <c r="B62" s="41" t="s">
        <v>6084</v>
      </c>
      <c r="C62" s="41">
        <v>3</v>
      </c>
      <c r="D62" s="41">
        <v>17</v>
      </c>
      <c r="E62" s="41">
        <v>9.3135872876879397E-2</v>
      </c>
      <c r="F62" s="41">
        <v>0.436958931305231</v>
      </c>
      <c r="G62" s="41" t="s">
        <v>6085</v>
      </c>
      <c r="J62" s="41" t="s">
        <v>4501</v>
      </c>
      <c r="K62" s="41" t="s">
        <v>4502</v>
      </c>
      <c r="L62" s="41">
        <v>1</v>
      </c>
      <c r="M62" s="41">
        <v>19</v>
      </c>
      <c r="N62" s="41">
        <v>0.68045983602513005</v>
      </c>
      <c r="O62" s="41">
        <v>0.99994898845324498</v>
      </c>
      <c r="P62" s="41" t="s">
        <v>1354</v>
      </c>
      <c r="S62" s="41" t="s">
        <v>6545</v>
      </c>
      <c r="T62" s="41" t="s">
        <v>6546</v>
      </c>
      <c r="U62" s="41">
        <v>1</v>
      </c>
      <c r="V62" s="41">
        <v>1</v>
      </c>
      <c r="W62" s="41">
        <v>6.4190553088413593E-2</v>
      </c>
      <c r="X62" s="41">
        <v>0.52355419862737296</v>
      </c>
      <c r="Y62" s="41" t="s">
        <v>1461</v>
      </c>
    </row>
    <row r="63" spans="1:25" s="41" customFormat="1" x14ac:dyDescent="0.2">
      <c r="A63" s="41" t="s">
        <v>4308</v>
      </c>
      <c r="B63" s="41" t="s">
        <v>4309</v>
      </c>
      <c r="C63" s="41">
        <v>129</v>
      </c>
      <c r="D63" s="41">
        <v>1800</v>
      </c>
      <c r="E63" s="41">
        <v>9.4691719705726304E-2</v>
      </c>
      <c r="F63" s="41">
        <v>0.436958931305231</v>
      </c>
      <c r="G63" s="41" t="s">
        <v>6086</v>
      </c>
      <c r="J63" s="41" t="s">
        <v>4706</v>
      </c>
      <c r="K63" s="41" t="s">
        <v>4707</v>
      </c>
      <c r="L63" s="41">
        <v>38</v>
      </c>
      <c r="M63" s="41">
        <v>695</v>
      </c>
      <c r="N63" s="41">
        <v>0.69688825701244705</v>
      </c>
      <c r="O63" s="41">
        <v>0.99994898845324498</v>
      </c>
      <c r="P63" s="41" t="s">
        <v>6448</v>
      </c>
      <c r="S63" s="41" t="s">
        <v>6547</v>
      </c>
      <c r="T63" s="41" t="s">
        <v>6548</v>
      </c>
      <c r="U63" s="41">
        <v>1</v>
      </c>
      <c r="V63" s="41">
        <v>1</v>
      </c>
      <c r="W63" s="41">
        <v>6.4190553088413593E-2</v>
      </c>
      <c r="X63" s="41">
        <v>0.52355419862737296</v>
      </c>
      <c r="Y63" s="41" t="s">
        <v>1176</v>
      </c>
    </row>
    <row r="64" spans="1:25" s="41" customFormat="1" x14ac:dyDescent="0.2">
      <c r="A64" s="41" t="s">
        <v>3672</v>
      </c>
      <c r="B64" s="41" t="s">
        <v>3673</v>
      </c>
      <c r="C64" s="41">
        <v>5</v>
      </c>
      <c r="D64" s="41">
        <v>38</v>
      </c>
      <c r="E64" s="41">
        <v>9.6084072881636201E-2</v>
      </c>
      <c r="F64" s="41">
        <v>0.436958931305231</v>
      </c>
      <c r="G64" s="41" t="s">
        <v>6087</v>
      </c>
      <c r="J64" s="41" t="s">
        <v>4709</v>
      </c>
      <c r="K64" s="41" t="s">
        <v>4710</v>
      </c>
      <c r="L64" s="41">
        <v>38</v>
      </c>
      <c r="M64" s="41">
        <v>695</v>
      </c>
      <c r="N64" s="41">
        <v>0.69688825701244705</v>
      </c>
      <c r="O64" s="41">
        <v>0.99994898845324498</v>
      </c>
      <c r="P64" s="41" t="s">
        <v>6449</v>
      </c>
      <c r="S64" s="41" t="s">
        <v>6549</v>
      </c>
      <c r="T64" s="41" t="s">
        <v>6550</v>
      </c>
      <c r="U64" s="41">
        <v>1</v>
      </c>
      <c r="V64" s="41">
        <v>1</v>
      </c>
      <c r="W64" s="41">
        <v>6.4190553088413593E-2</v>
      </c>
      <c r="X64" s="41">
        <v>0.52355419862737296</v>
      </c>
      <c r="Y64" s="41" t="s">
        <v>736</v>
      </c>
    </row>
    <row r="65" spans="1:25" s="41" customFormat="1" x14ac:dyDescent="0.2">
      <c r="A65" s="41" t="s">
        <v>4047</v>
      </c>
      <c r="B65" s="41" t="s">
        <v>4048</v>
      </c>
      <c r="C65" s="41">
        <v>4</v>
      </c>
      <c r="D65" s="41">
        <v>28</v>
      </c>
      <c r="E65" s="41">
        <v>0.103680792849665</v>
      </c>
      <c r="F65" s="41">
        <v>0.436958931305231</v>
      </c>
      <c r="G65" s="41" t="s">
        <v>6088</v>
      </c>
      <c r="J65" s="41" t="s">
        <v>6450</v>
      </c>
      <c r="K65" s="41" t="s">
        <v>6451</v>
      </c>
      <c r="L65" s="41">
        <v>1</v>
      </c>
      <c r="M65" s="41">
        <v>20</v>
      </c>
      <c r="N65" s="41">
        <v>0.69913799309200697</v>
      </c>
      <c r="O65" s="41">
        <v>0.99994898845324498</v>
      </c>
      <c r="P65" s="41" t="s">
        <v>647</v>
      </c>
      <c r="S65" s="41" t="s">
        <v>6551</v>
      </c>
      <c r="T65" s="41" t="s">
        <v>6552</v>
      </c>
      <c r="U65" s="41">
        <v>1</v>
      </c>
      <c r="V65" s="41">
        <v>1</v>
      </c>
      <c r="W65" s="41">
        <v>6.4190553088413593E-2</v>
      </c>
      <c r="X65" s="41">
        <v>0.52355419862737296</v>
      </c>
      <c r="Y65" s="41" t="s">
        <v>175</v>
      </c>
    </row>
    <row r="66" spans="1:25" s="41" customFormat="1" x14ac:dyDescent="0.2">
      <c r="A66" s="41" t="s">
        <v>4142</v>
      </c>
      <c r="B66" s="41" t="s">
        <v>4143</v>
      </c>
      <c r="C66" s="41">
        <v>12</v>
      </c>
      <c r="D66" s="41">
        <v>125</v>
      </c>
      <c r="E66" s="41">
        <v>0.109330977813155</v>
      </c>
      <c r="F66" s="41">
        <v>0.436958931305231</v>
      </c>
      <c r="G66" s="41" t="s">
        <v>6089</v>
      </c>
      <c r="J66" s="41" t="s">
        <v>4672</v>
      </c>
      <c r="K66" s="41" t="s">
        <v>4673</v>
      </c>
      <c r="L66" s="41">
        <v>2</v>
      </c>
      <c r="M66" s="41">
        <v>44</v>
      </c>
      <c r="N66" s="41">
        <v>0.73547083656323597</v>
      </c>
      <c r="O66" s="41">
        <v>0.99994898845324498</v>
      </c>
      <c r="P66" s="41" t="s">
        <v>6452</v>
      </c>
      <c r="S66" s="41" t="s">
        <v>6553</v>
      </c>
      <c r="T66" s="41" t="s">
        <v>6554</v>
      </c>
      <c r="U66" s="41">
        <v>1</v>
      </c>
      <c r="V66" s="41">
        <v>1</v>
      </c>
      <c r="W66" s="41">
        <v>6.4190553088413593E-2</v>
      </c>
      <c r="X66" s="41">
        <v>0.52355419862737296</v>
      </c>
      <c r="Y66" s="41" t="s">
        <v>459</v>
      </c>
    </row>
    <row r="67" spans="1:25" s="41" customFormat="1" x14ac:dyDescent="0.2">
      <c r="A67" s="41" t="s">
        <v>4351</v>
      </c>
      <c r="B67" s="41" t="s">
        <v>4352</v>
      </c>
      <c r="C67" s="41">
        <v>100</v>
      </c>
      <c r="D67" s="41">
        <v>1380</v>
      </c>
      <c r="E67" s="41">
        <v>0.109695568062549</v>
      </c>
      <c r="F67" s="41">
        <v>0.436958931305231</v>
      </c>
      <c r="G67" s="41" t="s">
        <v>6090</v>
      </c>
      <c r="J67" s="41" t="s">
        <v>4442</v>
      </c>
      <c r="K67" s="41" t="s">
        <v>4443</v>
      </c>
      <c r="L67" s="41">
        <v>1</v>
      </c>
      <c r="M67" s="41">
        <v>23</v>
      </c>
      <c r="N67" s="41">
        <v>0.74890127716067401</v>
      </c>
      <c r="O67" s="41">
        <v>0.99994898845324498</v>
      </c>
      <c r="P67" s="41" t="s">
        <v>543</v>
      </c>
      <c r="S67" s="41" t="s">
        <v>6555</v>
      </c>
      <c r="T67" s="41" t="s">
        <v>6556</v>
      </c>
      <c r="U67" s="41">
        <v>1</v>
      </c>
      <c r="V67" s="41">
        <v>1</v>
      </c>
      <c r="W67" s="41">
        <v>6.4190553088413593E-2</v>
      </c>
      <c r="X67" s="41">
        <v>0.52355419862737296</v>
      </c>
      <c r="Y67" s="41" t="s">
        <v>175</v>
      </c>
    </row>
    <row r="68" spans="1:25" s="41" customFormat="1" x14ac:dyDescent="0.2">
      <c r="A68" s="41" t="s">
        <v>4354</v>
      </c>
      <c r="B68" s="41" t="s">
        <v>4355</v>
      </c>
      <c r="C68" s="41">
        <v>302</v>
      </c>
      <c r="D68" s="41">
        <v>4461</v>
      </c>
      <c r="E68" s="41">
        <v>0.112150224235624</v>
      </c>
      <c r="F68" s="41">
        <v>0.436958931305231</v>
      </c>
      <c r="G68" s="41" t="s">
        <v>6091</v>
      </c>
      <c r="J68" s="41" t="s">
        <v>4445</v>
      </c>
      <c r="K68" s="41" t="s">
        <v>4446</v>
      </c>
      <c r="L68" s="41">
        <v>1</v>
      </c>
      <c r="M68" s="41">
        <v>23</v>
      </c>
      <c r="N68" s="41">
        <v>0.74890127716067401</v>
      </c>
      <c r="O68" s="41">
        <v>0.99994898845324498</v>
      </c>
      <c r="P68" s="41" t="s">
        <v>543</v>
      </c>
      <c r="S68" s="41" t="s">
        <v>5598</v>
      </c>
      <c r="T68" s="41" t="s">
        <v>5599</v>
      </c>
      <c r="U68" s="41">
        <v>3</v>
      </c>
      <c r="V68" s="41">
        <v>15</v>
      </c>
      <c r="W68" s="41">
        <v>6.7068926004145296E-2</v>
      </c>
      <c r="X68" s="41">
        <v>0.538615067294828</v>
      </c>
      <c r="Y68" s="41" t="s">
        <v>6557</v>
      </c>
    </row>
    <row r="69" spans="1:25" s="41" customFormat="1" x14ac:dyDescent="0.2">
      <c r="A69" s="41" t="s">
        <v>4056</v>
      </c>
      <c r="B69" s="41" t="s">
        <v>4057</v>
      </c>
      <c r="C69" s="41">
        <v>4</v>
      </c>
      <c r="D69" s="41">
        <v>29</v>
      </c>
      <c r="E69" s="41">
        <v>0.114457221352738</v>
      </c>
      <c r="F69" s="41">
        <v>0.436958931305231</v>
      </c>
      <c r="G69" s="41" t="s">
        <v>6092</v>
      </c>
      <c r="J69" s="41" t="s">
        <v>4675</v>
      </c>
      <c r="K69" s="41" t="s">
        <v>4676</v>
      </c>
      <c r="L69" s="41">
        <v>1</v>
      </c>
      <c r="M69" s="41">
        <v>24</v>
      </c>
      <c r="N69" s="41">
        <v>0.76359643050811399</v>
      </c>
      <c r="O69" s="41">
        <v>0.99994898845324498</v>
      </c>
      <c r="P69" s="41" t="s">
        <v>1256</v>
      </c>
      <c r="S69" s="41" t="s">
        <v>5345</v>
      </c>
      <c r="T69" s="41" t="s">
        <v>5346</v>
      </c>
      <c r="U69" s="41">
        <v>2</v>
      </c>
      <c r="V69" s="41">
        <v>7</v>
      </c>
      <c r="W69" s="41">
        <v>6.9587792823455494E-2</v>
      </c>
      <c r="X69" s="41">
        <v>0.55037617960369301</v>
      </c>
      <c r="Y69" s="41" t="s">
        <v>6558</v>
      </c>
    </row>
    <row r="70" spans="1:25" s="41" customFormat="1" x14ac:dyDescent="0.2">
      <c r="A70" s="41" t="s">
        <v>6093</v>
      </c>
      <c r="B70" s="41" t="s">
        <v>6094</v>
      </c>
      <c r="C70" s="41">
        <v>1</v>
      </c>
      <c r="D70" s="41">
        <v>2</v>
      </c>
      <c r="E70" s="41">
        <v>0.125243005788124</v>
      </c>
      <c r="F70" s="41">
        <v>0.436958931305231</v>
      </c>
      <c r="G70" s="41" t="s">
        <v>1312</v>
      </c>
      <c r="J70" s="41" t="s">
        <v>6453</v>
      </c>
      <c r="K70" s="41" t="s">
        <v>6454</v>
      </c>
      <c r="L70" s="41">
        <v>1</v>
      </c>
      <c r="M70" s="41">
        <v>25</v>
      </c>
      <c r="N70" s="41">
        <v>0.77743572683081497</v>
      </c>
      <c r="O70" s="41">
        <v>0.99994898845324498</v>
      </c>
      <c r="P70" s="41" t="s">
        <v>1416</v>
      </c>
      <c r="S70" s="41" t="s">
        <v>5717</v>
      </c>
      <c r="T70" s="41" t="s">
        <v>5718</v>
      </c>
      <c r="U70" s="41">
        <v>4</v>
      </c>
      <c r="V70" s="41">
        <v>25</v>
      </c>
      <c r="W70" s="41">
        <v>7.2475360975996606E-2</v>
      </c>
      <c r="X70" s="41">
        <v>0.56465878252940604</v>
      </c>
      <c r="Y70" s="41" t="s">
        <v>6559</v>
      </c>
    </row>
    <row r="71" spans="1:25" s="41" customFormat="1" x14ac:dyDescent="0.2">
      <c r="A71" s="41" t="s">
        <v>6095</v>
      </c>
      <c r="B71" s="41" t="s">
        <v>6096</v>
      </c>
      <c r="C71" s="41">
        <v>1</v>
      </c>
      <c r="D71" s="41">
        <v>2</v>
      </c>
      <c r="E71" s="41">
        <v>0.125243005788124</v>
      </c>
      <c r="F71" s="41">
        <v>0.436958931305231</v>
      </c>
      <c r="G71" s="41" t="s">
        <v>1234</v>
      </c>
      <c r="J71" s="41" t="s">
        <v>6455</v>
      </c>
      <c r="K71" s="41" t="s">
        <v>6456</v>
      </c>
      <c r="L71" s="41">
        <v>1</v>
      </c>
      <c r="M71" s="41">
        <v>25</v>
      </c>
      <c r="N71" s="41">
        <v>0.77743572683081497</v>
      </c>
      <c r="O71" s="41">
        <v>0.99994898845324498</v>
      </c>
      <c r="P71" s="41" t="s">
        <v>1416</v>
      </c>
      <c r="S71" s="41" t="s">
        <v>5892</v>
      </c>
      <c r="T71" s="41" t="s">
        <v>5893</v>
      </c>
      <c r="U71" s="41">
        <v>9</v>
      </c>
      <c r="V71" s="41">
        <v>84</v>
      </c>
      <c r="W71" s="41">
        <v>8.7902444926244799E-2</v>
      </c>
      <c r="X71" s="41">
        <v>0.64848689098412704</v>
      </c>
      <c r="Y71" s="41" t="s">
        <v>6560</v>
      </c>
    </row>
    <row r="72" spans="1:25" s="41" customFormat="1" x14ac:dyDescent="0.2">
      <c r="A72" s="41" t="s">
        <v>6097</v>
      </c>
      <c r="B72" s="41" t="s">
        <v>6098</v>
      </c>
      <c r="C72" s="41">
        <v>1</v>
      </c>
      <c r="D72" s="41">
        <v>2</v>
      </c>
      <c r="E72" s="41">
        <v>0.125243005788124</v>
      </c>
      <c r="F72" s="41">
        <v>0.436958931305231</v>
      </c>
      <c r="G72" s="41" t="s">
        <v>804</v>
      </c>
      <c r="J72" s="41" t="s">
        <v>4700</v>
      </c>
      <c r="K72" s="41" t="s">
        <v>4701</v>
      </c>
      <c r="L72" s="41">
        <v>50</v>
      </c>
      <c r="M72" s="41">
        <v>941</v>
      </c>
      <c r="N72" s="41">
        <v>0.80234515179769095</v>
      </c>
      <c r="O72" s="41">
        <v>0.99994898845324498</v>
      </c>
      <c r="P72" s="41" t="s">
        <v>6457</v>
      </c>
      <c r="S72" s="41" t="s">
        <v>6561</v>
      </c>
      <c r="T72" s="41" t="s">
        <v>6562</v>
      </c>
      <c r="U72" s="41">
        <v>2</v>
      </c>
      <c r="V72" s="41">
        <v>8</v>
      </c>
      <c r="W72" s="41">
        <v>8.89451963149481E-2</v>
      </c>
      <c r="X72" s="41">
        <v>0.64848689098412704</v>
      </c>
      <c r="Y72" s="41" t="s">
        <v>6563</v>
      </c>
    </row>
    <row r="73" spans="1:25" s="41" customFormat="1" x14ac:dyDescent="0.2">
      <c r="A73" s="41" t="s">
        <v>6099</v>
      </c>
      <c r="B73" s="41" t="s">
        <v>6100</v>
      </c>
      <c r="C73" s="41">
        <v>1</v>
      </c>
      <c r="D73" s="41">
        <v>2</v>
      </c>
      <c r="E73" s="41">
        <v>0.125243005788124</v>
      </c>
      <c r="F73" s="41">
        <v>0.436958931305231</v>
      </c>
      <c r="G73" s="41" t="s">
        <v>1202</v>
      </c>
      <c r="J73" s="41" t="s">
        <v>4703</v>
      </c>
      <c r="K73" s="41" t="s">
        <v>4704</v>
      </c>
      <c r="L73" s="41">
        <v>50</v>
      </c>
      <c r="M73" s="41">
        <v>942</v>
      </c>
      <c r="N73" s="41">
        <v>0.80496161647609599</v>
      </c>
      <c r="O73" s="41">
        <v>0.99994898845324498</v>
      </c>
      <c r="P73" s="41" t="s">
        <v>6458</v>
      </c>
      <c r="S73" s="41" t="s">
        <v>6564</v>
      </c>
      <c r="T73" s="41" t="s">
        <v>6565</v>
      </c>
      <c r="U73" s="41">
        <v>2</v>
      </c>
      <c r="V73" s="41">
        <v>8</v>
      </c>
      <c r="W73" s="41">
        <v>8.89451963149481E-2</v>
      </c>
      <c r="X73" s="41">
        <v>0.64848689098412704</v>
      </c>
      <c r="Y73" s="41" t="s">
        <v>6563</v>
      </c>
    </row>
    <row r="74" spans="1:25" s="41" customFormat="1" x14ac:dyDescent="0.2">
      <c r="A74" s="41" t="s">
        <v>6101</v>
      </c>
      <c r="B74" s="41" t="s">
        <v>6102</v>
      </c>
      <c r="C74" s="41">
        <v>1</v>
      </c>
      <c r="D74" s="41">
        <v>2</v>
      </c>
      <c r="E74" s="41">
        <v>0.125243005788124</v>
      </c>
      <c r="F74" s="41">
        <v>0.436958931305231</v>
      </c>
      <c r="G74" s="41" t="s">
        <v>1572</v>
      </c>
      <c r="J74" s="41" t="s">
        <v>4657</v>
      </c>
      <c r="K74" s="41" t="s">
        <v>4658</v>
      </c>
      <c r="L74" s="41">
        <v>12</v>
      </c>
      <c r="M74" s="41">
        <v>257</v>
      </c>
      <c r="N74" s="41">
        <v>0.82939963021987995</v>
      </c>
      <c r="O74" s="41">
        <v>0.99994898845324498</v>
      </c>
      <c r="P74" s="41" t="s">
        <v>6459</v>
      </c>
      <c r="S74" s="41" t="s">
        <v>6566</v>
      </c>
      <c r="T74" s="41" t="s">
        <v>6567</v>
      </c>
      <c r="U74" s="41">
        <v>2</v>
      </c>
      <c r="V74" s="41">
        <v>8</v>
      </c>
      <c r="W74" s="41">
        <v>8.89451963149481E-2</v>
      </c>
      <c r="X74" s="41">
        <v>0.64848689098412704</v>
      </c>
      <c r="Y74" s="41" t="s">
        <v>6563</v>
      </c>
    </row>
    <row r="75" spans="1:25" s="41" customFormat="1" x14ac:dyDescent="0.2">
      <c r="A75" s="41" t="s">
        <v>6103</v>
      </c>
      <c r="B75" s="41" t="s">
        <v>6104</v>
      </c>
      <c r="C75" s="41">
        <v>1</v>
      </c>
      <c r="D75" s="41">
        <v>2</v>
      </c>
      <c r="E75" s="41">
        <v>0.125243005788124</v>
      </c>
      <c r="F75" s="41">
        <v>0.436958931305231</v>
      </c>
      <c r="G75" s="41" t="s">
        <v>239</v>
      </c>
      <c r="J75" s="41" t="s">
        <v>4660</v>
      </c>
      <c r="K75" s="41" t="s">
        <v>4661</v>
      </c>
      <c r="L75" s="41">
        <v>12</v>
      </c>
      <c r="M75" s="41">
        <v>257</v>
      </c>
      <c r="N75" s="41">
        <v>0.82939963021987995</v>
      </c>
      <c r="O75" s="41">
        <v>0.99994898845324498</v>
      </c>
      <c r="P75" s="41" t="s">
        <v>6460</v>
      </c>
      <c r="S75" s="41" t="s">
        <v>4754</v>
      </c>
      <c r="T75" s="41" t="s">
        <v>4755</v>
      </c>
      <c r="U75" s="41">
        <v>3</v>
      </c>
      <c r="V75" s="41">
        <v>17</v>
      </c>
      <c r="W75" s="41">
        <v>9.1285300202245706E-2</v>
      </c>
      <c r="X75" s="41">
        <v>0.64848689098412704</v>
      </c>
      <c r="Y75" s="41" t="s">
        <v>6568</v>
      </c>
    </row>
    <row r="76" spans="1:25" s="41" customFormat="1" x14ac:dyDescent="0.2">
      <c r="A76" s="41" t="s">
        <v>6105</v>
      </c>
      <c r="B76" s="41" t="s">
        <v>6106</v>
      </c>
      <c r="C76" s="41">
        <v>1</v>
      </c>
      <c r="D76" s="41">
        <v>2</v>
      </c>
      <c r="E76" s="41">
        <v>0.125243005788124</v>
      </c>
      <c r="F76" s="41">
        <v>0.436958931305231</v>
      </c>
      <c r="G76" s="41" t="s">
        <v>239</v>
      </c>
      <c r="J76" s="41" t="s">
        <v>4606</v>
      </c>
      <c r="K76" s="41" t="s">
        <v>4607</v>
      </c>
      <c r="L76" s="41">
        <v>2</v>
      </c>
      <c r="M76" s="41">
        <v>54</v>
      </c>
      <c r="N76" s="41">
        <v>0.83152866042969698</v>
      </c>
      <c r="O76" s="41">
        <v>0.99994898845324498</v>
      </c>
      <c r="P76" s="41" t="s">
        <v>6461</v>
      </c>
      <c r="S76" s="41" t="s">
        <v>4757</v>
      </c>
      <c r="T76" s="41" t="s">
        <v>4758</v>
      </c>
      <c r="U76" s="41">
        <v>3</v>
      </c>
      <c r="V76" s="41">
        <v>17</v>
      </c>
      <c r="W76" s="41">
        <v>9.1285300202245706E-2</v>
      </c>
      <c r="X76" s="41">
        <v>0.64848689098412704</v>
      </c>
      <c r="Y76" s="41" t="s">
        <v>6569</v>
      </c>
    </row>
    <row r="77" spans="1:25" s="41" customFormat="1" x14ac:dyDescent="0.2">
      <c r="A77" s="41" t="s">
        <v>6107</v>
      </c>
      <c r="B77" s="41" t="s">
        <v>6108</v>
      </c>
      <c r="C77" s="41">
        <v>1</v>
      </c>
      <c r="D77" s="41">
        <v>2</v>
      </c>
      <c r="E77" s="41">
        <v>0.125243005788124</v>
      </c>
      <c r="F77" s="41">
        <v>0.436958931305231</v>
      </c>
      <c r="G77" s="41" t="s">
        <v>1083</v>
      </c>
      <c r="J77" s="41" t="s">
        <v>4636</v>
      </c>
      <c r="K77" s="41" t="s">
        <v>4637</v>
      </c>
      <c r="L77" s="41">
        <v>1</v>
      </c>
      <c r="M77" s="41">
        <v>34</v>
      </c>
      <c r="N77" s="41">
        <v>0.87078804294762202</v>
      </c>
      <c r="O77" s="41">
        <v>0.99994898845324498</v>
      </c>
      <c r="P77" s="41" t="s">
        <v>20</v>
      </c>
      <c r="S77" s="41" t="s">
        <v>5264</v>
      </c>
      <c r="T77" s="41" t="s">
        <v>5265</v>
      </c>
      <c r="U77" s="41">
        <v>101</v>
      </c>
      <c r="V77" s="41">
        <v>1404</v>
      </c>
      <c r="W77" s="41">
        <v>9.1931091825336E-2</v>
      </c>
      <c r="X77" s="41">
        <v>0.64848689098412704</v>
      </c>
      <c r="Y77" s="41" t="s">
        <v>6570</v>
      </c>
    </row>
    <row r="78" spans="1:25" s="41" customFormat="1" x14ac:dyDescent="0.2">
      <c r="A78" s="41" t="s">
        <v>6109</v>
      </c>
      <c r="B78" s="41" t="s">
        <v>6110</v>
      </c>
      <c r="C78" s="41">
        <v>1</v>
      </c>
      <c r="D78" s="41">
        <v>2</v>
      </c>
      <c r="E78" s="41">
        <v>0.125243005788124</v>
      </c>
      <c r="F78" s="41">
        <v>0.436958931305231</v>
      </c>
      <c r="G78" s="41" t="s">
        <v>1083</v>
      </c>
      <c r="J78" s="41" t="s">
        <v>4546</v>
      </c>
      <c r="K78" s="41" t="s">
        <v>4547</v>
      </c>
      <c r="L78" s="41">
        <v>10</v>
      </c>
      <c r="M78" s="41">
        <v>239</v>
      </c>
      <c r="N78" s="41">
        <v>0.90097440180105004</v>
      </c>
      <c r="O78" s="41">
        <v>0.99994898845324498</v>
      </c>
      <c r="P78" s="41" t="s">
        <v>6462</v>
      </c>
      <c r="S78" s="41" t="s">
        <v>5841</v>
      </c>
      <c r="T78" s="41" t="s">
        <v>5842</v>
      </c>
      <c r="U78" s="41">
        <v>6</v>
      </c>
      <c r="V78" s="41">
        <v>53</v>
      </c>
      <c r="W78" s="41">
        <v>0.121784872893045</v>
      </c>
      <c r="X78" s="41">
        <v>0.75380526363198097</v>
      </c>
      <c r="Y78" s="41" t="s">
        <v>6571</v>
      </c>
    </row>
    <row r="79" spans="1:25" s="41" customFormat="1" x14ac:dyDescent="0.2">
      <c r="A79" s="41" t="s">
        <v>6111</v>
      </c>
      <c r="B79" s="41" t="s">
        <v>6112</v>
      </c>
      <c r="C79" s="41">
        <v>1</v>
      </c>
      <c r="D79" s="41">
        <v>2</v>
      </c>
      <c r="E79" s="41">
        <v>0.125243005788124</v>
      </c>
      <c r="F79" s="41">
        <v>0.436958931305231</v>
      </c>
      <c r="G79" s="41" t="s">
        <v>758</v>
      </c>
      <c r="J79" s="41" t="s">
        <v>4549</v>
      </c>
      <c r="K79" s="41" t="s">
        <v>4550</v>
      </c>
      <c r="L79" s="41">
        <v>10</v>
      </c>
      <c r="M79" s="41">
        <v>239</v>
      </c>
      <c r="N79" s="41">
        <v>0.90097440180105004</v>
      </c>
      <c r="O79" s="41">
        <v>0.99994898845324498</v>
      </c>
      <c r="P79" s="41" t="s">
        <v>6463</v>
      </c>
      <c r="S79" s="41" t="s">
        <v>6572</v>
      </c>
      <c r="T79" s="41" t="s">
        <v>6573</v>
      </c>
      <c r="U79" s="41">
        <v>1</v>
      </c>
      <c r="V79" s="41">
        <v>2</v>
      </c>
      <c r="W79" s="41">
        <v>0.124272807099696</v>
      </c>
      <c r="X79" s="41">
        <v>0.75380526363198097</v>
      </c>
      <c r="Y79" s="41" t="s">
        <v>1202</v>
      </c>
    </row>
    <row r="80" spans="1:25" s="41" customFormat="1" x14ac:dyDescent="0.2">
      <c r="A80" s="41" t="s">
        <v>6113</v>
      </c>
      <c r="B80" s="41" t="s">
        <v>6114</v>
      </c>
      <c r="C80" s="41">
        <v>1</v>
      </c>
      <c r="D80" s="41">
        <v>2</v>
      </c>
      <c r="E80" s="41">
        <v>0.125243005788124</v>
      </c>
      <c r="F80" s="41">
        <v>0.436958931305231</v>
      </c>
      <c r="G80" s="41" t="s">
        <v>958</v>
      </c>
      <c r="J80" s="41" t="s">
        <v>4422</v>
      </c>
      <c r="K80" s="41" t="s">
        <v>4423</v>
      </c>
      <c r="L80" s="41">
        <v>2</v>
      </c>
      <c r="M80" s="41">
        <v>70</v>
      </c>
      <c r="N80" s="41">
        <v>0.92170549677993097</v>
      </c>
      <c r="O80" s="41">
        <v>0.99994898845324498</v>
      </c>
      <c r="P80" s="41" t="s">
        <v>6464</v>
      </c>
      <c r="S80" s="41" t="s">
        <v>6574</v>
      </c>
      <c r="T80" s="41" t="s">
        <v>6575</v>
      </c>
      <c r="U80" s="41">
        <v>1</v>
      </c>
      <c r="V80" s="41">
        <v>2</v>
      </c>
      <c r="W80" s="41">
        <v>0.124272807099696</v>
      </c>
      <c r="X80" s="41">
        <v>0.75380526363198097</v>
      </c>
      <c r="Y80" s="41" t="s">
        <v>736</v>
      </c>
    </row>
    <row r="81" spans="1:25" s="41" customFormat="1" x14ac:dyDescent="0.2">
      <c r="A81" s="41" t="s">
        <v>6115</v>
      </c>
      <c r="B81" s="41" t="s">
        <v>6116</v>
      </c>
      <c r="C81" s="41">
        <v>1</v>
      </c>
      <c r="D81" s="41">
        <v>2</v>
      </c>
      <c r="E81" s="41">
        <v>0.125243005788124</v>
      </c>
      <c r="F81" s="41">
        <v>0.436958931305231</v>
      </c>
      <c r="G81" s="41" t="s">
        <v>489</v>
      </c>
      <c r="J81" s="41" t="s">
        <v>4366</v>
      </c>
      <c r="K81" s="41" t="s">
        <v>4367</v>
      </c>
      <c r="L81" s="41">
        <v>2</v>
      </c>
      <c r="M81" s="41">
        <v>70</v>
      </c>
      <c r="N81" s="41">
        <v>0.92170549677993097</v>
      </c>
      <c r="O81" s="41">
        <v>0.99994898845324498</v>
      </c>
      <c r="P81" s="41" t="s">
        <v>6465</v>
      </c>
      <c r="S81" s="41" t="s">
        <v>6576</v>
      </c>
      <c r="T81" s="41" t="s">
        <v>6577</v>
      </c>
      <c r="U81" s="41">
        <v>1</v>
      </c>
      <c r="V81" s="41">
        <v>2</v>
      </c>
      <c r="W81" s="41">
        <v>0.124272807099696</v>
      </c>
      <c r="X81" s="41">
        <v>0.75380526363198097</v>
      </c>
      <c r="Y81" s="41" t="s">
        <v>1079</v>
      </c>
    </row>
    <row r="82" spans="1:25" s="41" customFormat="1" x14ac:dyDescent="0.2">
      <c r="A82" s="41" t="s">
        <v>6117</v>
      </c>
      <c r="B82" s="41" t="s">
        <v>6118</v>
      </c>
      <c r="C82" s="41">
        <v>1</v>
      </c>
      <c r="D82" s="41">
        <v>2</v>
      </c>
      <c r="E82" s="41">
        <v>0.125243005788124</v>
      </c>
      <c r="F82" s="41">
        <v>0.436958931305231</v>
      </c>
      <c r="G82" s="41" t="s">
        <v>683</v>
      </c>
      <c r="J82" s="41" t="s">
        <v>4575</v>
      </c>
      <c r="K82" s="41" t="s">
        <v>4576</v>
      </c>
      <c r="L82" s="41">
        <v>1</v>
      </c>
      <c r="M82" s="41">
        <v>43</v>
      </c>
      <c r="N82" s="41">
        <v>0.92509869288684599</v>
      </c>
      <c r="O82" s="41">
        <v>0.99994898845324498</v>
      </c>
      <c r="P82" s="41" t="s">
        <v>1354</v>
      </c>
      <c r="S82" s="41" t="s">
        <v>6578</v>
      </c>
      <c r="T82" s="41" t="s">
        <v>6579</v>
      </c>
      <c r="U82" s="41">
        <v>1</v>
      </c>
      <c r="V82" s="41">
        <v>2</v>
      </c>
      <c r="W82" s="41">
        <v>0.124272807099696</v>
      </c>
      <c r="X82" s="41">
        <v>0.75380526363198097</v>
      </c>
      <c r="Y82" s="41" t="s">
        <v>1246</v>
      </c>
    </row>
    <row r="83" spans="1:25" s="41" customFormat="1" x14ac:dyDescent="0.2">
      <c r="A83" s="41" t="s">
        <v>6119</v>
      </c>
      <c r="B83" s="41" t="s">
        <v>6120</v>
      </c>
      <c r="C83" s="41">
        <v>1</v>
      </c>
      <c r="D83" s="41">
        <v>2</v>
      </c>
      <c r="E83" s="41">
        <v>0.125243005788124</v>
      </c>
      <c r="F83" s="41">
        <v>0.436958931305231</v>
      </c>
      <c r="G83" s="41" t="s">
        <v>1222</v>
      </c>
      <c r="J83" s="41" t="s">
        <v>4693</v>
      </c>
      <c r="K83" s="41" t="s">
        <v>4694</v>
      </c>
      <c r="L83" s="41">
        <v>1</v>
      </c>
      <c r="M83" s="41">
        <v>43</v>
      </c>
      <c r="N83" s="41">
        <v>0.92509869288684599</v>
      </c>
      <c r="O83" s="41">
        <v>0.99994898845324498</v>
      </c>
      <c r="P83" s="41" t="s">
        <v>1376</v>
      </c>
      <c r="S83" s="41" t="s">
        <v>6580</v>
      </c>
      <c r="T83" s="41" t="s">
        <v>6581</v>
      </c>
      <c r="U83" s="41">
        <v>1</v>
      </c>
      <c r="V83" s="41">
        <v>2</v>
      </c>
      <c r="W83" s="41">
        <v>0.124272807099696</v>
      </c>
      <c r="X83" s="41">
        <v>0.75380526363198097</v>
      </c>
      <c r="Y83" s="41" t="s">
        <v>1469</v>
      </c>
    </row>
    <row r="84" spans="1:25" s="41" customFormat="1" x14ac:dyDescent="0.2">
      <c r="A84" s="41" t="s">
        <v>6121</v>
      </c>
      <c r="B84" s="41" t="s">
        <v>6122</v>
      </c>
      <c r="C84" s="41">
        <v>1</v>
      </c>
      <c r="D84" s="41">
        <v>2</v>
      </c>
      <c r="E84" s="41">
        <v>0.125243005788124</v>
      </c>
      <c r="F84" s="41">
        <v>0.436958931305231</v>
      </c>
      <c r="G84" s="41" t="s">
        <v>1083</v>
      </c>
      <c r="J84" s="41" t="s">
        <v>4360</v>
      </c>
      <c r="K84" s="41" t="s">
        <v>4361</v>
      </c>
      <c r="L84" s="41">
        <v>72</v>
      </c>
      <c r="M84" s="41">
        <v>1398</v>
      </c>
      <c r="N84" s="41">
        <v>0.92852368120264095</v>
      </c>
      <c r="O84" s="41">
        <v>0.99994898845324498</v>
      </c>
      <c r="P84" s="41" t="s">
        <v>6466</v>
      </c>
      <c r="S84" s="41" t="s">
        <v>6582</v>
      </c>
      <c r="T84" s="41" t="s">
        <v>6583</v>
      </c>
      <c r="U84" s="41">
        <v>1</v>
      </c>
      <c r="V84" s="41">
        <v>2</v>
      </c>
      <c r="W84" s="41">
        <v>0.124272807099696</v>
      </c>
      <c r="X84" s="41">
        <v>0.75380526363198097</v>
      </c>
      <c r="Y84" s="41" t="s">
        <v>309</v>
      </c>
    </row>
    <row r="85" spans="1:25" s="41" customFormat="1" x14ac:dyDescent="0.2">
      <c r="A85" s="41" t="s">
        <v>6123</v>
      </c>
      <c r="B85" s="41" t="s">
        <v>6124</v>
      </c>
      <c r="C85" s="41">
        <v>1</v>
      </c>
      <c r="D85" s="41">
        <v>2</v>
      </c>
      <c r="E85" s="41">
        <v>0.125243005788124</v>
      </c>
      <c r="F85" s="41">
        <v>0.436958931305231</v>
      </c>
      <c r="G85" s="41" t="s">
        <v>1572</v>
      </c>
      <c r="J85" s="41" t="s">
        <v>4690</v>
      </c>
      <c r="K85" s="41" t="s">
        <v>4691</v>
      </c>
      <c r="L85" s="41">
        <v>61</v>
      </c>
      <c r="M85" s="41">
        <v>1207</v>
      </c>
      <c r="N85" s="41">
        <v>0.93226225683323904</v>
      </c>
      <c r="O85" s="41">
        <v>0.99994898845324498</v>
      </c>
      <c r="P85" s="41" t="s">
        <v>6467</v>
      </c>
      <c r="S85" s="41" t="s">
        <v>6584</v>
      </c>
      <c r="T85" s="41" t="s">
        <v>6585</v>
      </c>
      <c r="U85" s="41">
        <v>1</v>
      </c>
      <c r="V85" s="41">
        <v>2</v>
      </c>
      <c r="W85" s="41">
        <v>0.124272807099696</v>
      </c>
      <c r="X85" s="41">
        <v>0.75380526363198097</v>
      </c>
      <c r="Y85" s="41" t="s">
        <v>1079</v>
      </c>
    </row>
    <row r="86" spans="1:25" s="41" customFormat="1" x14ac:dyDescent="0.2">
      <c r="A86" s="41" t="s">
        <v>3789</v>
      </c>
      <c r="B86" s="41" t="s">
        <v>3790</v>
      </c>
      <c r="C86" s="41">
        <v>1</v>
      </c>
      <c r="D86" s="41">
        <v>2</v>
      </c>
      <c r="E86" s="41">
        <v>0.125243005788124</v>
      </c>
      <c r="F86" s="41">
        <v>0.436958931305231</v>
      </c>
      <c r="G86" s="41" t="s">
        <v>736</v>
      </c>
      <c r="J86" s="41" t="s">
        <v>4378</v>
      </c>
      <c r="K86" s="41" t="s">
        <v>4379</v>
      </c>
      <c r="L86" s="41">
        <v>26</v>
      </c>
      <c r="M86" s="41">
        <v>589</v>
      </c>
      <c r="N86" s="41">
        <v>0.95858011837344403</v>
      </c>
      <c r="O86" s="41">
        <v>0.99994898845324498</v>
      </c>
      <c r="P86" s="41" t="s">
        <v>6468</v>
      </c>
      <c r="S86" s="41" t="s">
        <v>6586</v>
      </c>
      <c r="T86" s="41" t="s">
        <v>6587</v>
      </c>
      <c r="U86" s="41">
        <v>1</v>
      </c>
      <c r="V86" s="41">
        <v>2</v>
      </c>
      <c r="W86" s="41">
        <v>0.124272807099696</v>
      </c>
      <c r="X86" s="41">
        <v>0.75380526363198097</v>
      </c>
      <c r="Y86" s="41" t="s">
        <v>321</v>
      </c>
    </row>
    <row r="87" spans="1:25" s="41" customFormat="1" x14ac:dyDescent="0.2">
      <c r="A87" s="41" t="s">
        <v>6125</v>
      </c>
      <c r="B87" s="41" t="s">
        <v>6126</v>
      </c>
      <c r="C87" s="41">
        <v>1</v>
      </c>
      <c r="D87" s="41">
        <v>2</v>
      </c>
      <c r="E87" s="41">
        <v>0.125243005788124</v>
      </c>
      <c r="F87" s="41">
        <v>0.436958931305231</v>
      </c>
      <c r="G87" s="41" t="s">
        <v>1202</v>
      </c>
      <c r="J87" s="41" t="s">
        <v>4630</v>
      </c>
      <c r="K87" s="41" t="s">
        <v>4631</v>
      </c>
      <c r="L87" s="41">
        <v>7</v>
      </c>
      <c r="M87" s="41">
        <v>209</v>
      </c>
      <c r="N87" s="41">
        <v>0.96624047122784595</v>
      </c>
      <c r="O87" s="41">
        <v>0.99994898845324498</v>
      </c>
      <c r="P87" s="41" t="s">
        <v>6469</v>
      </c>
      <c r="S87" s="41" t="s">
        <v>6588</v>
      </c>
      <c r="T87" s="41" t="s">
        <v>6589</v>
      </c>
      <c r="U87" s="41">
        <v>1</v>
      </c>
      <c r="V87" s="41">
        <v>2</v>
      </c>
      <c r="W87" s="41">
        <v>0.124272807099696</v>
      </c>
      <c r="X87" s="41">
        <v>0.75380526363198097</v>
      </c>
      <c r="Y87" s="41" t="s">
        <v>1469</v>
      </c>
    </row>
    <row r="88" spans="1:25" s="41" customFormat="1" x14ac:dyDescent="0.2">
      <c r="A88" s="41" t="s">
        <v>6127</v>
      </c>
      <c r="B88" s="41" t="s">
        <v>6128</v>
      </c>
      <c r="C88" s="41">
        <v>1</v>
      </c>
      <c r="D88" s="41">
        <v>2</v>
      </c>
      <c r="E88" s="41">
        <v>0.125243005788124</v>
      </c>
      <c r="F88" s="41">
        <v>0.436958931305231</v>
      </c>
      <c r="G88" s="41" t="s">
        <v>365</v>
      </c>
      <c r="J88" s="41" t="s">
        <v>4387</v>
      </c>
      <c r="K88" s="41" t="s">
        <v>4388</v>
      </c>
      <c r="L88" s="41">
        <v>26</v>
      </c>
      <c r="M88" s="41">
        <v>599</v>
      </c>
      <c r="N88" s="41">
        <v>0.96728880593421596</v>
      </c>
      <c r="O88" s="41">
        <v>0.99994898845324498</v>
      </c>
      <c r="P88" s="41" t="s">
        <v>6470</v>
      </c>
      <c r="S88" s="41" t="s">
        <v>6590</v>
      </c>
      <c r="T88" s="41" t="s">
        <v>6591</v>
      </c>
      <c r="U88" s="41">
        <v>1</v>
      </c>
      <c r="V88" s="41">
        <v>2</v>
      </c>
      <c r="W88" s="41">
        <v>0.124272807099696</v>
      </c>
      <c r="X88" s="41">
        <v>0.75380526363198097</v>
      </c>
      <c r="Y88" s="41" t="s">
        <v>321</v>
      </c>
    </row>
    <row r="89" spans="1:25" s="41" customFormat="1" x14ac:dyDescent="0.2">
      <c r="A89" s="41" t="s">
        <v>6129</v>
      </c>
      <c r="B89" s="41" t="s">
        <v>6130</v>
      </c>
      <c r="C89" s="41">
        <v>1</v>
      </c>
      <c r="D89" s="41">
        <v>2</v>
      </c>
      <c r="E89" s="41">
        <v>0.125243005788124</v>
      </c>
      <c r="F89" s="41">
        <v>0.436958931305231</v>
      </c>
      <c r="G89" s="41" t="s">
        <v>1248</v>
      </c>
      <c r="J89" s="41" t="s">
        <v>4431</v>
      </c>
      <c r="K89" s="41" t="s">
        <v>4432</v>
      </c>
      <c r="L89" s="41">
        <v>1</v>
      </c>
      <c r="M89" s="41">
        <v>75</v>
      </c>
      <c r="N89" s="41">
        <v>0.98935658735826304</v>
      </c>
      <c r="O89" s="41">
        <v>0.99994898845324498</v>
      </c>
      <c r="P89" s="41" t="s">
        <v>1354</v>
      </c>
      <c r="S89" s="41" t="s">
        <v>5476</v>
      </c>
      <c r="T89" s="41" t="s">
        <v>5477</v>
      </c>
      <c r="U89" s="41">
        <v>2</v>
      </c>
      <c r="V89" s="41">
        <v>10</v>
      </c>
      <c r="W89" s="41">
        <v>0.131463700551219</v>
      </c>
      <c r="X89" s="41">
        <v>0.75380526363198097</v>
      </c>
      <c r="Y89" s="41" t="s">
        <v>6592</v>
      </c>
    </row>
    <row r="90" spans="1:25" s="41" customFormat="1" x14ac:dyDescent="0.2">
      <c r="A90" s="41" t="s">
        <v>6131</v>
      </c>
      <c r="B90" s="41" t="s">
        <v>6132</v>
      </c>
      <c r="C90" s="41">
        <v>1</v>
      </c>
      <c r="D90" s="41">
        <v>2</v>
      </c>
      <c r="E90" s="41">
        <v>0.125243005788124</v>
      </c>
      <c r="F90" s="41">
        <v>0.436958931305231</v>
      </c>
      <c r="G90" s="41" t="s">
        <v>1312</v>
      </c>
      <c r="J90" s="41" t="s">
        <v>4677</v>
      </c>
      <c r="K90" s="41" t="s">
        <v>4678</v>
      </c>
      <c r="L90" s="41">
        <v>1</v>
      </c>
      <c r="M90" s="41">
        <v>80</v>
      </c>
      <c r="N90" s="41">
        <v>0.99216743962813603</v>
      </c>
      <c r="O90" s="41">
        <v>0.99994898845324498</v>
      </c>
      <c r="P90" s="41" t="s">
        <v>1376</v>
      </c>
      <c r="S90" s="41" t="s">
        <v>6593</v>
      </c>
      <c r="T90" s="41" t="s">
        <v>6594</v>
      </c>
      <c r="U90" s="41">
        <v>2</v>
      </c>
      <c r="V90" s="41">
        <v>10</v>
      </c>
      <c r="W90" s="41">
        <v>0.131463700551219</v>
      </c>
      <c r="X90" s="41">
        <v>0.75380526363198097</v>
      </c>
      <c r="Y90" s="41" t="s">
        <v>6595</v>
      </c>
    </row>
    <row r="91" spans="1:25" s="41" customFormat="1" x14ac:dyDescent="0.2">
      <c r="A91" s="41" t="s">
        <v>6133</v>
      </c>
      <c r="B91" s="41" t="s">
        <v>6134</v>
      </c>
      <c r="C91" s="41">
        <v>1</v>
      </c>
      <c r="D91" s="41">
        <v>2</v>
      </c>
      <c r="E91" s="41">
        <v>0.125243005788124</v>
      </c>
      <c r="F91" s="41">
        <v>0.436958931305231</v>
      </c>
      <c r="G91" s="41" t="s">
        <v>1312</v>
      </c>
      <c r="J91" s="41" t="s">
        <v>4609</v>
      </c>
      <c r="K91" s="41" t="s">
        <v>4610</v>
      </c>
      <c r="L91" s="41">
        <v>10</v>
      </c>
      <c r="M91" s="41">
        <v>320</v>
      </c>
      <c r="N91" s="41">
        <v>0.99294432483384798</v>
      </c>
      <c r="O91" s="41">
        <v>0.99994898845324498</v>
      </c>
      <c r="P91" s="41" t="s">
        <v>6471</v>
      </c>
      <c r="S91" s="41" t="s">
        <v>6596</v>
      </c>
      <c r="T91" s="41" t="s">
        <v>6597</v>
      </c>
      <c r="U91" s="41">
        <v>2</v>
      </c>
      <c r="V91" s="41">
        <v>10</v>
      </c>
      <c r="W91" s="41">
        <v>0.131463700551219</v>
      </c>
      <c r="X91" s="41">
        <v>0.75380526363198097</v>
      </c>
      <c r="Y91" s="41" t="s">
        <v>6319</v>
      </c>
    </row>
    <row r="92" spans="1:25" s="41" customFormat="1" x14ac:dyDescent="0.2">
      <c r="A92" s="41" t="s">
        <v>6135</v>
      </c>
      <c r="B92" s="41" t="s">
        <v>6136</v>
      </c>
      <c r="C92" s="41">
        <v>1</v>
      </c>
      <c r="D92" s="41">
        <v>2</v>
      </c>
      <c r="E92" s="41">
        <v>0.125243005788124</v>
      </c>
      <c r="F92" s="41">
        <v>0.436958931305231</v>
      </c>
      <c r="G92" s="41" t="s">
        <v>1202</v>
      </c>
      <c r="J92" s="41" t="s">
        <v>4363</v>
      </c>
      <c r="K92" s="41" t="s">
        <v>4364</v>
      </c>
      <c r="L92" s="41">
        <v>26</v>
      </c>
      <c r="M92" s="41">
        <v>688</v>
      </c>
      <c r="N92" s="41">
        <v>0.99716073834101004</v>
      </c>
      <c r="O92" s="41">
        <v>0.99994898845324498</v>
      </c>
      <c r="P92" s="41" t="s">
        <v>6472</v>
      </c>
      <c r="S92" s="41" t="s">
        <v>6598</v>
      </c>
      <c r="T92" s="41" t="s">
        <v>6599</v>
      </c>
      <c r="U92" s="41">
        <v>3</v>
      </c>
      <c r="V92" s="41">
        <v>20</v>
      </c>
      <c r="W92" s="41">
        <v>0.133189977772117</v>
      </c>
      <c r="X92" s="41">
        <v>0.75380526363198097</v>
      </c>
      <c r="Y92" s="41" t="s">
        <v>6150</v>
      </c>
    </row>
    <row r="93" spans="1:25" s="41" customFormat="1" x14ac:dyDescent="0.2">
      <c r="A93" s="41" t="s">
        <v>6137</v>
      </c>
      <c r="B93" s="41" t="s">
        <v>6138</v>
      </c>
      <c r="C93" s="41">
        <v>1</v>
      </c>
      <c r="D93" s="41">
        <v>2</v>
      </c>
      <c r="E93" s="41">
        <v>0.125243005788124</v>
      </c>
      <c r="F93" s="41">
        <v>0.436958931305231</v>
      </c>
      <c r="G93" s="41" t="s">
        <v>1248</v>
      </c>
      <c r="J93" s="41" t="s">
        <v>4372</v>
      </c>
      <c r="K93" s="41" t="s">
        <v>4373</v>
      </c>
      <c r="L93" s="41">
        <v>15</v>
      </c>
      <c r="M93" s="41">
        <v>474</v>
      </c>
      <c r="N93" s="41">
        <v>0.99846309833081703</v>
      </c>
      <c r="O93" s="41">
        <v>0.99994898845324498</v>
      </c>
      <c r="P93" s="41" t="s">
        <v>6473</v>
      </c>
      <c r="S93" s="41" t="s">
        <v>4876</v>
      </c>
      <c r="T93" s="41" t="s">
        <v>4877</v>
      </c>
      <c r="U93" s="41">
        <v>4</v>
      </c>
      <c r="V93" s="41">
        <v>31</v>
      </c>
      <c r="W93" s="41">
        <v>0.134274749524496</v>
      </c>
      <c r="X93" s="41">
        <v>0.75380526363198097</v>
      </c>
      <c r="Y93" s="41" t="s">
        <v>6600</v>
      </c>
    </row>
    <row r="94" spans="1:25" s="41" customFormat="1" x14ac:dyDescent="0.2">
      <c r="A94" s="41" t="s">
        <v>6139</v>
      </c>
      <c r="B94" s="41" t="s">
        <v>6140</v>
      </c>
      <c r="C94" s="41">
        <v>2</v>
      </c>
      <c r="D94" s="41">
        <v>10</v>
      </c>
      <c r="E94" s="41">
        <v>0.13328774595218601</v>
      </c>
      <c r="F94" s="41">
        <v>0.44385537778873402</v>
      </c>
      <c r="G94" s="41" t="s">
        <v>6000</v>
      </c>
      <c r="J94" s="41" t="s">
        <v>4687</v>
      </c>
      <c r="K94" s="41" t="s">
        <v>4688</v>
      </c>
      <c r="L94" s="41">
        <v>1</v>
      </c>
      <c r="M94" s="41">
        <v>143</v>
      </c>
      <c r="N94" s="41">
        <v>0.99984235816842004</v>
      </c>
      <c r="O94" s="41">
        <v>0.99994898845324498</v>
      </c>
      <c r="P94" s="41" t="s">
        <v>1248</v>
      </c>
      <c r="S94" s="41" t="s">
        <v>4879</v>
      </c>
      <c r="T94" s="41" t="s">
        <v>4880</v>
      </c>
      <c r="U94" s="41">
        <v>4</v>
      </c>
      <c r="V94" s="41">
        <v>31</v>
      </c>
      <c r="W94" s="41">
        <v>0.134274749524496</v>
      </c>
      <c r="X94" s="41">
        <v>0.75380526363198097</v>
      </c>
      <c r="Y94" s="41" t="s">
        <v>6601</v>
      </c>
    </row>
    <row r="95" spans="1:25" s="41" customFormat="1" x14ac:dyDescent="0.2">
      <c r="A95" s="41" t="s">
        <v>3600</v>
      </c>
      <c r="B95" s="41" t="s">
        <v>3601</v>
      </c>
      <c r="C95" s="41">
        <v>6</v>
      </c>
      <c r="D95" s="41">
        <v>54</v>
      </c>
      <c r="E95" s="41">
        <v>0.13414857710759301</v>
      </c>
      <c r="F95" s="41">
        <v>0.44385537778873402</v>
      </c>
      <c r="G95" s="41" t="s">
        <v>6141</v>
      </c>
      <c r="J95" s="41" t="s">
        <v>4369</v>
      </c>
      <c r="K95" s="41" t="s">
        <v>4370</v>
      </c>
      <c r="L95" s="41">
        <v>6</v>
      </c>
      <c r="M95" s="41">
        <v>327</v>
      </c>
      <c r="N95" s="41">
        <v>0.99993824771544104</v>
      </c>
      <c r="O95" s="41">
        <v>0.99994898845324498</v>
      </c>
      <c r="P95" s="41" t="s">
        <v>6474</v>
      </c>
      <c r="S95" s="41" t="s">
        <v>4884</v>
      </c>
      <c r="T95" s="41" t="s">
        <v>4885</v>
      </c>
      <c r="U95" s="41">
        <v>4</v>
      </c>
      <c r="V95" s="41">
        <v>32</v>
      </c>
      <c r="W95" s="41">
        <v>0.14617980251106399</v>
      </c>
      <c r="X95" s="41">
        <v>0.75380526363198097</v>
      </c>
      <c r="Y95" s="41" t="s">
        <v>6602</v>
      </c>
    </row>
    <row r="96" spans="1:25" s="41" customFormat="1" x14ac:dyDescent="0.2">
      <c r="A96" s="41" t="s">
        <v>4293</v>
      </c>
      <c r="B96" s="41" t="s">
        <v>4294</v>
      </c>
      <c r="C96" s="41">
        <v>43</v>
      </c>
      <c r="D96" s="41">
        <v>561</v>
      </c>
      <c r="E96" s="41">
        <v>0.135387014066809</v>
      </c>
      <c r="F96" s="41">
        <v>0.44385537778873402</v>
      </c>
      <c r="G96" s="41" t="s">
        <v>6142</v>
      </c>
      <c r="J96" s="41" t="s">
        <v>4666</v>
      </c>
      <c r="K96" s="41" t="s">
        <v>4667</v>
      </c>
      <c r="L96" s="41">
        <v>11</v>
      </c>
      <c r="M96" s="41">
        <v>463</v>
      </c>
      <c r="N96" s="41">
        <v>0.99994898845324498</v>
      </c>
      <c r="O96" s="41">
        <v>0.99994898845324498</v>
      </c>
      <c r="P96" s="41" t="s">
        <v>6475</v>
      </c>
      <c r="S96" s="41" t="s">
        <v>5374</v>
      </c>
      <c r="T96" s="41" t="s">
        <v>5375</v>
      </c>
      <c r="U96" s="41">
        <v>142</v>
      </c>
      <c r="V96" s="41">
        <v>2065</v>
      </c>
      <c r="W96" s="41">
        <v>0.146485969890947</v>
      </c>
      <c r="X96" s="41">
        <v>0.75380526363198097</v>
      </c>
      <c r="Y96" s="41" t="s">
        <v>6603</v>
      </c>
    </row>
    <row r="97" spans="1:25" s="41" customFormat="1" x14ac:dyDescent="0.2">
      <c r="A97" s="41" t="s">
        <v>6143</v>
      </c>
      <c r="B97" s="41" t="s">
        <v>6144</v>
      </c>
      <c r="C97" s="41">
        <v>3</v>
      </c>
      <c r="D97" s="41">
        <v>20</v>
      </c>
      <c r="E97" s="41">
        <v>0.13570100722203299</v>
      </c>
      <c r="F97" s="41">
        <v>0.44385537778873402</v>
      </c>
      <c r="G97" s="41" t="s">
        <v>6085</v>
      </c>
      <c r="S97" s="41" t="s">
        <v>6604</v>
      </c>
      <c r="T97" s="41" t="s">
        <v>6605</v>
      </c>
      <c r="U97" s="41">
        <v>2</v>
      </c>
      <c r="V97" s="41">
        <v>11</v>
      </c>
      <c r="W97" s="41">
        <v>0.15414728667668801</v>
      </c>
      <c r="X97" s="41">
        <v>0.75380526363198097</v>
      </c>
      <c r="Y97" s="41" t="s">
        <v>6283</v>
      </c>
    </row>
    <row r="98" spans="1:25" s="41" customFormat="1" x14ac:dyDescent="0.2">
      <c r="A98" s="41" t="s">
        <v>6145</v>
      </c>
      <c r="B98" s="41" t="s">
        <v>6146</v>
      </c>
      <c r="C98" s="41">
        <v>3</v>
      </c>
      <c r="D98" s="41">
        <v>20</v>
      </c>
      <c r="E98" s="41">
        <v>0.13570100722203299</v>
      </c>
      <c r="F98" s="41">
        <v>0.44385537778873402</v>
      </c>
      <c r="G98" s="41" t="s">
        <v>6147</v>
      </c>
      <c r="S98" s="41" t="s">
        <v>6606</v>
      </c>
      <c r="T98" s="41" t="s">
        <v>6607</v>
      </c>
      <c r="U98" s="41">
        <v>2</v>
      </c>
      <c r="V98" s="41">
        <v>11</v>
      </c>
      <c r="W98" s="41">
        <v>0.15414728667668801</v>
      </c>
      <c r="X98" s="41">
        <v>0.75380526363198097</v>
      </c>
      <c r="Y98" s="41" t="s">
        <v>6158</v>
      </c>
    </row>
    <row r="99" spans="1:25" s="41" customFormat="1" x14ac:dyDescent="0.2">
      <c r="A99" s="41" t="s">
        <v>6148</v>
      </c>
      <c r="B99" s="41" t="s">
        <v>6149</v>
      </c>
      <c r="C99" s="41">
        <v>3</v>
      </c>
      <c r="D99" s="41">
        <v>20</v>
      </c>
      <c r="E99" s="41">
        <v>0.13570100722203299</v>
      </c>
      <c r="F99" s="41">
        <v>0.44385537778873402</v>
      </c>
      <c r="G99" s="41" t="s">
        <v>6150</v>
      </c>
      <c r="S99" s="41" t="s">
        <v>6608</v>
      </c>
      <c r="T99" s="41" t="s">
        <v>6609</v>
      </c>
      <c r="U99" s="41">
        <v>2</v>
      </c>
      <c r="V99" s="41">
        <v>11</v>
      </c>
      <c r="W99" s="41">
        <v>0.15414728667668801</v>
      </c>
      <c r="X99" s="41">
        <v>0.75380526363198097</v>
      </c>
      <c r="Y99" s="41" t="s">
        <v>6158</v>
      </c>
    </row>
    <row r="100" spans="1:25" s="41" customFormat="1" x14ac:dyDescent="0.2">
      <c r="A100" s="41" t="s">
        <v>4158</v>
      </c>
      <c r="B100" s="41" t="s">
        <v>4159</v>
      </c>
      <c r="C100" s="41">
        <v>12</v>
      </c>
      <c r="D100" s="41">
        <v>131</v>
      </c>
      <c r="E100" s="41">
        <v>0.14026424633567799</v>
      </c>
      <c r="F100" s="41">
        <v>0.45405127164332798</v>
      </c>
      <c r="G100" s="41" t="s">
        <v>6151</v>
      </c>
      <c r="S100" s="41" t="s">
        <v>6610</v>
      </c>
      <c r="T100" s="41" t="s">
        <v>6611</v>
      </c>
      <c r="U100" s="41">
        <v>2</v>
      </c>
      <c r="V100" s="41">
        <v>12</v>
      </c>
      <c r="W100" s="41">
        <v>0.17750408382473701</v>
      </c>
      <c r="X100" s="41">
        <v>0.75380526363198097</v>
      </c>
      <c r="Y100" s="41" t="s">
        <v>6612</v>
      </c>
    </row>
    <row r="101" spans="1:25" s="41" customFormat="1" x14ac:dyDescent="0.2">
      <c r="A101" s="41" t="s">
        <v>3732</v>
      </c>
      <c r="B101" s="41" t="s">
        <v>3733</v>
      </c>
      <c r="C101" s="41">
        <v>5</v>
      </c>
      <c r="D101" s="41">
        <v>43</v>
      </c>
      <c r="E101" s="41">
        <v>0.14261830147532001</v>
      </c>
      <c r="F101" s="41">
        <v>0.45696068023725001</v>
      </c>
      <c r="G101" s="41" t="s">
        <v>6152</v>
      </c>
      <c r="S101" s="41" t="s">
        <v>6613</v>
      </c>
      <c r="T101" s="41" t="s">
        <v>6614</v>
      </c>
      <c r="U101" s="41">
        <v>2</v>
      </c>
      <c r="V101" s="41">
        <v>12</v>
      </c>
      <c r="W101" s="41">
        <v>0.17750408382473701</v>
      </c>
      <c r="X101" s="41">
        <v>0.75380526363198097</v>
      </c>
      <c r="Y101" s="41" t="s">
        <v>6612</v>
      </c>
    </row>
    <row r="102" spans="1:25" s="41" customFormat="1" x14ac:dyDescent="0.2">
      <c r="A102" s="41" t="s">
        <v>3975</v>
      </c>
      <c r="B102" s="41" t="s">
        <v>3976</v>
      </c>
      <c r="C102" s="41">
        <v>3</v>
      </c>
      <c r="D102" s="41">
        <v>21</v>
      </c>
      <c r="E102" s="41">
        <v>0.151143523084212</v>
      </c>
      <c r="F102" s="41">
        <v>0.474590662484425</v>
      </c>
      <c r="G102" s="41" t="s">
        <v>6153</v>
      </c>
      <c r="S102" s="41" t="s">
        <v>6615</v>
      </c>
      <c r="T102" s="41" t="s">
        <v>6616</v>
      </c>
      <c r="U102" s="41">
        <v>2</v>
      </c>
      <c r="V102" s="41">
        <v>12</v>
      </c>
      <c r="W102" s="41">
        <v>0.17750408382473701</v>
      </c>
      <c r="X102" s="41">
        <v>0.75380526363198097</v>
      </c>
      <c r="Y102" s="41" t="s">
        <v>6612</v>
      </c>
    </row>
    <row r="103" spans="1:25" s="41" customFormat="1" x14ac:dyDescent="0.2">
      <c r="A103" s="41" t="s">
        <v>3981</v>
      </c>
      <c r="B103" s="41" t="s">
        <v>3982</v>
      </c>
      <c r="C103" s="41">
        <v>3</v>
      </c>
      <c r="D103" s="41">
        <v>21</v>
      </c>
      <c r="E103" s="41">
        <v>0.151143523084212</v>
      </c>
      <c r="F103" s="41">
        <v>0.474590662484425</v>
      </c>
      <c r="G103" s="41" t="s">
        <v>6154</v>
      </c>
      <c r="S103" s="41" t="s">
        <v>6617</v>
      </c>
      <c r="T103" s="41" t="s">
        <v>6618</v>
      </c>
      <c r="U103" s="41">
        <v>2</v>
      </c>
      <c r="V103" s="41">
        <v>12</v>
      </c>
      <c r="W103" s="41">
        <v>0.17750408382473701</v>
      </c>
      <c r="X103" s="41">
        <v>0.75380526363198097</v>
      </c>
      <c r="Y103" s="41" t="s">
        <v>6612</v>
      </c>
    </row>
    <row r="104" spans="1:25" s="41" customFormat="1" x14ac:dyDescent="0.2">
      <c r="A104" s="41" t="s">
        <v>4100</v>
      </c>
      <c r="B104" s="41" t="s">
        <v>4101</v>
      </c>
      <c r="C104" s="41">
        <v>19</v>
      </c>
      <c r="D104" s="41">
        <v>228</v>
      </c>
      <c r="E104" s="41">
        <v>0.15285514837519301</v>
      </c>
      <c r="F104" s="41">
        <v>0.47521303554267802</v>
      </c>
      <c r="G104" s="41" t="s">
        <v>6155</v>
      </c>
      <c r="S104" s="41" t="s">
        <v>6619</v>
      </c>
      <c r="T104" s="41" t="s">
        <v>6620</v>
      </c>
      <c r="U104" s="41">
        <v>1</v>
      </c>
      <c r="V104" s="41">
        <v>3</v>
      </c>
      <c r="W104" s="41">
        <v>0.18050892328352</v>
      </c>
      <c r="X104" s="41">
        <v>0.75380526363198097</v>
      </c>
      <c r="Y104" s="41" t="s">
        <v>832</v>
      </c>
    </row>
    <row r="105" spans="1:25" s="41" customFormat="1" x14ac:dyDescent="0.2">
      <c r="A105" s="41" t="s">
        <v>6156</v>
      </c>
      <c r="B105" s="41" t="s">
        <v>6157</v>
      </c>
      <c r="C105" s="41">
        <v>2</v>
      </c>
      <c r="D105" s="41">
        <v>11</v>
      </c>
      <c r="E105" s="41">
        <v>0.156224470985971</v>
      </c>
      <c r="F105" s="41">
        <v>0.47551816350155002</v>
      </c>
      <c r="G105" s="41" t="s">
        <v>6158</v>
      </c>
      <c r="S105" s="41" t="s">
        <v>5128</v>
      </c>
      <c r="T105" s="41" t="s">
        <v>5129</v>
      </c>
      <c r="U105" s="41">
        <v>1</v>
      </c>
      <c r="V105" s="41">
        <v>3</v>
      </c>
      <c r="W105" s="41">
        <v>0.18050892328352</v>
      </c>
      <c r="X105" s="41">
        <v>0.75380526363198097</v>
      </c>
      <c r="Y105" s="41" t="s">
        <v>1469</v>
      </c>
    </row>
    <row r="106" spans="1:25" s="41" customFormat="1" x14ac:dyDescent="0.2">
      <c r="A106" s="41" t="s">
        <v>3669</v>
      </c>
      <c r="B106" s="41" t="s">
        <v>3670</v>
      </c>
      <c r="C106" s="41">
        <v>13</v>
      </c>
      <c r="D106" s="41">
        <v>148</v>
      </c>
      <c r="E106" s="41">
        <v>0.160966697269534</v>
      </c>
      <c r="F106" s="41">
        <v>0.47551816350155002</v>
      </c>
      <c r="G106" s="41" t="s">
        <v>6159</v>
      </c>
      <c r="S106" s="41" t="s">
        <v>5130</v>
      </c>
      <c r="T106" s="41" t="s">
        <v>5131</v>
      </c>
      <c r="U106" s="41">
        <v>1</v>
      </c>
      <c r="V106" s="41">
        <v>3</v>
      </c>
      <c r="W106" s="41">
        <v>0.18050892328352</v>
      </c>
      <c r="X106" s="41">
        <v>0.75380526363198097</v>
      </c>
      <c r="Y106" s="41" t="s">
        <v>1136</v>
      </c>
    </row>
    <row r="107" spans="1:25" s="41" customFormat="1" x14ac:dyDescent="0.2">
      <c r="A107" s="41" t="s">
        <v>4073</v>
      </c>
      <c r="B107" s="41" t="s">
        <v>4074</v>
      </c>
      <c r="C107" s="41">
        <v>2</v>
      </c>
      <c r="D107" s="41">
        <v>12</v>
      </c>
      <c r="E107" s="41">
        <v>0.17982645772318601</v>
      </c>
      <c r="F107" s="41">
        <v>0.47551816350155002</v>
      </c>
      <c r="G107" s="41" t="s">
        <v>6160</v>
      </c>
      <c r="S107" s="41" t="s">
        <v>5132</v>
      </c>
      <c r="T107" s="41" t="s">
        <v>5133</v>
      </c>
      <c r="U107" s="41">
        <v>1</v>
      </c>
      <c r="V107" s="41">
        <v>3</v>
      </c>
      <c r="W107" s="41">
        <v>0.18050892328352</v>
      </c>
      <c r="X107" s="41">
        <v>0.75380526363198097</v>
      </c>
      <c r="Y107" s="41" t="s">
        <v>1136</v>
      </c>
    </row>
    <row r="108" spans="1:25" s="41" customFormat="1" x14ac:dyDescent="0.2">
      <c r="A108" s="41" t="s">
        <v>4075</v>
      </c>
      <c r="B108" s="41" t="s">
        <v>4076</v>
      </c>
      <c r="C108" s="41">
        <v>2</v>
      </c>
      <c r="D108" s="41">
        <v>12</v>
      </c>
      <c r="E108" s="41">
        <v>0.17982645772318601</v>
      </c>
      <c r="F108" s="41">
        <v>0.47551816350155002</v>
      </c>
      <c r="G108" s="41" t="s">
        <v>6161</v>
      </c>
      <c r="S108" s="41" t="s">
        <v>6621</v>
      </c>
      <c r="T108" s="41" t="s">
        <v>6622</v>
      </c>
      <c r="U108" s="41">
        <v>1</v>
      </c>
      <c r="V108" s="41">
        <v>3</v>
      </c>
      <c r="W108" s="41">
        <v>0.18050892328352</v>
      </c>
      <c r="X108" s="41">
        <v>0.75380526363198097</v>
      </c>
      <c r="Y108" s="41" t="s">
        <v>1222</v>
      </c>
    </row>
    <row r="109" spans="1:25" s="41" customFormat="1" x14ac:dyDescent="0.2">
      <c r="A109" s="41" t="s">
        <v>4161</v>
      </c>
      <c r="B109" s="41" t="s">
        <v>4162</v>
      </c>
      <c r="C109" s="41">
        <v>10</v>
      </c>
      <c r="D109" s="41">
        <v>111</v>
      </c>
      <c r="E109" s="41">
        <v>0.18044741165323</v>
      </c>
      <c r="F109" s="41">
        <v>0.47551816350155002</v>
      </c>
      <c r="G109" s="41" t="s">
        <v>6162</v>
      </c>
      <c r="S109" s="41" t="s">
        <v>6623</v>
      </c>
      <c r="T109" s="41" t="s">
        <v>6624</v>
      </c>
      <c r="U109" s="41">
        <v>1</v>
      </c>
      <c r="V109" s="41">
        <v>3</v>
      </c>
      <c r="W109" s="41">
        <v>0.18050892328352</v>
      </c>
      <c r="X109" s="41">
        <v>0.75380526363198097</v>
      </c>
      <c r="Y109" s="41" t="s">
        <v>736</v>
      </c>
    </row>
    <row r="110" spans="1:25" s="41" customFormat="1" x14ac:dyDescent="0.2">
      <c r="A110" s="41" t="s">
        <v>3819</v>
      </c>
      <c r="B110" s="41" t="s">
        <v>3820</v>
      </c>
      <c r="C110" s="41">
        <v>1</v>
      </c>
      <c r="D110" s="41">
        <v>3</v>
      </c>
      <c r="E110" s="41">
        <v>0.18186456099825901</v>
      </c>
      <c r="F110" s="41">
        <v>0.47551816350155002</v>
      </c>
      <c r="G110" s="41" t="s">
        <v>1092</v>
      </c>
      <c r="S110" s="41" t="s">
        <v>6625</v>
      </c>
      <c r="T110" s="41" t="s">
        <v>6626</v>
      </c>
      <c r="U110" s="41">
        <v>1</v>
      </c>
      <c r="V110" s="41">
        <v>3</v>
      </c>
      <c r="W110" s="41">
        <v>0.18050892328352</v>
      </c>
      <c r="X110" s="41">
        <v>0.75380526363198097</v>
      </c>
      <c r="Y110" s="41" t="s">
        <v>1079</v>
      </c>
    </row>
    <row r="111" spans="1:25" s="41" customFormat="1" x14ac:dyDescent="0.2">
      <c r="A111" s="41" t="s">
        <v>3825</v>
      </c>
      <c r="B111" s="41" t="s">
        <v>3826</v>
      </c>
      <c r="C111" s="41">
        <v>1</v>
      </c>
      <c r="D111" s="41">
        <v>3</v>
      </c>
      <c r="E111" s="41">
        <v>0.18186456099825901</v>
      </c>
      <c r="F111" s="41">
        <v>0.47551816350155002</v>
      </c>
      <c r="G111" s="41" t="s">
        <v>1136</v>
      </c>
      <c r="S111" s="41" t="s">
        <v>6627</v>
      </c>
      <c r="T111" s="41" t="s">
        <v>6628</v>
      </c>
      <c r="U111" s="41">
        <v>1</v>
      </c>
      <c r="V111" s="41">
        <v>3</v>
      </c>
      <c r="W111" s="41">
        <v>0.18050892328352</v>
      </c>
      <c r="X111" s="41">
        <v>0.75380526363198097</v>
      </c>
      <c r="Y111" s="41" t="s">
        <v>1079</v>
      </c>
    </row>
    <row r="112" spans="1:25" s="41" customFormat="1" x14ac:dyDescent="0.2">
      <c r="A112" s="41" t="s">
        <v>3827</v>
      </c>
      <c r="B112" s="41" t="s">
        <v>3828</v>
      </c>
      <c r="C112" s="41">
        <v>1</v>
      </c>
      <c r="D112" s="41">
        <v>3</v>
      </c>
      <c r="E112" s="41">
        <v>0.18186456099825901</v>
      </c>
      <c r="F112" s="41">
        <v>0.47551816350155002</v>
      </c>
      <c r="G112" s="41" t="s">
        <v>1092</v>
      </c>
      <c r="S112" s="41" t="s">
        <v>6629</v>
      </c>
      <c r="T112" s="41" t="s">
        <v>6630</v>
      </c>
      <c r="U112" s="41">
        <v>1</v>
      </c>
      <c r="V112" s="41">
        <v>3</v>
      </c>
      <c r="W112" s="41">
        <v>0.18050892328352</v>
      </c>
      <c r="X112" s="41">
        <v>0.75380526363198097</v>
      </c>
      <c r="Y112" s="41" t="s">
        <v>1354</v>
      </c>
    </row>
    <row r="113" spans="1:25" s="41" customFormat="1" x14ac:dyDescent="0.2">
      <c r="A113" s="41" t="s">
        <v>6163</v>
      </c>
      <c r="B113" s="41" t="s">
        <v>6164</v>
      </c>
      <c r="C113" s="41">
        <v>1</v>
      </c>
      <c r="D113" s="41">
        <v>3</v>
      </c>
      <c r="E113" s="41">
        <v>0.18186456099825901</v>
      </c>
      <c r="F113" s="41">
        <v>0.47551816350155002</v>
      </c>
      <c r="G113" s="41" t="s">
        <v>453</v>
      </c>
      <c r="S113" s="41" t="s">
        <v>6631</v>
      </c>
      <c r="T113" s="41" t="s">
        <v>6632</v>
      </c>
      <c r="U113" s="41">
        <v>1</v>
      </c>
      <c r="V113" s="41">
        <v>3</v>
      </c>
      <c r="W113" s="41">
        <v>0.18050892328352</v>
      </c>
      <c r="X113" s="41">
        <v>0.75380526363198097</v>
      </c>
      <c r="Y113" s="41" t="s">
        <v>832</v>
      </c>
    </row>
    <row r="114" spans="1:25" s="41" customFormat="1" x14ac:dyDescent="0.2">
      <c r="A114" s="41" t="s">
        <v>6165</v>
      </c>
      <c r="B114" s="41" t="s">
        <v>6166</v>
      </c>
      <c r="C114" s="41">
        <v>1</v>
      </c>
      <c r="D114" s="41">
        <v>3</v>
      </c>
      <c r="E114" s="41">
        <v>0.18186456099825901</v>
      </c>
      <c r="F114" s="41">
        <v>0.47551816350155002</v>
      </c>
      <c r="G114" s="41" t="s">
        <v>453</v>
      </c>
      <c r="S114" s="41" t="s">
        <v>6633</v>
      </c>
      <c r="T114" s="41" t="s">
        <v>6634</v>
      </c>
      <c r="U114" s="41">
        <v>1</v>
      </c>
      <c r="V114" s="41">
        <v>3</v>
      </c>
      <c r="W114" s="41">
        <v>0.18050892328352</v>
      </c>
      <c r="X114" s="41">
        <v>0.75380526363198097</v>
      </c>
      <c r="Y114" s="41" t="s">
        <v>1222</v>
      </c>
    </row>
    <row r="115" spans="1:25" s="41" customFormat="1" x14ac:dyDescent="0.2">
      <c r="A115" s="41" t="s">
        <v>3606</v>
      </c>
      <c r="B115" s="41" t="s">
        <v>3607</v>
      </c>
      <c r="C115" s="41">
        <v>1</v>
      </c>
      <c r="D115" s="41">
        <v>3</v>
      </c>
      <c r="E115" s="41">
        <v>0.18186456099825901</v>
      </c>
      <c r="F115" s="41">
        <v>0.47551816350155002</v>
      </c>
      <c r="G115" s="41" t="s">
        <v>1077</v>
      </c>
      <c r="S115" s="41" t="s">
        <v>6635</v>
      </c>
      <c r="T115" s="41" t="s">
        <v>6636</v>
      </c>
      <c r="U115" s="41">
        <v>1</v>
      </c>
      <c r="V115" s="41">
        <v>3</v>
      </c>
      <c r="W115" s="41">
        <v>0.18050892328352</v>
      </c>
      <c r="X115" s="41">
        <v>0.75380526363198097</v>
      </c>
      <c r="Y115" s="41" t="s">
        <v>1222</v>
      </c>
    </row>
    <row r="116" spans="1:25" s="41" customFormat="1" x14ac:dyDescent="0.2">
      <c r="A116" s="41" t="s">
        <v>6167</v>
      </c>
      <c r="B116" s="41" t="s">
        <v>6168</v>
      </c>
      <c r="C116" s="41">
        <v>1</v>
      </c>
      <c r="D116" s="41">
        <v>3</v>
      </c>
      <c r="E116" s="41">
        <v>0.18186456099825901</v>
      </c>
      <c r="F116" s="41">
        <v>0.47551816350155002</v>
      </c>
      <c r="G116" s="41" t="s">
        <v>812</v>
      </c>
      <c r="S116" s="41" t="s">
        <v>6637</v>
      </c>
      <c r="T116" s="41" t="s">
        <v>6638</v>
      </c>
      <c r="U116" s="41">
        <v>1</v>
      </c>
      <c r="V116" s="41">
        <v>3</v>
      </c>
      <c r="W116" s="41">
        <v>0.18050892328352</v>
      </c>
      <c r="X116" s="41">
        <v>0.75380526363198097</v>
      </c>
      <c r="Y116" s="41" t="s">
        <v>1079</v>
      </c>
    </row>
    <row r="117" spans="1:25" s="41" customFormat="1" x14ac:dyDescent="0.2">
      <c r="A117" s="41" t="s">
        <v>3835</v>
      </c>
      <c r="B117" s="41" t="s">
        <v>3836</v>
      </c>
      <c r="C117" s="41">
        <v>1</v>
      </c>
      <c r="D117" s="41">
        <v>3</v>
      </c>
      <c r="E117" s="41">
        <v>0.18186456099825901</v>
      </c>
      <c r="F117" s="41">
        <v>0.47551816350155002</v>
      </c>
      <c r="G117" s="41" t="s">
        <v>1136</v>
      </c>
      <c r="S117" s="41" t="s">
        <v>6639</v>
      </c>
      <c r="T117" s="41" t="s">
        <v>6640</v>
      </c>
      <c r="U117" s="41">
        <v>1</v>
      </c>
      <c r="V117" s="41">
        <v>3</v>
      </c>
      <c r="W117" s="41">
        <v>0.18050892328352</v>
      </c>
      <c r="X117" s="41">
        <v>0.75380526363198097</v>
      </c>
      <c r="Y117" s="41" t="s">
        <v>1634</v>
      </c>
    </row>
    <row r="118" spans="1:25" s="41" customFormat="1" x14ac:dyDescent="0.2">
      <c r="A118" s="41" t="s">
        <v>6169</v>
      </c>
      <c r="B118" s="41" t="s">
        <v>6170</v>
      </c>
      <c r="C118" s="41">
        <v>1</v>
      </c>
      <c r="D118" s="41">
        <v>3</v>
      </c>
      <c r="E118" s="41">
        <v>0.18186456099825901</v>
      </c>
      <c r="F118" s="41">
        <v>0.47551816350155002</v>
      </c>
      <c r="G118" s="41" t="s">
        <v>199</v>
      </c>
      <c r="S118" s="41" t="s">
        <v>6641</v>
      </c>
      <c r="T118" s="41" t="s">
        <v>6642</v>
      </c>
      <c r="U118" s="41">
        <v>1</v>
      </c>
      <c r="V118" s="41">
        <v>3</v>
      </c>
      <c r="W118" s="41">
        <v>0.18050892328352</v>
      </c>
      <c r="X118" s="41">
        <v>0.75380526363198097</v>
      </c>
      <c r="Y118" s="41" t="s">
        <v>1634</v>
      </c>
    </row>
    <row r="119" spans="1:25" s="41" customFormat="1" x14ac:dyDescent="0.2">
      <c r="A119" s="41" t="s">
        <v>6171</v>
      </c>
      <c r="B119" s="41" t="s">
        <v>6172</v>
      </c>
      <c r="C119" s="41">
        <v>1</v>
      </c>
      <c r="D119" s="41">
        <v>3</v>
      </c>
      <c r="E119" s="41">
        <v>0.18186456099825901</v>
      </c>
      <c r="F119" s="41">
        <v>0.47551816350155002</v>
      </c>
      <c r="G119" s="41" t="s">
        <v>497</v>
      </c>
      <c r="S119" s="41" t="s">
        <v>6643</v>
      </c>
      <c r="T119" s="41" t="s">
        <v>6644</v>
      </c>
      <c r="U119" s="41">
        <v>1</v>
      </c>
      <c r="V119" s="41">
        <v>3</v>
      </c>
      <c r="W119" s="41">
        <v>0.18050892328352</v>
      </c>
      <c r="X119" s="41">
        <v>0.75380526363198097</v>
      </c>
      <c r="Y119" s="41" t="s">
        <v>1465</v>
      </c>
    </row>
    <row r="120" spans="1:25" s="41" customFormat="1" x14ac:dyDescent="0.2">
      <c r="A120" s="41" t="s">
        <v>6173</v>
      </c>
      <c r="B120" s="41" t="s">
        <v>6174</v>
      </c>
      <c r="C120" s="41">
        <v>1</v>
      </c>
      <c r="D120" s="41">
        <v>3</v>
      </c>
      <c r="E120" s="41">
        <v>0.18186456099825901</v>
      </c>
      <c r="F120" s="41">
        <v>0.47551816350155002</v>
      </c>
      <c r="G120" s="41" t="s">
        <v>497</v>
      </c>
      <c r="S120" s="41" t="s">
        <v>6645</v>
      </c>
      <c r="T120" s="41" t="s">
        <v>6646</v>
      </c>
      <c r="U120" s="41">
        <v>1</v>
      </c>
      <c r="V120" s="41">
        <v>3</v>
      </c>
      <c r="W120" s="41">
        <v>0.18050892328352</v>
      </c>
      <c r="X120" s="41">
        <v>0.75380526363198097</v>
      </c>
      <c r="Y120" s="41" t="s">
        <v>1465</v>
      </c>
    </row>
    <row r="121" spans="1:25" s="41" customFormat="1" x14ac:dyDescent="0.2">
      <c r="A121" s="41" t="s">
        <v>3839</v>
      </c>
      <c r="B121" s="41" t="s">
        <v>3840</v>
      </c>
      <c r="C121" s="41">
        <v>1</v>
      </c>
      <c r="D121" s="41">
        <v>3</v>
      </c>
      <c r="E121" s="41">
        <v>0.18186456099825901</v>
      </c>
      <c r="F121" s="41">
        <v>0.47551816350155002</v>
      </c>
      <c r="G121" s="41" t="s">
        <v>736</v>
      </c>
      <c r="S121" s="41" t="s">
        <v>6647</v>
      </c>
      <c r="T121" s="41" t="s">
        <v>6648</v>
      </c>
      <c r="U121" s="41">
        <v>1</v>
      </c>
      <c r="V121" s="41">
        <v>3</v>
      </c>
      <c r="W121" s="41">
        <v>0.18050892328352</v>
      </c>
      <c r="X121" s="41">
        <v>0.75380526363198097</v>
      </c>
      <c r="Y121" s="41" t="s">
        <v>1079</v>
      </c>
    </row>
    <row r="122" spans="1:25" s="41" customFormat="1" x14ac:dyDescent="0.2">
      <c r="A122" s="41" t="s">
        <v>6175</v>
      </c>
      <c r="B122" s="41" t="s">
        <v>6176</v>
      </c>
      <c r="C122" s="41">
        <v>1</v>
      </c>
      <c r="D122" s="41">
        <v>1</v>
      </c>
      <c r="E122" s="41" t="s">
        <v>239</v>
      </c>
      <c r="S122" s="41" t="s">
        <v>6649</v>
      </c>
      <c r="T122" s="41" t="s">
        <v>6650</v>
      </c>
      <c r="U122" s="41">
        <v>1</v>
      </c>
      <c r="V122" s="41">
        <v>3</v>
      </c>
      <c r="W122" s="41">
        <v>0.18050892328352</v>
      </c>
      <c r="X122" s="41">
        <v>0.75380526363198097</v>
      </c>
      <c r="Y122" s="41" t="s">
        <v>1354</v>
      </c>
    </row>
    <row r="123" spans="1:25" s="41" customFormat="1" x14ac:dyDescent="0.2">
      <c r="A123" s="41" t="s">
        <v>6177</v>
      </c>
      <c r="B123" s="41" t="s">
        <v>6178</v>
      </c>
      <c r="C123" s="41">
        <v>1</v>
      </c>
      <c r="D123" s="41">
        <v>3</v>
      </c>
      <c r="E123" s="41">
        <v>0.18186456099825901</v>
      </c>
      <c r="F123" s="41">
        <v>0.47551816350155002</v>
      </c>
      <c r="G123" s="41" t="s">
        <v>239</v>
      </c>
      <c r="S123" s="41" t="s">
        <v>6651</v>
      </c>
      <c r="T123" s="41" t="s">
        <v>6652</v>
      </c>
      <c r="U123" s="41">
        <v>1</v>
      </c>
      <c r="V123" s="41">
        <v>3</v>
      </c>
      <c r="W123" s="41">
        <v>0.18050892328352</v>
      </c>
      <c r="X123" s="41">
        <v>0.75380526363198097</v>
      </c>
      <c r="Y123" s="41" t="s">
        <v>1222</v>
      </c>
    </row>
    <row r="124" spans="1:25" s="41" customFormat="1" x14ac:dyDescent="0.2">
      <c r="A124" s="41" t="s">
        <v>4002</v>
      </c>
      <c r="B124" s="41" t="s">
        <v>4003</v>
      </c>
      <c r="C124" s="41">
        <v>3</v>
      </c>
      <c r="D124" s="41">
        <v>23</v>
      </c>
      <c r="E124" s="41">
        <v>0.183541798035399</v>
      </c>
      <c r="F124" s="41">
        <v>0.47551816350155002</v>
      </c>
      <c r="G124" s="41" t="s">
        <v>6179</v>
      </c>
      <c r="S124" s="41" t="s">
        <v>6653</v>
      </c>
      <c r="T124" s="41" t="s">
        <v>6654</v>
      </c>
      <c r="U124" s="41">
        <v>1</v>
      </c>
      <c r="V124" s="41">
        <v>3</v>
      </c>
      <c r="W124" s="41">
        <v>0.18050892328352</v>
      </c>
      <c r="X124" s="41">
        <v>0.75380526363198097</v>
      </c>
      <c r="Y124" s="41" t="s">
        <v>1354</v>
      </c>
    </row>
    <row r="125" spans="1:25" s="41" customFormat="1" x14ac:dyDescent="0.2">
      <c r="A125" s="41" t="s">
        <v>4136</v>
      </c>
      <c r="B125" s="41" t="s">
        <v>4137</v>
      </c>
      <c r="C125" s="41">
        <v>11</v>
      </c>
      <c r="D125" s="41">
        <v>125</v>
      </c>
      <c r="E125" s="41">
        <v>0.18475546479996499</v>
      </c>
      <c r="F125" s="41">
        <v>0.47551816350155002</v>
      </c>
      <c r="G125" s="41" t="s">
        <v>6180</v>
      </c>
      <c r="S125" s="41" t="s">
        <v>6655</v>
      </c>
      <c r="T125" s="41" t="s">
        <v>6656</v>
      </c>
      <c r="U125" s="41">
        <v>1</v>
      </c>
      <c r="V125" s="41">
        <v>3</v>
      </c>
      <c r="W125" s="41">
        <v>0.18050892328352</v>
      </c>
      <c r="X125" s="41">
        <v>0.75380526363198097</v>
      </c>
      <c r="Y125" s="41" t="s">
        <v>1354</v>
      </c>
    </row>
    <row r="126" spans="1:25" s="41" customFormat="1" x14ac:dyDescent="0.2">
      <c r="A126" s="41" t="s">
        <v>4139</v>
      </c>
      <c r="B126" s="41" t="s">
        <v>4140</v>
      </c>
      <c r="C126" s="41">
        <v>11</v>
      </c>
      <c r="D126" s="41">
        <v>125</v>
      </c>
      <c r="E126" s="41">
        <v>0.18475546479996499</v>
      </c>
      <c r="F126" s="41">
        <v>0.47551816350155002</v>
      </c>
      <c r="G126" s="41" t="s">
        <v>6181</v>
      </c>
      <c r="S126" s="41" t="s">
        <v>6657</v>
      </c>
      <c r="T126" s="41" t="s">
        <v>6658</v>
      </c>
      <c r="U126" s="41">
        <v>1</v>
      </c>
      <c r="V126" s="41">
        <v>3</v>
      </c>
      <c r="W126" s="41">
        <v>0.18050892328352</v>
      </c>
      <c r="X126" s="41">
        <v>0.75380526363198097</v>
      </c>
      <c r="Y126" s="41" t="s">
        <v>321</v>
      </c>
    </row>
    <row r="127" spans="1:25" s="41" customFormat="1" x14ac:dyDescent="0.2">
      <c r="A127" s="41" t="s">
        <v>4268</v>
      </c>
      <c r="B127" s="41" t="s">
        <v>4269</v>
      </c>
      <c r="C127" s="41">
        <v>40</v>
      </c>
      <c r="D127" s="41">
        <v>540</v>
      </c>
      <c r="E127" s="41">
        <v>0.202071524429006</v>
      </c>
      <c r="F127" s="41">
        <v>0.51585738756673205</v>
      </c>
      <c r="G127" s="41" t="s">
        <v>6182</v>
      </c>
      <c r="S127" s="41" t="s">
        <v>6659</v>
      </c>
      <c r="T127" s="41" t="s">
        <v>6660</v>
      </c>
      <c r="U127" s="41">
        <v>1</v>
      </c>
      <c r="V127" s="41">
        <v>3</v>
      </c>
      <c r="W127" s="41">
        <v>0.18050892328352</v>
      </c>
      <c r="X127" s="41">
        <v>0.75380526363198097</v>
      </c>
      <c r="Y127" s="41" t="s">
        <v>321</v>
      </c>
    </row>
    <row r="128" spans="1:25" s="41" customFormat="1" x14ac:dyDescent="0.2">
      <c r="A128" s="41" t="s">
        <v>3816</v>
      </c>
      <c r="B128" s="41" t="s">
        <v>3817</v>
      </c>
      <c r="C128" s="41">
        <v>2</v>
      </c>
      <c r="D128" s="41">
        <v>13</v>
      </c>
      <c r="E128" s="41">
        <v>0.20391206740272999</v>
      </c>
      <c r="F128" s="41">
        <v>0.51635797713272003</v>
      </c>
      <c r="G128" s="41" t="s">
        <v>6183</v>
      </c>
      <c r="S128" s="41" t="s">
        <v>6661</v>
      </c>
      <c r="T128" s="41" t="s">
        <v>6662</v>
      </c>
      <c r="U128" s="41">
        <v>1</v>
      </c>
      <c r="V128" s="41">
        <v>3</v>
      </c>
      <c r="W128" s="41">
        <v>0.18050892328352</v>
      </c>
      <c r="X128" s="41">
        <v>0.75380526363198097</v>
      </c>
      <c r="Y128" s="41" t="s">
        <v>832</v>
      </c>
    </row>
    <row r="129" spans="1:25" s="41" customFormat="1" x14ac:dyDescent="0.2">
      <c r="A129" s="41" t="s">
        <v>4276</v>
      </c>
      <c r="B129" s="41" t="s">
        <v>4277</v>
      </c>
      <c r="C129" s="41">
        <v>40</v>
      </c>
      <c r="D129" s="41">
        <v>543</v>
      </c>
      <c r="E129" s="41">
        <v>0.21236464889249701</v>
      </c>
      <c r="F129" s="41">
        <v>0.51702669294849202</v>
      </c>
      <c r="G129" s="41" t="s">
        <v>6184</v>
      </c>
      <c r="S129" s="41" t="s">
        <v>5550</v>
      </c>
      <c r="T129" s="41" t="s">
        <v>5551</v>
      </c>
      <c r="U129" s="41">
        <v>2</v>
      </c>
      <c r="V129" s="41">
        <v>13</v>
      </c>
      <c r="W129" s="41">
        <v>0.201354981938906</v>
      </c>
      <c r="X129" s="41">
        <v>0.77026182321033598</v>
      </c>
      <c r="Y129" s="41" t="s">
        <v>6663</v>
      </c>
    </row>
    <row r="130" spans="1:25" s="41" customFormat="1" x14ac:dyDescent="0.2">
      <c r="A130" s="41" t="s">
        <v>4103</v>
      </c>
      <c r="B130" s="41" t="s">
        <v>4104</v>
      </c>
      <c r="C130" s="41">
        <v>2</v>
      </c>
      <c r="D130" s="41">
        <v>14</v>
      </c>
      <c r="E130" s="41">
        <v>0.228320299434152</v>
      </c>
      <c r="F130" s="41">
        <v>0.51702669294849202</v>
      </c>
      <c r="G130" s="41" t="s">
        <v>6185</v>
      </c>
      <c r="S130" s="41" t="s">
        <v>5554</v>
      </c>
      <c r="T130" s="41" t="s">
        <v>5555</v>
      </c>
      <c r="U130" s="41">
        <v>2</v>
      </c>
      <c r="V130" s="41">
        <v>13</v>
      </c>
      <c r="W130" s="41">
        <v>0.201354981938906</v>
      </c>
      <c r="X130" s="41">
        <v>0.77026182321033598</v>
      </c>
      <c r="Y130" s="41" t="s">
        <v>6663</v>
      </c>
    </row>
    <row r="131" spans="1:25" s="41" customFormat="1" x14ac:dyDescent="0.2">
      <c r="A131" s="41" t="s">
        <v>4105</v>
      </c>
      <c r="B131" s="41" t="s">
        <v>4106</v>
      </c>
      <c r="C131" s="41">
        <v>2</v>
      </c>
      <c r="D131" s="41">
        <v>14</v>
      </c>
      <c r="E131" s="41">
        <v>0.228320299434152</v>
      </c>
      <c r="F131" s="41">
        <v>0.51702669294849202</v>
      </c>
      <c r="G131" s="41" t="s">
        <v>6186</v>
      </c>
      <c r="S131" s="41" t="s">
        <v>6664</v>
      </c>
      <c r="T131" s="41" t="s">
        <v>6665</v>
      </c>
      <c r="U131" s="41">
        <v>2</v>
      </c>
      <c r="V131" s="41">
        <v>13</v>
      </c>
      <c r="W131" s="41">
        <v>0.201354981938906</v>
      </c>
      <c r="X131" s="41">
        <v>0.77026182321033598</v>
      </c>
      <c r="Y131" s="41" t="s">
        <v>6283</v>
      </c>
    </row>
    <row r="132" spans="1:25" s="41" customFormat="1" x14ac:dyDescent="0.2">
      <c r="A132" s="41" t="s">
        <v>6187</v>
      </c>
      <c r="B132" s="41" t="s">
        <v>6188</v>
      </c>
      <c r="C132" s="41">
        <v>2</v>
      </c>
      <c r="D132" s="41">
        <v>14</v>
      </c>
      <c r="E132" s="41">
        <v>0.228320299434152</v>
      </c>
      <c r="F132" s="41">
        <v>0.51702669294849202</v>
      </c>
      <c r="G132" s="41" t="s">
        <v>6189</v>
      </c>
      <c r="S132" s="41" t="s">
        <v>4784</v>
      </c>
      <c r="T132" s="41" t="s">
        <v>4785</v>
      </c>
      <c r="U132" s="41">
        <v>7</v>
      </c>
      <c r="V132" s="41">
        <v>76</v>
      </c>
      <c r="W132" s="41">
        <v>0.213502175107224</v>
      </c>
      <c r="X132" s="41">
        <v>0.77026182321033598</v>
      </c>
      <c r="Y132" s="41" t="s">
        <v>6666</v>
      </c>
    </row>
    <row r="133" spans="1:25" s="41" customFormat="1" x14ac:dyDescent="0.2">
      <c r="A133" s="41" t="s">
        <v>6190</v>
      </c>
      <c r="B133" s="41" t="s">
        <v>6191</v>
      </c>
      <c r="C133" s="41">
        <v>2</v>
      </c>
      <c r="D133" s="41">
        <v>14</v>
      </c>
      <c r="E133" s="41">
        <v>0.228320299434152</v>
      </c>
      <c r="F133" s="41">
        <v>0.51702669294849202</v>
      </c>
      <c r="G133" s="41" t="s">
        <v>6192</v>
      </c>
      <c r="S133" s="41" t="s">
        <v>5563</v>
      </c>
      <c r="T133" s="41" t="s">
        <v>5564</v>
      </c>
      <c r="U133" s="41">
        <v>2</v>
      </c>
      <c r="V133" s="41">
        <v>14</v>
      </c>
      <c r="W133" s="41">
        <v>0.225540964012616</v>
      </c>
      <c r="X133" s="41">
        <v>0.77026182321033598</v>
      </c>
      <c r="Y133" s="41" t="s">
        <v>6667</v>
      </c>
    </row>
    <row r="134" spans="1:25" s="41" customFormat="1" x14ac:dyDescent="0.2">
      <c r="A134" s="41" t="s">
        <v>6193</v>
      </c>
      <c r="B134" s="41" t="s">
        <v>6194</v>
      </c>
      <c r="C134" s="41">
        <v>1</v>
      </c>
      <c r="D134" s="41">
        <v>4</v>
      </c>
      <c r="E134" s="41">
        <v>0.23482806573363499</v>
      </c>
      <c r="F134" s="41">
        <v>0.51702669294849202</v>
      </c>
      <c r="G134" s="41" t="s">
        <v>1106</v>
      </c>
      <c r="S134" s="41" t="s">
        <v>4907</v>
      </c>
      <c r="T134" s="41" t="s">
        <v>4908</v>
      </c>
      <c r="U134" s="41">
        <v>2</v>
      </c>
      <c r="V134" s="41">
        <v>14</v>
      </c>
      <c r="W134" s="41">
        <v>0.225540964012616</v>
      </c>
      <c r="X134" s="41">
        <v>0.77026182321033598</v>
      </c>
      <c r="Y134" s="41" t="s">
        <v>6668</v>
      </c>
    </row>
    <row r="135" spans="1:25" s="41" customFormat="1" x14ac:dyDescent="0.2">
      <c r="A135" s="41" t="s">
        <v>6195</v>
      </c>
      <c r="B135" s="41" t="s">
        <v>6196</v>
      </c>
      <c r="C135" s="41">
        <v>1</v>
      </c>
      <c r="D135" s="41">
        <v>4</v>
      </c>
      <c r="E135" s="41">
        <v>0.23482806573363499</v>
      </c>
      <c r="F135" s="41">
        <v>0.51702669294849202</v>
      </c>
      <c r="G135" s="41" t="s">
        <v>1515</v>
      </c>
      <c r="S135" s="41" t="s">
        <v>5575</v>
      </c>
      <c r="T135" s="41" t="s">
        <v>5576</v>
      </c>
      <c r="U135" s="41">
        <v>2</v>
      </c>
      <c r="V135" s="41">
        <v>14</v>
      </c>
      <c r="W135" s="41">
        <v>0.225540964012616</v>
      </c>
      <c r="X135" s="41">
        <v>0.77026182321033598</v>
      </c>
      <c r="Y135" s="41" t="s">
        <v>6189</v>
      </c>
    </row>
    <row r="136" spans="1:25" s="41" customFormat="1" x14ac:dyDescent="0.2">
      <c r="A136" s="41" t="s">
        <v>6197</v>
      </c>
      <c r="B136" s="41" t="s">
        <v>6198</v>
      </c>
      <c r="C136" s="41">
        <v>1</v>
      </c>
      <c r="D136" s="41">
        <v>4</v>
      </c>
      <c r="E136" s="41">
        <v>0.23482806573363499</v>
      </c>
      <c r="F136" s="41">
        <v>0.51702669294849202</v>
      </c>
      <c r="G136" s="41" t="s">
        <v>1334</v>
      </c>
      <c r="S136" s="41" t="s">
        <v>6669</v>
      </c>
      <c r="T136" s="41" t="s">
        <v>6670</v>
      </c>
      <c r="U136" s="41">
        <v>1</v>
      </c>
      <c r="V136" s="41">
        <v>4</v>
      </c>
      <c r="W136" s="41">
        <v>0.233144383270562</v>
      </c>
      <c r="X136" s="41">
        <v>0.77026182321033598</v>
      </c>
      <c r="Y136" s="41" t="s">
        <v>683</v>
      </c>
    </row>
    <row r="137" spans="1:25" s="41" customFormat="1" x14ac:dyDescent="0.2">
      <c r="A137" s="41" t="s">
        <v>3863</v>
      </c>
      <c r="B137" s="41" t="s">
        <v>3864</v>
      </c>
      <c r="C137" s="41">
        <v>1</v>
      </c>
      <c r="D137" s="41">
        <v>4</v>
      </c>
      <c r="E137" s="41">
        <v>0.23482806573363499</v>
      </c>
      <c r="F137" s="41">
        <v>0.51702669294849202</v>
      </c>
      <c r="G137" s="41" t="s">
        <v>1116</v>
      </c>
      <c r="S137" s="41" t="s">
        <v>6671</v>
      </c>
      <c r="T137" s="41" t="s">
        <v>6672</v>
      </c>
      <c r="U137" s="41">
        <v>1</v>
      </c>
      <c r="V137" s="41">
        <v>4</v>
      </c>
      <c r="W137" s="41">
        <v>0.233144383270562</v>
      </c>
      <c r="X137" s="41">
        <v>0.77026182321033598</v>
      </c>
      <c r="Y137" s="41" t="s">
        <v>1047</v>
      </c>
    </row>
    <row r="138" spans="1:25" s="41" customFormat="1" x14ac:dyDescent="0.2">
      <c r="A138" s="41" t="s">
        <v>3869</v>
      </c>
      <c r="B138" s="41" t="s">
        <v>3870</v>
      </c>
      <c r="C138" s="41">
        <v>1</v>
      </c>
      <c r="D138" s="41">
        <v>4</v>
      </c>
      <c r="E138" s="41">
        <v>0.23482806573363499</v>
      </c>
      <c r="F138" s="41">
        <v>0.51702669294849202</v>
      </c>
      <c r="G138" s="41" t="s">
        <v>1092</v>
      </c>
      <c r="S138" s="41" t="s">
        <v>6673</v>
      </c>
      <c r="T138" s="41" t="s">
        <v>6674</v>
      </c>
      <c r="U138" s="41">
        <v>1</v>
      </c>
      <c r="V138" s="41">
        <v>4</v>
      </c>
      <c r="W138" s="41">
        <v>0.233144383270562</v>
      </c>
      <c r="X138" s="41">
        <v>0.77026182321033598</v>
      </c>
      <c r="Y138" s="41" t="s">
        <v>832</v>
      </c>
    </row>
    <row r="139" spans="1:25" s="41" customFormat="1" x14ac:dyDescent="0.2">
      <c r="A139" s="41" t="s">
        <v>6199</v>
      </c>
      <c r="B139" s="41" t="s">
        <v>6200</v>
      </c>
      <c r="C139" s="41">
        <v>1</v>
      </c>
      <c r="D139" s="41">
        <v>4</v>
      </c>
      <c r="E139" s="41">
        <v>0.23482806573363499</v>
      </c>
      <c r="F139" s="41">
        <v>0.51702669294849202</v>
      </c>
      <c r="G139" s="41" t="s">
        <v>373</v>
      </c>
      <c r="S139" s="41" t="s">
        <v>6675</v>
      </c>
      <c r="T139" s="41" t="s">
        <v>6676</v>
      </c>
      <c r="U139" s="41">
        <v>1</v>
      </c>
      <c r="V139" s="41">
        <v>4</v>
      </c>
      <c r="W139" s="41">
        <v>0.233144383270562</v>
      </c>
      <c r="X139" s="41">
        <v>0.77026182321033598</v>
      </c>
      <c r="Y139" s="41" t="s">
        <v>1007</v>
      </c>
    </row>
    <row r="140" spans="1:25" s="41" customFormat="1" x14ac:dyDescent="0.2">
      <c r="A140" s="41" t="s">
        <v>3873</v>
      </c>
      <c r="B140" s="41" t="s">
        <v>3874</v>
      </c>
      <c r="C140" s="41">
        <v>1</v>
      </c>
      <c r="D140" s="41">
        <v>4</v>
      </c>
      <c r="E140" s="41">
        <v>0.23482806573363499</v>
      </c>
      <c r="F140" s="41">
        <v>0.51702669294849202</v>
      </c>
      <c r="G140" s="41" t="s">
        <v>26</v>
      </c>
      <c r="S140" s="41" t="s">
        <v>6677</v>
      </c>
      <c r="T140" s="41" t="s">
        <v>6678</v>
      </c>
      <c r="U140" s="41">
        <v>1</v>
      </c>
      <c r="V140" s="41">
        <v>4</v>
      </c>
      <c r="W140" s="41">
        <v>0.233144383270562</v>
      </c>
      <c r="X140" s="41">
        <v>0.77026182321033598</v>
      </c>
      <c r="Y140" s="41" t="s">
        <v>1483</v>
      </c>
    </row>
    <row r="141" spans="1:25" s="41" customFormat="1" x14ac:dyDescent="0.2">
      <c r="A141" s="41" t="s">
        <v>6201</v>
      </c>
      <c r="B141" s="41" t="s">
        <v>6202</v>
      </c>
      <c r="C141" s="41">
        <v>1</v>
      </c>
      <c r="D141" s="41">
        <v>4</v>
      </c>
      <c r="E141" s="41">
        <v>0.23482806573363499</v>
      </c>
      <c r="F141" s="41">
        <v>0.51702669294849202</v>
      </c>
      <c r="G141" s="41" t="s">
        <v>78</v>
      </c>
      <c r="S141" s="41" t="s">
        <v>6679</v>
      </c>
      <c r="T141" s="41" t="s">
        <v>6680</v>
      </c>
      <c r="U141" s="41">
        <v>1</v>
      </c>
      <c r="V141" s="41">
        <v>4</v>
      </c>
      <c r="W141" s="41">
        <v>0.233144383270562</v>
      </c>
      <c r="X141" s="41">
        <v>0.77026182321033598</v>
      </c>
      <c r="Y141" s="41" t="s">
        <v>625</v>
      </c>
    </row>
    <row r="142" spans="1:25" s="41" customFormat="1" x14ac:dyDescent="0.2">
      <c r="A142" s="41" t="s">
        <v>6203</v>
      </c>
      <c r="B142" s="41" t="s">
        <v>6204</v>
      </c>
      <c r="C142" s="41">
        <v>1</v>
      </c>
      <c r="D142" s="41">
        <v>4</v>
      </c>
      <c r="E142" s="41">
        <v>0.23482806573363499</v>
      </c>
      <c r="F142" s="41">
        <v>0.51702669294849202</v>
      </c>
      <c r="G142" s="41" t="s">
        <v>1106</v>
      </c>
      <c r="S142" s="41" t="s">
        <v>6681</v>
      </c>
      <c r="T142" s="41" t="s">
        <v>6682</v>
      </c>
      <c r="U142" s="41">
        <v>1</v>
      </c>
      <c r="V142" s="41">
        <v>4</v>
      </c>
      <c r="W142" s="41">
        <v>0.233144383270562</v>
      </c>
      <c r="X142" s="41">
        <v>0.77026182321033598</v>
      </c>
      <c r="Y142" s="41" t="s">
        <v>1246</v>
      </c>
    </row>
    <row r="143" spans="1:25" s="41" customFormat="1" x14ac:dyDescent="0.2">
      <c r="A143" s="41" t="s">
        <v>6205</v>
      </c>
      <c r="B143" s="41" t="s">
        <v>6206</v>
      </c>
      <c r="C143" s="41">
        <v>1</v>
      </c>
      <c r="D143" s="41">
        <v>4</v>
      </c>
      <c r="E143" s="41">
        <v>0.23482806573363499</v>
      </c>
      <c r="F143" s="41">
        <v>0.51702669294849202</v>
      </c>
      <c r="G143" s="41" t="s">
        <v>1176</v>
      </c>
      <c r="S143" s="41" t="s">
        <v>6683</v>
      </c>
      <c r="T143" s="41" t="s">
        <v>6684</v>
      </c>
      <c r="U143" s="41">
        <v>1</v>
      </c>
      <c r="V143" s="41">
        <v>4</v>
      </c>
      <c r="W143" s="41">
        <v>0.233144383270562</v>
      </c>
      <c r="X143" s="41">
        <v>0.77026182321033598</v>
      </c>
      <c r="Y143" s="41" t="s">
        <v>1400</v>
      </c>
    </row>
    <row r="144" spans="1:25" s="41" customFormat="1" x14ac:dyDescent="0.2">
      <c r="A144" s="41" t="s">
        <v>6207</v>
      </c>
      <c r="B144" s="41" t="s">
        <v>6208</v>
      </c>
      <c r="C144" s="41">
        <v>1</v>
      </c>
      <c r="D144" s="41">
        <v>4</v>
      </c>
      <c r="E144" s="41">
        <v>0.23482806573363499</v>
      </c>
      <c r="F144" s="41">
        <v>0.51702669294849202</v>
      </c>
      <c r="G144" s="41" t="s">
        <v>880</v>
      </c>
      <c r="S144" s="41" t="s">
        <v>6685</v>
      </c>
      <c r="T144" s="41" t="s">
        <v>6686</v>
      </c>
      <c r="U144" s="41">
        <v>1</v>
      </c>
      <c r="V144" s="41">
        <v>4</v>
      </c>
      <c r="W144" s="41">
        <v>0.233144383270562</v>
      </c>
      <c r="X144" s="41">
        <v>0.77026182321033598</v>
      </c>
      <c r="Y144" s="41" t="s">
        <v>1400</v>
      </c>
    </row>
    <row r="145" spans="1:25" s="41" customFormat="1" x14ac:dyDescent="0.2">
      <c r="A145" s="41" t="s">
        <v>3895</v>
      </c>
      <c r="B145" s="41" t="s">
        <v>3896</v>
      </c>
      <c r="C145" s="41">
        <v>1</v>
      </c>
      <c r="D145" s="41">
        <v>4</v>
      </c>
      <c r="E145" s="41">
        <v>0.23482806573363499</v>
      </c>
      <c r="F145" s="41">
        <v>0.51702669294849202</v>
      </c>
      <c r="G145" s="41" t="s">
        <v>26</v>
      </c>
      <c r="S145" s="41" t="s">
        <v>6687</v>
      </c>
      <c r="T145" s="41" t="s">
        <v>6688</v>
      </c>
      <c r="U145" s="41">
        <v>1</v>
      </c>
      <c r="V145" s="41">
        <v>4</v>
      </c>
      <c r="W145" s="41">
        <v>0.233144383270562</v>
      </c>
      <c r="X145" s="41">
        <v>0.77026182321033598</v>
      </c>
      <c r="Y145" s="41" t="s">
        <v>321</v>
      </c>
    </row>
    <row r="146" spans="1:25" s="41" customFormat="1" x14ac:dyDescent="0.2">
      <c r="A146" s="41" t="s">
        <v>4248</v>
      </c>
      <c r="B146" s="41" t="s">
        <v>4249</v>
      </c>
      <c r="C146" s="41">
        <v>39</v>
      </c>
      <c r="D146" s="41">
        <v>536</v>
      </c>
      <c r="E146" s="41">
        <v>0.239943232471273</v>
      </c>
      <c r="F146" s="41">
        <v>0.51702669294849202</v>
      </c>
      <c r="G146" s="41" t="s">
        <v>6209</v>
      </c>
      <c r="S146" s="41" t="s">
        <v>6689</v>
      </c>
      <c r="T146" s="41" t="s">
        <v>6690</v>
      </c>
      <c r="U146" s="41">
        <v>1</v>
      </c>
      <c r="V146" s="41">
        <v>4</v>
      </c>
      <c r="W146" s="41">
        <v>0.233144383270562</v>
      </c>
      <c r="X146" s="41">
        <v>0.77026182321033598</v>
      </c>
      <c r="Y146" s="41" t="s">
        <v>1222</v>
      </c>
    </row>
    <row r="147" spans="1:25" s="41" customFormat="1" x14ac:dyDescent="0.2">
      <c r="A147" s="41" t="s">
        <v>4131</v>
      </c>
      <c r="B147" s="41" t="s">
        <v>4132</v>
      </c>
      <c r="C147" s="41">
        <v>4</v>
      </c>
      <c r="D147" s="41">
        <v>39</v>
      </c>
      <c r="E147" s="41">
        <v>0.24363080271590701</v>
      </c>
      <c r="F147" s="41">
        <v>0.51702669294849202</v>
      </c>
      <c r="G147" s="41" t="s">
        <v>6210</v>
      </c>
      <c r="S147" s="41" t="s">
        <v>6691</v>
      </c>
      <c r="T147" s="41" t="s">
        <v>6692</v>
      </c>
      <c r="U147" s="41">
        <v>1</v>
      </c>
      <c r="V147" s="41">
        <v>4</v>
      </c>
      <c r="W147" s="41">
        <v>0.233144383270562</v>
      </c>
      <c r="X147" s="41">
        <v>0.77026182321033598</v>
      </c>
      <c r="Y147" s="41" t="s">
        <v>1222</v>
      </c>
    </row>
    <row r="148" spans="1:25" s="41" customFormat="1" x14ac:dyDescent="0.2">
      <c r="A148" s="41" t="s">
        <v>4251</v>
      </c>
      <c r="B148" s="41" t="s">
        <v>4252</v>
      </c>
      <c r="C148" s="41">
        <v>39</v>
      </c>
      <c r="D148" s="41">
        <v>537</v>
      </c>
      <c r="E148" s="41">
        <v>0.24369411005215599</v>
      </c>
      <c r="F148" s="41">
        <v>0.51702669294849202</v>
      </c>
      <c r="G148" s="41" t="s">
        <v>6211</v>
      </c>
      <c r="S148" s="41" t="s">
        <v>6693</v>
      </c>
      <c r="T148" s="41" t="s">
        <v>6694</v>
      </c>
      <c r="U148" s="41">
        <v>1</v>
      </c>
      <c r="V148" s="41">
        <v>4</v>
      </c>
      <c r="W148" s="41">
        <v>0.233144383270562</v>
      </c>
      <c r="X148" s="41">
        <v>0.77026182321033598</v>
      </c>
      <c r="Y148" s="41" t="s">
        <v>1400</v>
      </c>
    </row>
    <row r="149" spans="1:25" s="41" customFormat="1" x14ac:dyDescent="0.2">
      <c r="A149" s="41" t="s">
        <v>4254</v>
      </c>
      <c r="B149" s="41" t="s">
        <v>4255</v>
      </c>
      <c r="C149" s="41">
        <v>39</v>
      </c>
      <c r="D149" s="41">
        <v>537</v>
      </c>
      <c r="E149" s="41">
        <v>0.24369411005215599</v>
      </c>
      <c r="F149" s="41">
        <v>0.51702669294849202</v>
      </c>
      <c r="G149" s="41" t="s">
        <v>6212</v>
      </c>
      <c r="S149" s="41" t="s">
        <v>6695</v>
      </c>
      <c r="T149" s="41" t="s">
        <v>6696</v>
      </c>
      <c r="U149" s="41">
        <v>1</v>
      </c>
      <c r="V149" s="41">
        <v>4</v>
      </c>
      <c r="W149" s="41">
        <v>0.233144383270562</v>
      </c>
      <c r="X149" s="41">
        <v>0.77026182321033598</v>
      </c>
      <c r="Y149" s="41" t="s">
        <v>321</v>
      </c>
    </row>
    <row r="150" spans="1:25" s="41" customFormat="1" x14ac:dyDescent="0.2">
      <c r="A150" s="41" t="s">
        <v>4257</v>
      </c>
      <c r="B150" s="41" t="s">
        <v>4258</v>
      </c>
      <c r="C150" s="41">
        <v>39</v>
      </c>
      <c r="D150" s="41">
        <v>537</v>
      </c>
      <c r="E150" s="41">
        <v>0.24369411005215599</v>
      </c>
      <c r="F150" s="41">
        <v>0.51702669294849202</v>
      </c>
      <c r="G150" s="41" t="s">
        <v>6213</v>
      </c>
      <c r="S150" s="41" t="s">
        <v>6697</v>
      </c>
      <c r="T150" s="41" t="s">
        <v>6698</v>
      </c>
      <c r="U150" s="41">
        <v>1</v>
      </c>
      <c r="V150" s="41">
        <v>4</v>
      </c>
      <c r="W150" s="41">
        <v>0.233144383270562</v>
      </c>
      <c r="X150" s="41">
        <v>0.77026182321033598</v>
      </c>
      <c r="Y150" s="41" t="s">
        <v>1047</v>
      </c>
    </row>
    <row r="151" spans="1:25" s="41" customFormat="1" x14ac:dyDescent="0.2">
      <c r="A151" s="41" t="s">
        <v>4260</v>
      </c>
      <c r="B151" s="41" t="s">
        <v>4261</v>
      </c>
      <c r="C151" s="41">
        <v>39</v>
      </c>
      <c r="D151" s="41">
        <v>537</v>
      </c>
      <c r="E151" s="41">
        <v>0.24369411005215599</v>
      </c>
      <c r="F151" s="41">
        <v>0.51702669294849202</v>
      </c>
      <c r="G151" s="41" t="s">
        <v>6214</v>
      </c>
      <c r="S151" s="41" t="s">
        <v>6699</v>
      </c>
      <c r="T151" s="41" t="s">
        <v>6700</v>
      </c>
      <c r="U151" s="41">
        <v>1</v>
      </c>
      <c r="V151" s="41">
        <v>4</v>
      </c>
      <c r="W151" s="41">
        <v>0.233144383270562</v>
      </c>
      <c r="X151" s="41">
        <v>0.77026182321033598</v>
      </c>
      <c r="Y151" s="41" t="s">
        <v>625</v>
      </c>
    </row>
    <row r="152" spans="1:25" s="41" customFormat="1" x14ac:dyDescent="0.2">
      <c r="A152" s="41" t="s">
        <v>4263</v>
      </c>
      <c r="B152" s="41" t="s">
        <v>4264</v>
      </c>
      <c r="C152" s="41">
        <v>39</v>
      </c>
      <c r="D152" s="41">
        <v>537</v>
      </c>
      <c r="E152" s="41">
        <v>0.24369411005215599</v>
      </c>
      <c r="F152" s="41">
        <v>0.51702669294849202</v>
      </c>
      <c r="G152" s="41" t="s">
        <v>6215</v>
      </c>
      <c r="S152" s="41" t="s">
        <v>6701</v>
      </c>
      <c r="T152" s="41" t="s">
        <v>6702</v>
      </c>
      <c r="U152" s="41">
        <v>1</v>
      </c>
      <c r="V152" s="41">
        <v>4</v>
      </c>
      <c r="W152" s="41">
        <v>0.233144383270562</v>
      </c>
      <c r="X152" s="41">
        <v>0.77026182321033598</v>
      </c>
      <c r="Y152" s="41" t="s">
        <v>1047</v>
      </c>
    </row>
    <row r="153" spans="1:25" s="41" customFormat="1" x14ac:dyDescent="0.2">
      <c r="A153" s="41" t="s">
        <v>3858</v>
      </c>
      <c r="B153" s="41" t="s">
        <v>3859</v>
      </c>
      <c r="C153" s="41">
        <v>2</v>
      </c>
      <c r="D153" s="41">
        <v>15</v>
      </c>
      <c r="E153" s="41">
        <v>0.25290888968801001</v>
      </c>
      <c r="F153" s="41">
        <v>0.52844139355390296</v>
      </c>
      <c r="G153" s="41" t="s">
        <v>6216</v>
      </c>
      <c r="S153" s="41" t="s">
        <v>6703</v>
      </c>
      <c r="T153" s="41" t="s">
        <v>6704</v>
      </c>
      <c r="U153" s="41">
        <v>1</v>
      </c>
      <c r="V153" s="41">
        <v>4</v>
      </c>
      <c r="W153" s="41">
        <v>0.233144383270562</v>
      </c>
      <c r="X153" s="41">
        <v>0.77026182321033598</v>
      </c>
      <c r="Y153" s="41" t="s">
        <v>625</v>
      </c>
    </row>
    <row r="154" spans="1:25" s="41" customFormat="1" x14ac:dyDescent="0.2">
      <c r="A154" s="41" t="s">
        <v>4122</v>
      </c>
      <c r="B154" s="41" t="s">
        <v>4123</v>
      </c>
      <c r="C154" s="41">
        <v>2</v>
      </c>
      <c r="D154" s="41">
        <v>15</v>
      </c>
      <c r="E154" s="41">
        <v>0.25290888968801001</v>
      </c>
      <c r="F154" s="41">
        <v>0.52844139355390296</v>
      </c>
      <c r="G154" s="41" t="s">
        <v>6217</v>
      </c>
      <c r="S154" s="41" t="s">
        <v>6705</v>
      </c>
      <c r="T154" s="41" t="s">
        <v>6706</v>
      </c>
      <c r="U154" s="41">
        <v>1</v>
      </c>
      <c r="V154" s="41">
        <v>4</v>
      </c>
      <c r="W154" s="41">
        <v>0.233144383270562</v>
      </c>
      <c r="X154" s="41">
        <v>0.77026182321033598</v>
      </c>
      <c r="Y154" s="41" t="s">
        <v>1483</v>
      </c>
    </row>
    <row r="155" spans="1:25" s="41" customFormat="1" x14ac:dyDescent="0.2">
      <c r="A155" s="41" t="s">
        <v>4005</v>
      </c>
      <c r="B155" s="41" t="s">
        <v>4006</v>
      </c>
      <c r="C155" s="41">
        <v>4</v>
      </c>
      <c r="D155" s="41">
        <v>40</v>
      </c>
      <c r="E155" s="41">
        <v>0.25807344176035701</v>
      </c>
      <c r="F155" s="41">
        <v>0.52844139355390296</v>
      </c>
      <c r="G155" s="41" t="s">
        <v>6218</v>
      </c>
      <c r="S155" s="41" t="s">
        <v>6707</v>
      </c>
      <c r="T155" s="41" t="s">
        <v>6708</v>
      </c>
      <c r="U155" s="41">
        <v>1</v>
      </c>
      <c r="V155" s="41">
        <v>4</v>
      </c>
      <c r="W155" s="41">
        <v>0.233144383270562</v>
      </c>
      <c r="X155" s="41">
        <v>0.77026182321033598</v>
      </c>
      <c r="Y155" s="41" t="s">
        <v>625</v>
      </c>
    </row>
    <row r="156" spans="1:25" s="41" customFormat="1" x14ac:dyDescent="0.2">
      <c r="A156" s="41" t="s">
        <v>3801</v>
      </c>
      <c r="B156" s="41" t="s">
        <v>3802</v>
      </c>
      <c r="C156" s="41">
        <v>7</v>
      </c>
      <c r="D156" s="41">
        <v>80</v>
      </c>
      <c r="E156" s="41">
        <v>0.25910015137924802</v>
      </c>
      <c r="F156" s="41">
        <v>0.52844139355390296</v>
      </c>
      <c r="G156" s="41" t="s">
        <v>6219</v>
      </c>
      <c r="S156" s="41" t="s">
        <v>6709</v>
      </c>
      <c r="T156" s="41" t="s">
        <v>6710</v>
      </c>
      <c r="U156" s="41">
        <v>1</v>
      </c>
      <c r="V156" s="41">
        <v>4</v>
      </c>
      <c r="W156" s="41">
        <v>0.233144383270562</v>
      </c>
      <c r="X156" s="41">
        <v>0.77026182321033598</v>
      </c>
      <c r="Y156" s="41" t="s">
        <v>1400</v>
      </c>
    </row>
    <row r="157" spans="1:25" s="41" customFormat="1" x14ac:dyDescent="0.2">
      <c r="A157" s="41" t="s">
        <v>4184</v>
      </c>
      <c r="B157" s="41" t="s">
        <v>4185</v>
      </c>
      <c r="C157" s="41">
        <v>59</v>
      </c>
      <c r="D157" s="41">
        <v>838</v>
      </c>
      <c r="E157" s="41">
        <v>0.25917189365382498</v>
      </c>
      <c r="F157" s="41">
        <v>0.52844139355390296</v>
      </c>
      <c r="G157" s="41" t="s">
        <v>6220</v>
      </c>
      <c r="S157" s="41" t="s">
        <v>6711</v>
      </c>
      <c r="T157" s="41" t="s">
        <v>6712</v>
      </c>
      <c r="U157" s="41">
        <v>1</v>
      </c>
      <c r="V157" s="41">
        <v>4</v>
      </c>
      <c r="W157" s="41">
        <v>0.233144383270562</v>
      </c>
      <c r="X157" s="41">
        <v>0.77026182321033598</v>
      </c>
      <c r="Y157" s="41" t="s">
        <v>1400</v>
      </c>
    </row>
    <row r="158" spans="1:25" s="41" customFormat="1" x14ac:dyDescent="0.2">
      <c r="A158" s="41" t="s">
        <v>4187</v>
      </c>
      <c r="B158" s="41" t="s">
        <v>4188</v>
      </c>
      <c r="C158" s="41">
        <v>59</v>
      </c>
      <c r="D158" s="41">
        <v>838</v>
      </c>
      <c r="E158" s="41">
        <v>0.25917189365382498</v>
      </c>
      <c r="F158" s="41">
        <v>0.52844139355390296</v>
      </c>
      <c r="G158" s="41" t="s">
        <v>6221</v>
      </c>
      <c r="S158" s="41" t="s">
        <v>6713</v>
      </c>
      <c r="T158" s="41" t="s">
        <v>6714</v>
      </c>
      <c r="U158" s="41">
        <v>1</v>
      </c>
      <c r="V158" s="41">
        <v>4</v>
      </c>
      <c r="W158" s="41">
        <v>0.233144383270562</v>
      </c>
      <c r="X158" s="41">
        <v>0.77026182321033598</v>
      </c>
      <c r="Y158" s="41" t="s">
        <v>1400</v>
      </c>
    </row>
    <row r="159" spans="1:25" s="41" customFormat="1" x14ac:dyDescent="0.2">
      <c r="A159" s="41" t="s">
        <v>4223</v>
      </c>
      <c r="B159" s="41" t="s">
        <v>4224</v>
      </c>
      <c r="C159" s="41">
        <v>42</v>
      </c>
      <c r="D159" s="41">
        <v>586</v>
      </c>
      <c r="E159" s="41">
        <v>0.26153969497762097</v>
      </c>
      <c r="F159" s="41">
        <v>0.52982880143853495</v>
      </c>
      <c r="G159" s="41" t="s">
        <v>6222</v>
      </c>
      <c r="S159" s="41" t="s">
        <v>6715</v>
      </c>
      <c r="T159" s="41" t="s">
        <v>6716</v>
      </c>
      <c r="U159" s="41">
        <v>1</v>
      </c>
      <c r="V159" s="41">
        <v>4</v>
      </c>
      <c r="W159" s="41">
        <v>0.233144383270562</v>
      </c>
      <c r="X159" s="41">
        <v>0.77026182321033598</v>
      </c>
      <c r="Y159" s="41" t="s">
        <v>1400</v>
      </c>
    </row>
    <row r="160" spans="1:25" s="41" customFormat="1" x14ac:dyDescent="0.2">
      <c r="A160" s="41" t="s">
        <v>3615</v>
      </c>
      <c r="B160" s="41" t="s">
        <v>3616</v>
      </c>
      <c r="C160" s="41">
        <v>10</v>
      </c>
      <c r="D160" s="41">
        <v>122</v>
      </c>
      <c r="E160" s="41">
        <v>0.264573639888599</v>
      </c>
      <c r="F160" s="41">
        <v>0.53253924951936005</v>
      </c>
      <c r="G160" s="41" t="s">
        <v>6223</v>
      </c>
      <c r="S160" s="41" t="s">
        <v>6717</v>
      </c>
      <c r="T160" s="41" t="s">
        <v>6718</v>
      </c>
      <c r="U160" s="41">
        <v>1</v>
      </c>
      <c r="V160" s="41">
        <v>4</v>
      </c>
      <c r="W160" s="41">
        <v>0.233144383270562</v>
      </c>
      <c r="X160" s="41">
        <v>0.77026182321033598</v>
      </c>
      <c r="Y160" s="41" t="s">
        <v>1400</v>
      </c>
    </row>
    <row r="161" spans="1:25" s="41" customFormat="1" x14ac:dyDescent="0.2">
      <c r="A161" s="41" t="s">
        <v>4129</v>
      </c>
      <c r="B161" s="41" t="s">
        <v>4130</v>
      </c>
      <c r="C161" s="41">
        <v>2</v>
      </c>
      <c r="D161" s="41">
        <v>16</v>
      </c>
      <c r="E161" s="41">
        <v>0.27755256771655401</v>
      </c>
      <c r="F161" s="41">
        <v>0.544463361542316</v>
      </c>
      <c r="G161" s="41" t="s">
        <v>6224</v>
      </c>
      <c r="S161" s="41" t="s">
        <v>6719</v>
      </c>
      <c r="T161" s="41" t="s">
        <v>6720</v>
      </c>
      <c r="U161" s="41">
        <v>1</v>
      </c>
      <c r="V161" s="41">
        <v>4</v>
      </c>
      <c r="W161" s="41">
        <v>0.233144383270562</v>
      </c>
      <c r="X161" s="41">
        <v>0.77026182321033598</v>
      </c>
      <c r="Y161" s="41" t="s">
        <v>625</v>
      </c>
    </row>
    <row r="162" spans="1:25" s="41" customFormat="1" x14ac:dyDescent="0.2">
      <c r="A162" s="41" t="s">
        <v>4166</v>
      </c>
      <c r="B162" s="41" t="s">
        <v>4167</v>
      </c>
      <c r="C162" s="41">
        <v>59</v>
      </c>
      <c r="D162" s="41">
        <v>845</v>
      </c>
      <c r="E162" s="41">
        <v>0.28172999831655798</v>
      </c>
      <c r="F162" s="41">
        <v>0.544463361542316</v>
      </c>
      <c r="G162" s="41" t="s">
        <v>6225</v>
      </c>
      <c r="S162" s="41" t="s">
        <v>4987</v>
      </c>
      <c r="T162" s="41" t="s">
        <v>4988</v>
      </c>
      <c r="U162" s="41">
        <v>4</v>
      </c>
      <c r="V162" s="41">
        <v>39</v>
      </c>
      <c r="W162" s="41">
        <v>0.23899560883502799</v>
      </c>
      <c r="X162" s="41">
        <v>0.78462709315650703</v>
      </c>
      <c r="Y162" s="41" t="s">
        <v>6721</v>
      </c>
    </row>
    <row r="163" spans="1:25" s="41" customFormat="1" x14ac:dyDescent="0.2">
      <c r="A163" s="41" t="s">
        <v>6226</v>
      </c>
      <c r="B163" s="41" t="s">
        <v>6227</v>
      </c>
      <c r="C163" s="41">
        <v>1</v>
      </c>
      <c r="D163" s="41">
        <v>5</v>
      </c>
      <c r="E163" s="41">
        <v>0.28436939902210101</v>
      </c>
      <c r="F163" s="41">
        <v>0.544463361542316</v>
      </c>
      <c r="G163" s="41" t="s">
        <v>383</v>
      </c>
      <c r="S163" s="41" t="s">
        <v>6722</v>
      </c>
      <c r="T163" s="41" t="s">
        <v>6723</v>
      </c>
      <c r="U163" s="41">
        <v>2</v>
      </c>
      <c r="V163" s="41">
        <v>15</v>
      </c>
      <c r="W163" s="41">
        <v>0.24992127755238</v>
      </c>
      <c r="X163" s="41">
        <v>0.81030376945554305</v>
      </c>
      <c r="Y163" s="41" t="s">
        <v>6724</v>
      </c>
    </row>
    <row r="164" spans="1:25" s="41" customFormat="1" x14ac:dyDescent="0.2">
      <c r="A164" s="41" t="s">
        <v>6228</v>
      </c>
      <c r="B164" s="41" t="s">
        <v>6229</v>
      </c>
      <c r="C164" s="41">
        <v>1</v>
      </c>
      <c r="D164" s="41">
        <v>5</v>
      </c>
      <c r="E164" s="41">
        <v>0.28436939902210101</v>
      </c>
      <c r="F164" s="41">
        <v>0.544463361542316</v>
      </c>
      <c r="G164" s="41" t="s">
        <v>259</v>
      </c>
      <c r="S164" s="41" t="s">
        <v>5247</v>
      </c>
      <c r="T164" s="41" t="s">
        <v>5248</v>
      </c>
      <c r="U164" s="41">
        <v>2</v>
      </c>
      <c r="V164" s="41">
        <v>15</v>
      </c>
      <c r="W164" s="41">
        <v>0.24992127755238</v>
      </c>
      <c r="X164" s="41">
        <v>0.81030376945554305</v>
      </c>
      <c r="Y164" s="41" t="s">
        <v>6725</v>
      </c>
    </row>
    <row r="165" spans="1:25" s="41" customFormat="1" x14ac:dyDescent="0.2">
      <c r="A165" s="41" t="s">
        <v>6230</v>
      </c>
      <c r="B165" s="41" t="s">
        <v>6231</v>
      </c>
      <c r="C165" s="41">
        <v>1</v>
      </c>
      <c r="D165" s="41">
        <v>5</v>
      </c>
      <c r="E165" s="41">
        <v>0.28436939902210101</v>
      </c>
      <c r="F165" s="41">
        <v>0.544463361542316</v>
      </c>
      <c r="G165" s="41" t="s">
        <v>383</v>
      </c>
      <c r="S165" s="41" t="s">
        <v>5443</v>
      </c>
      <c r="T165" s="41" t="s">
        <v>5444</v>
      </c>
      <c r="U165" s="41">
        <v>4</v>
      </c>
      <c r="V165" s="41">
        <v>41</v>
      </c>
      <c r="W165" s="41">
        <v>0.26772502948733101</v>
      </c>
      <c r="X165" s="41">
        <v>0.814461450848177</v>
      </c>
      <c r="Y165" s="41" t="s">
        <v>6726</v>
      </c>
    </row>
    <row r="166" spans="1:25" s="41" customFormat="1" x14ac:dyDescent="0.2">
      <c r="A166" s="41" t="s">
        <v>6232</v>
      </c>
      <c r="B166" s="41" t="s">
        <v>6233</v>
      </c>
      <c r="C166" s="41">
        <v>1</v>
      </c>
      <c r="D166" s="41">
        <v>5</v>
      </c>
      <c r="E166" s="41">
        <v>0.28436939902210101</v>
      </c>
      <c r="F166" s="41">
        <v>0.544463361542316</v>
      </c>
      <c r="G166" s="41" t="s">
        <v>1240</v>
      </c>
      <c r="S166" s="41" t="s">
        <v>5609</v>
      </c>
      <c r="T166" s="41" t="s">
        <v>5610</v>
      </c>
      <c r="U166" s="41">
        <v>5</v>
      </c>
      <c r="V166" s="41">
        <v>55</v>
      </c>
      <c r="W166" s="41">
        <v>0.27665818778272999</v>
      </c>
      <c r="X166" s="41">
        <v>0.814461450848177</v>
      </c>
      <c r="Y166" s="41" t="s">
        <v>6727</v>
      </c>
    </row>
    <row r="167" spans="1:25" s="41" customFormat="1" x14ac:dyDescent="0.2">
      <c r="A167" s="41" t="s">
        <v>6234</v>
      </c>
      <c r="B167" s="41" t="s">
        <v>6235</v>
      </c>
      <c r="C167" s="41">
        <v>1</v>
      </c>
      <c r="D167" s="41">
        <v>5</v>
      </c>
      <c r="E167" s="41">
        <v>0.28436939902210101</v>
      </c>
      <c r="F167" s="41">
        <v>0.544463361542316</v>
      </c>
      <c r="G167" s="41" t="s">
        <v>383</v>
      </c>
      <c r="S167" s="41" t="s">
        <v>5274</v>
      </c>
      <c r="T167" s="41" t="s">
        <v>5275</v>
      </c>
      <c r="U167" s="41">
        <v>1</v>
      </c>
      <c r="V167" s="41">
        <v>5</v>
      </c>
      <c r="W167" s="41">
        <v>0.28240904713317999</v>
      </c>
      <c r="X167" s="41">
        <v>0.814461450848177</v>
      </c>
      <c r="Y167" s="41" t="s">
        <v>26</v>
      </c>
    </row>
    <row r="168" spans="1:25" s="41" customFormat="1" x14ac:dyDescent="0.2">
      <c r="A168" s="41" t="s">
        <v>6236</v>
      </c>
      <c r="B168" s="41" t="s">
        <v>6237</v>
      </c>
      <c r="C168" s="41">
        <v>1</v>
      </c>
      <c r="D168" s="41">
        <v>5</v>
      </c>
      <c r="E168" s="41">
        <v>0.28436939902210101</v>
      </c>
      <c r="F168" s="41">
        <v>0.544463361542316</v>
      </c>
      <c r="G168" s="41" t="s">
        <v>1715</v>
      </c>
      <c r="S168" s="41" t="s">
        <v>6728</v>
      </c>
      <c r="T168" s="41" t="s">
        <v>6729</v>
      </c>
      <c r="U168" s="41">
        <v>1</v>
      </c>
      <c r="V168" s="41">
        <v>5</v>
      </c>
      <c r="W168" s="41">
        <v>0.28240904713317999</v>
      </c>
      <c r="X168" s="41">
        <v>0.814461450848177</v>
      </c>
      <c r="Y168" s="41" t="s">
        <v>1106</v>
      </c>
    </row>
    <row r="169" spans="1:25" s="41" customFormat="1" x14ac:dyDescent="0.2">
      <c r="A169" s="41" t="s">
        <v>4345</v>
      </c>
      <c r="B169" s="41" t="s">
        <v>4346</v>
      </c>
      <c r="C169" s="41">
        <v>57</v>
      </c>
      <c r="D169" s="41">
        <v>819</v>
      </c>
      <c r="E169" s="41">
        <v>0.29502040773379001</v>
      </c>
      <c r="F169" s="41">
        <v>0.56143277592975704</v>
      </c>
      <c r="G169" s="41" t="s">
        <v>6238</v>
      </c>
      <c r="S169" s="41" t="s">
        <v>6730</v>
      </c>
      <c r="T169" s="41" t="s">
        <v>6731</v>
      </c>
      <c r="U169" s="41">
        <v>1</v>
      </c>
      <c r="V169" s="41">
        <v>5</v>
      </c>
      <c r="W169" s="41">
        <v>0.28240904713317999</v>
      </c>
      <c r="X169" s="41">
        <v>0.814461450848177</v>
      </c>
      <c r="Y169" s="41" t="s">
        <v>287</v>
      </c>
    </row>
    <row r="170" spans="1:25" s="41" customFormat="1" x14ac:dyDescent="0.2">
      <c r="A170" s="41" t="s">
        <v>3904</v>
      </c>
      <c r="B170" s="41" t="s">
        <v>3905</v>
      </c>
      <c r="C170" s="41">
        <v>3</v>
      </c>
      <c r="D170" s="41">
        <v>30</v>
      </c>
      <c r="E170" s="41">
        <v>0.30673816997708803</v>
      </c>
      <c r="F170" s="41">
        <v>0.58021557453497397</v>
      </c>
      <c r="G170" s="41" t="s">
        <v>6239</v>
      </c>
      <c r="S170" s="41" t="s">
        <v>5276</v>
      </c>
      <c r="T170" s="41" t="s">
        <v>5277</v>
      </c>
      <c r="U170" s="41">
        <v>1</v>
      </c>
      <c r="V170" s="41">
        <v>5</v>
      </c>
      <c r="W170" s="41">
        <v>0.28240904713317999</v>
      </c>
      <c r="X170" s="41">
        <v>0.814461450848177</v>
      </c>
      <c r="Y170" s="41" t="s">
        <v>26</v>
      </c>
    </row>
    <row r="171" spans="1:25" s="41" customFormat="1" x14ac:dyDescent="0.2">
      <c r="A171" s="41" t="s">
        <v>4339</v>
      </c>
      <c r="B171" s="41" t="s">
        <v>4340</v>
      </c>
      <c r="C171" s="41">
        <v>38</v>
      </c>
      <c r="D171" s="41">
        <v>542</v>
      </c>
      <c r="E171" s="41">
        <v>0.32359472591018401</v>
      </c>
      <c r="F171" s="41">
        <v>0.60843559242992695</v>
      </c>
      <c r="G171" s="41" t="s">
        <v>6240</v>
      </c>
      <c r="S171" s="41" t="s">
        <v>5278</v>
      </c>
      <c r="T171" s="41" t="s">
        <v>5279</v>
      </c>
      <c r="U171" s="41">
        <v>1</v>
      </c>
      <c r="V171" s="41">
        <v>5</v>
      </c>
      <c r="W171" s="41">
        <v>0.28240904713317999</v>
      </c>
      <c r="X171" s="41">
        <v>0.814461450848177</v>
      </c>
      <c r="Y171" s="41" t="s">
        <v>137</v>
      </c>
    </row>
    <row r="172" spans="1:25" s="41" customFormat="1" x14ac:dyDescent="0.2">
      <c r="A172" s="41" t="s">
        <v>6241</v>
      </c>
      <c r="B172" s="41" t="s">
        <v>6242</v>
      </c>
      <c r="C172" s="41">
        <v>1</v>
      </c>
      <c r="D172" s="41">
        <v>6</v>
      </c>
      <c r="E172" s="41">
        <v>0.33070925894328101</v>
      </c>
      <c r="F172" s="41">
        <v>0.61083945475406098</v>
      </c>
      <c r="G172" s="41" t="s">
        <v>439</v>
      </c>
      <c r="S172" s="41" t="s">
        <v>6732</v>
      </c>
      <c r="T172" s="41" t="s">
        <v>6733</v>
      </c>
      <c r="U172" s="41">
        <v>1</v>
      </c>
      <c r="V172" s="41">
        <v>5</v>
      </c>
      <c r="W172" s="41">
        <v>0.28240904713317999</v>
      </c>
      <c r="X172" s="41">
        <v>0.814461450848177</v>
      </c>
      <c r="Y172" s="41" t="s">
        <v>287</v>
      </c>
    </row>
    <row r="173" spans="1:25" s="41" customFormat="1" x14ac:dyDescent="0.2">
      <c r="A173" s="41" t="s">
        <v>6243</v>
      </c>
      <c r="B173" s="41" t="s">
        <v>6244</v>
      </c>
      <c r="C173" s="41">
        <v>1</v>
      </c>
      <c r="D173" s="41">
        <v>6</v>
      </c>
      <c r="E173" s="41">
        <v>0.33070925894328101</v>
      </c>
      <c r="F173" s="41">
        <v>0.61083945475406098</v>
      </c>
      <c r="G173" s="41" t="s">
        <v>439</v>
      </c>
      <c r="S173" s="41" t="s">
        <v>4748</v>
      </c>
      <c r="T173" s="41" t="s">
        <v>4749</v>
      </c>
      <c r="U173" s="41">
        <v>1</v>
      </c>
      <c r="V173" s="41">
        <v>5</v>
      </c>
      <c r="W173" s="41">
        <v>0.28240904713317999</v>
      </c>
      <c r="X173" s="41">
        <v>0.814461450848177</v>
      </c>
      <c r="Y173" s="41" t="s">
        <v>1136</v>
      </c>
    </row>
    <row r="174" spans="1:25" s="41" customFormat="1" x14ac:dyDescent="0.2">
      <c r="A174" s="41" t="s">
        <v>6245</v>
      </c>
      <c r="B174" s="41" t="s">
        <v>6246</v>
      </c>
      <c r="C174" s="41">
        <v>1</v>
      </c>
      <c r="D174" s="41">
        <v>6</v>
      </c>
      <c r="E174" s="41">
        <v>0.33070925894328101</v>
      </c>
      <c r="F174" s="41">
        <v>0.61083945475406098</v>
      </c>
      <c r="G174" s="41" t="s">
        <v>850</v>
      </c>
      <c r="S174" s="41" t="s">
        <v>6734</v>
      </c>
      <c r="T174" s="41" t="s">
        <v>6735</v>
      </c>
      <c r="U174" s="41">
        <v>1</v>
      </c>
      <c r="V174" s="41">
        <v>5</v>
      </c>
      <c r="W174" s="41">
        <v>0.28240904713317999</v>
      </c>
      <c r="X174" s="41">
        <v>0.814461450848177</v>
      </c>
      <c r="Y174" s="41" t="s">
        <v>1400</v>
      </c>
    </row>
    <row r="175" spans="1:25" s="41" customFormat="1" x14ac:dyDescent="0.2">
      <c r="A175" s="41" t="s">
        <v>6247</v>
      </c>
      <c r="B175" s="41" t="s">
        <v>6248</v>
      </c>
      <c r="C175" s="41">
        <v>3</v>
      </c>
      <c r="D175" s="41">
        <v>32</v>
      </c>
      <c r="E175" s="41">
        <v>0.34302531632685901</v>
      </c>
      <c r="F175" s="41">
        <v>0.61921100617628699</v>
      </c>
      <c r="G175" s="41" t="s">
        <v>6249</v>
      </c>
      <c r="S175" s="41" t="s">
        <v>6736</v>
      </c>
      <c r="T175" s="41" t="s">
        <v>6737</v>
      </c>
      <c r="U175" s="41">
        <v>1</v>
      </c>
      <c r="V175" s="41">
        <v>5</v>
      </c>
      <c r="W175" s="41">
        <v>0.28240904713317999</v>
      </c>
      <c r="X175" s="41">
        <v>0.814461450848177</v>
      </c>
      <c r="Y175" s="41" t="s">
        <v>287</v>
      </c>
    </row>
    <row r="176" spans="1:25" s="41" customFormat="1" x14ac:dyDescent="0.2">
      <c r="A176" s="41" t="s">
        <v>3748</v>
      </c>
      <c r="B176" s="41" t="s">
        <v>3749</v>
      </c>
      <c r="C176" s="41">
        <v>22</v>
      </c>
      <c r="D176" s="41">
        <v>308</v>
      </c>
      <c r="E176" s="41">
        <v>0.345318555966737</v>
      </c>
      <c r="F176" s="41">
        <v>0.61921100617628699</v>
      </c>
      <c r="G176" s="41" t="s">
        <v>6250</v>
      </c>
      <c r="S176" s="41" t="s">
        <v>6738</v>
      </c>
      <c r="T176" s="41" t="s">
        <v>6739</v>
      </c>
      <c r="U176" s="41">
        <v>1</v>
      </c>
      <c r="V176" s="41">
        <v>5</v>
      </c>
      <c r="W176" s="41">
        <v>0.28240904713317999</v>
      </c>
      <c r="X176" s="41">
        <v>0.814461450848177</v>
      </c>
      <c r="Y176" s="41" t="s">
        <v>287</v>
      </c>
    </row>
    <row r="177" spans="1:25" s="41" customFormat="1" x14ac:dyDescent="0.2">
      <c r="A177" s="41" t="s">
        <v>3663</v>
      </c>
      <c r="B177" s="41" t="s">
        <v>3664</v>
      </c>
      <c r="C177" s="41">
        <v>5</v>
      </c>
      <c r="D177" s="41">
        <v>60</v>
      </c>
      <c r="E177" s="41">
        <v>0.34725568764996501</v>
      </c>
      <c r="F177" s="41">
        <v>0.61921100617628699</v>
      </c>
      <c r="G177" s="41" t="s">
        <v>6251</v>
      </c>
      <c r="S177" s="41" t="s">
        <v>6740</v>
      </c>
      <c r="T177" s="41" t="s">
        <v>6741</v>
      </c>
      <c r="U177" s="41">
        <v>1</v>
      </c>
      <c r="V177" s="41">
        <v>5</v>
      </c>
      <c r="W177" s="41">
        <v>0.28240904713317999</v>
      </c>
      <c r="X177" s="41">
        <v>0.814461450848177</v>
      </c>
      <c r="Y177" s="41" t="s">
        <v>625</v>
      </c>
    </row>
    <row r="178" spans="1:25" s="41" customFormat="1" x14ac:dyDescent="0.2">
      <c r="A178" s="41" t="s">
        <v>6252</v>
      </c>
      <c r="B178" s="41" t="s">
        <v>6253</v>
      </c>
      <c r="C178" s="41">
        <v>2</v>
      </c>
      <c r="D178" s="41">
        <v>19</v>
      </c>
      <c r="E178" s="41">
        <v>0.350783737843685</v>
      </c>
      <c r="F178" s="41">
        <v>0.61921100617628699</v>
      </c>
      <c r="G178" s="41" t="s">
        <v>6254</v>
      </c>
      <c r="S178" s="41" t="s">
        <v>6742</v>
      </c>
      <c r="T178" s="41" t="s">
        <v>6743</v>
      </c>
      <c r="U178" s="41">
        <v>1</v>
      </c>
      <c r="V178" s="41">
        <v>5</v>
      </c>
      <c r="W178" s="41">
        <v>0.28240904713317999</v>
      </c>
      <c r="X178" s="41">
        <v>0.814461450848177</v>
      </c>
      <c r="Y178" s="41" t="s">
        <v>1106</v>
      </c>
    </row>
    <row r="179" spans="1:25" s="41" customFormat="1" x14ac:dyDescent="0.2">
      <c r="A179" s="41" t="s">
        <v>6255</v>
      </c>
      <c r="B179" s="41" t="s">
        <v>6256</v>
      </c>
      <c r="C179" s="41">
        <v>2</v>
      </c>
      <c r="D179" s="41">
        <v>19</v>
      </c>
      <c r="E179" s="41">
        <v>0.350783737843685</v>
      </c>
      <c r="F179" s="41">
        <v>0.61921100617628699</v>
      </c>
      <c r="G179" s="41" t="s">
        <v>6257</v>
      </c>
      <c r="S179" s="41" t="s">
        <v>6744</v>
      </c>
      <c r="T179" s="41" t="s">
        <v>6745</v>
      </c>
      <c r="U179" s="41">
        <v>1</v>
      </c>
      <c r="V179" s="41">
        <v>5</v>
      </c>
      <c r="W179" s="41">
        <v>0.28240904713317999</v>
      </c>
      <c r="X179" s="41">
        <v>0.814461450848177</v>
      </c>
      <c r="Y179" s="41" t="s">
        <v>1106</v>
      </c>
    </row>
    <row r="180" spans="1:25" s="41" customFormat="1" x14ac:dyDescent="0.2">
      <c r="A180" s="41" t="s">
        <v>6258</v>
      </c>
      <c r="B180" s="41" t="s">
        <v>6259</v>
      </c>
      <c r="C180" s="41">
        <v>2</v>
      </c>
      <c r="D180" s="41">
        <v>19</v>
      </c>
      <c r="E180" s="41">
        <v>0.350783737843685</v>
      </c>
      <c r="F180" s="41">
        <v>0.61921100617628699</v>
      </c>
      <c r="G180" s="41" t="s">
        <v>6260</v>
      </c>
      <c r="S180" s="41" t="s">
        <v>6746</v>
      </c>
      <c r="T180" s="41" t="s">
        <v>6747</v>
      </c>
      <c r="U180" s="41">
        <v>1</v>
      </c>
      <c r="V180" s="41">
        <v>5</v>
      </c>
      <c r="W180" s="41">
        <v>0.28240904713317999</v>
      </c>
      <c r="X180" s="41">
        <v>0.814461450848177</v>
      </c>
      <c r="Y180" s="41" t="s">
        <v>1106</v>
      </c>
    </row>
    <row r="181" spans="1:25" s="41" customFormat="1" x14ac:dyDescent="0.2">
      <c r="A181" s="41" t="s">
        <v>4062</v>
      </c>
      <c r="B181" s="41" t="s">
        <v>4063</v>
      </c>
      <c r="C181" s="41">
        <v>26</v>
      </c>
      <c r="D181" s="41">
        <v>369</v>
      </c>
      <c r="E181" s="41">
        <v>0.35326676878327301</v>
      </c>
      <c r="F181" s="41">
        <v>0.61921100617628699</v>
      </c>
      <c r="G181" s="41" t="s">
        <v>6261</v>
      </c>
      <c r="S181" s="41" t="s">
        <v>6748</v>
      </c>
      <c r="T181" s="41" t="s">
        <v>6749</v>
      </c>
      <c r="U181" s="41">
        <v>1</v>
      </c>
      <c r="V181" s="41">
        <v>5</v>
      </c>
      <c r="W181" s="41">
        <v>0.28240904713317999</v>
      </c>
      <c r="X181" s="41">
        <v>0.814461450848177</v>
      </c>
      <c r="Y181" s="41" t="s">
        <v>1400</v>
      </c>
    </row>
    <row r="182" spans="1:25" s="41" customFormat="1" x14ac:dyDescent="0.2">
      <c r="A182" s="41" t="s">
        <v>4320</v>
      </c>
      <c r="B182" s="41" t="s">
        <v>4321</v>
      </c>
      <c r="C182" s="41">
        <v>104</v>
      </c>
      <c r="D182" s="41">
        <v>1551</v>
      </c>
      <c r="E182" s="41">
        <v>0.35532560563236498</v>
      </c>
      <c r="F182" s="41">
        <v>0.61921100617628699</v>
      </c>
      <c r="G182" s="41" t="s">
        <v>6262</v>
      </c>
      <c r="S182" s="41" t="s">
        <v>6750</v>
      </c>
      <c r="T182" s="41" t="s">
        <v>6751</v>
      </c>
      <c r="U182" s="41">
        <v>1</v>
      </c>
      <c r="V182" s="41">
        <v>5</v>
      </c>
      <c r="W182" s="41">
        <v>0.28240904713317999</v>
      </c>
      <c r="X182" s="41">
        <v>0.814461450848177</v>
      </c>
      <c r="Y182" s="41" t="s">
        <v>1400</v>
      </c>
    </row>
    <row r="183" spans="1:25" s="41" customFormat="1" x14ac:dyDescent="0.2">
      <c r="A183" s="41" t="s">
        <v>4199</v>
      </c>
      <c r="B183" s="41" t="s">
        <v>4200</v>
      </c>
      <c r="C183" s="41">
        <v>25</v>
      </c>
      <c r="D183" s="41">
        <v>355</v>
      </c>
      <c r="E183" s="41">
        <v>0.35826066938337398</v>
      </c>
      <c r="F183" s="41">
        <v>0.61921100617628699</v>
      </c>
      <c r="G183" s="41" t="s">
        <v>6263</v>
      </c>
      <c r="S183" s="41" t="s">
        <v>5288</v>
      </c>
      <c r="T183" s="41" t="s">
        <v>5289</v>
      </c>
      <c r="U183" s="41">
        <v>1</v>
      </c>
      <c r="V183" s="41">
        <v>5</v>
      </c>
      <c r="W183" s="41">
        <v>0.28240904713317999</v>
      </c>
      <c r="X183" s="41">
        <v>0.814461450848177</v>
      </c>
      <c r="Y183" s="41" t="s">
        <v>137</v>
      </c>
    </row>
    <row r="184" spans="1:25" s="41" customFormat="1" x14ac:dyDescent="0.2">
      <c r="A184" s="41" t="s">
        <v>4314</v>
      </c>
      <c r="B184" s="41" t="s">
        <v>4315</v>
      </c>
      <c r="C184" s="41">
        <v>104</v>
      </c>
      <c r="D184" s="41">
        <v>1555</v>
      </c>
      <c r="E184" s="41">
        <v>0.36658657142398499</v>
      </c>
      <c r="F184" s="41">
        <v>0.61921100617628699</v>
      </c>
      <c r="G184" s="41" t="s">
        <v>6264</v>
      </c>
      <c r="S184" s="41" t="s">
        <v>5290</v>
      </c>
      <c r="T184" s="41" t="s">
        <v>5291</v>
      </c>
      <c r="U184" s="41">
        <v>1</v>
      </c>
      <c r="V184" s="41">
        <v>5</v>
      </c>
      <c r="W184" s="41">
        <v>0.28240904713317999</v>
      </c>
      <c r="X184" s="41">
        <v>0.814461450848177</v>
      </c>
      <c r="Y184" s="41" t="s">
        <v>137</v>
      </c>
    </row>
    <row r="185" spans="1:25" s="41" customFormat="1" x14ac:dyDescent="0.2">
      <c r="A185" s="41" t="s">
        <v>6265</v>
      </c>
      <c r="B185" s="41" t="s">
        <v>6266</v>
      </c>
      <c r="C185" s="41">
        <v>1</v>
      </c>
      <c r="D185" s="41">
        <v>7</v>
      </c>
      <c r="E185" s="41">
        <v>0.37405413779018198</v>
      </c>
      <c r="F185" s="41">
        <v>0.61921100617628699</v>
      </c>
      <c r="G185" s="41" t="s">
        <v>709</v>
      </c>
      <c r="S185" s="41" t="s">
        <v>5623</v>
      </c>
      <c r="T185" s="41" t="s">
        <v>5624</v>
      </c>
      <c r="U185" s="41">
        <v>2</v>
      </c>
      <c r="V185" s="41">
        <v>17</v>
      </c>
      <c r="W185" s="41">
        <v>0.29878328441781399</v>
      </c>
      <c r="X185" s="41">
        <v>0.84305337549242798</v>
      </c>
      <c r="Y185" s="41" t="s">
        <v>6752</v>
      </c>
    </row>
    <row r="186" spans="1:25" s="41" customFormat="1" x14ac:dyDescent="0.2">
      <c r="A186" s="41" t="s">
        <v>3983</v>
      </c>
      <c r="B186" s="41" t="s">
        <v>3984</v>
      </c>
      <c r="C186" s="41">
        <v>1</v>
      </c>
      <c r="D186" s="41">
        <v>7</v>
      </c>
      <c r="E186" s="41">
        <v>0.37405413779018198</v>
      </c>
      <c r="F186" s="41">
        <v>0.61921100617628699</v>
      </c>
      <c r="G186" s="41" t="s">
        <v>1116</v>
      </c>
      <c r="S186" s="41" t="s">
        <v>5629</v>
      </c>
      <c r="T186" s="41" t="s">
        <v>5630</v>
      </c>
      <c r="U186" s="41">
        <v>2</v>
      </c>
      <c r="V186" s="41">
        <v>17</v>
      </c>
      <c r="W186" s="41">
        <v>0.29878328441781399</v>
      </c>
      <c r="X186" s="41">
        <v>0.84305337549242798</v>
      </c>
      <c r="Y186" s="41" t="s">
        <v>6667</v>
      </c>
    </row>
    <row r="187" spans="1:25" s="41" customFormat="1" x14ac:dyDescent="0.2">
      <c r="A187" s="41" t="s">
        <v>6267</v>
      </c>
      <c r="B187" s="41" t="s">
        <v>6268</v>
      </c>
      <c r="C187" s="41">
        <v>1</v>
      </c>
      <c r="D187" s="41">
        <v>7</v>
      </c>
      <c r="E187" s="41">
        <v>0.37405413779018198</v>
      </c>
      <c r="F187" s="41">
        <v>0.61921100617628699</v>
      </c>
      <c r="G187" s="41" t="s">
        <v>683</v>
      </c>
      <c r="S187" s="41" t="s">
        <v>5631</v>
      </c>
      <c r="T187" s="41" t="s">
        <v>5632</v>
      </c>
      <c r="U187" s="41">
        <v>2</v>
      </c>
      <c r="V187" s="41">
        <v>17</v>
      </c>
      <c r="W187" s="41">
        <v>0.29878328441781399</v>
      </c>
      <c r="X187" s="41">
        <v>0.84305337549242798</v>
      </c>
      <c r="Y187" s="41" t="s">
        <v>6725</v>
      </c>
    </row>
    <row r="188" spans="1:25" s="41" customFormat="1" x14ac:dyDescent="0.2">
      <c r="A188" s="41" t="s">
        <v>6269</v>
      </c>
      <c r="B188" s="41" t="s">
        <v>6270</v>
      </c>
      <c r="C188" s="41">
        <v>1</v>
      </c>
      <c r="D188" s="41">
        <v>7</v>
      </c>
      <c r="E188" s="41">
        <v>0.37405413779018198</v>
      </c>
      <c r="F188" s="41">
        <v>0.61921100617628699</v>
      </c>
      <c r="G188" s="41" t="s">
        <v>948</v>
      </c>
      <c r="S188" s="41" t="s">
        <v>5635</v>
      </c>
      <c r="T188" s="41" t="s">
        <v>5636</v>
      </c>
      <c r="U188" s="41">
        <v>2</v>
      </c>
      <c r="V188" s="41">
        <v>17</v>
      </c>
      <c r="W188" s="41">
        <v>0.29878328441781399</v>
      </c>
      <c r="X188" s="41">
        <v>0.84305337549242798</v>
      </c>
      <c r="Y188" s="41" t="s">
        <v>6753</v>
      </c>
    </row>
    <row r="189" spans="1:25" s="41" customFormat="1" x14ac:dyDescent="0.2">
      <c r="A189" s="41" t="s">
        <v>6271</v>
      </c>
      <c r="B189" s="41" t="s">
        <v>6272</v>
      </c>
      <c r="C189" s="41">
        <v>1</v>
      </c>
      <c r="D189" s="41">
        <v>7</v>
      </c>
      <c r="E189" s="41">
        <v>0.37405413779018198</v>
      </c>
      <c r="F189" s="41">
        <v>0.61921100617628699</v>
      </c>
      <c r="G189" s="41" t="s">
        <v>1715</v>
      </c>
      <c r="S189" s="41" t="s">
        <v>5884</v>
      </c>
      <c r="T189" s="41" t="s">
        <v>5885</v>
      </c>
      <c r="U189" s="41">
        <v>159</v>
      </c>
      <c r="V189" s="41">
        <v>2408</v>
      </c>
      <c r="W189" s="41">
        <v>0.32419487050745599</v>
      </c>
      <c r="X189" s="41">
        <v>0.87048970276198001</v>
      </c>
      <c r="Y189" s="41" t="s">
        <v>6754</v>
      </c>
    </row>
    <row r="190" spans="1:25" s="41" customFormat="1" x14ac:dyDescent="0.2">
      <c r="A190" s="41" t="s">
        <v>6273</v>
      </c>
      <c r="B190" s="41" t="s">
        <v>6274</v>
      </c>
      <c r="C190" s="41">
        <v>1</v>
      </c>
      <c r="D190" s="41">
        <v>7</v>
      </c>
      <c r="E190" s="41">
        <v>0.37405413779018198</v>
      </c>
      <c r="F190" s="41">
        <v>0.61921100617628699</v>
      </c>
      <c r="G190" s="41" t="s">
        <v>709</v>
      </c>
      <c r="S190" s="41" t="s">
        <v>5808</v>
      </c>
      <c r="T190" s="41" t="s">
        <v>5809</v>
      </c>
      <c r="U190" s="41">
        <v>4</v>
      </c>
      <c r="V190" s="41">
        <v>45</v>
      </c>
      <c r="W190" s="41">
        <v>0.32670943124865598</v>
      </c>
      <c r="X190" s="41">
        <v>0.87048970276198001</v>
      </c>
      <c r="Y190" s="41" t="s">
        <v>6755</v>
      </c>
    </row>
    <row r="191" spans="1:25" s="41" customFormat="1" x14ac:dyDescent="0.2">
      <c r="A191" s="41" t="s">
        <v>6275</v>
      </c>
      <c r="B191" s="41" t="s">
        <v>6276</v>
      </c>
      <c r="C191" s="41">
        <v>1</v>
      </c>
      <c r="D191" s="41">
        <v>7</v>
      </c>
      <c r="E191" s="41">
        <v>0.37405413779018198</v>
      </c>
      <c r="F191" s="41">
        <v>0.61921100617628699</v>
      </c>
      <c r="G191" s="41" t="s">
        <v>1312</v>
      </c>
      <c r="S191" s="41" t="s">
        <v>5812</v>
      </c>
      <c r="T191" s="41" t="s">
        <v>5813</v>
      </c>
      <c r="U191" s="41">
        <v>4</v>
      </c>
      <c r="V191" s="41">
        <v>45</v>
      </c>
      <c r="W191" s="41">
        <v>0.32670943124865598</v>
      </c>
      <c r="X191" s="41">
        <v>0.87048970276198001</v>
      </c>
      <c r="Y191" s="41" t="s">
        <v>6756</v>
      </c>
    </row>
    <row r="192" spans="1:25" s="41" customFormat="1" x14ac:dyDescent="0.2">
      <c r="A192" s="41" t="s">
        <v>4151</v>
      </c>
      <c r="B192" s="41" t="s">
        <v>4152</v>
      </c>
      <c r="C192" s="41">
        <v>2</v>
      </c>
      <c r="D192" s="41">
        <v>20</v>
      </c>
      <c r="E192" s="41">
        <v>0.37468181902386799</v>
      </c>
      <c r="F192" s="41">
        <v>0.61921100617628699</v>
      </c>
      <c r="G192" s="41" t="s">
        <v>6277</v>
      </c>
      <c r="S192" s="41" t="s">
        <v>6757</v>
      </c>
      <c r="T192" s="41" t="s">
        <v>6758</v>
      </c>
      <c r="U192" s="41">
        <v>1</v>
      </c>
      <c r="V192" s="41">
        <v>6</v>
      </c>
      <c r="W192" s="41">
        <v>0.32851814452894701</v>
      </c>
      <c r="X192" s="41">
        <v>0.87048970276198001</v>
      </c>
      <c r="Y192" s="41" t="s">
        <v>1047</v>
      </c>
    </row>
    <row r="193" spans="1:25" s="41" customFormat="1" x14ac:dyDescent="0.2">
      <c r="A193" s="41" t="s">
        <v>6278</v>
      </c>
      <c r="B193" s="41" t="s">
        <v>6279</v>
      </c>
      <c r="C193" s="41">
        <v>2</v>
      </c>
      <c r="D193" s="41">
        <v>20</v>
      </c>
      <c r="E193" s="41">
        <v>0.37468181902386799</v>
      </c>
      <c r="F193" s="41">
        <v>0.61921100617628699</v>
      </c>
      <c r="G193" s="41" t="s">
        <v>6280</v>
      </c>
      <c r="S193" s="41" t="s">
        <v>6759</v>
      </c>
      <c r="T193" s="41" t="s">
        <v>6760</v>
      </c>
      <c r="U193" s="41">
        <v>1</v>
      </c>
      <c r="V193" s="41">
        <v>6</v>
      </c>
      <c r="W193" s="41">
        <v>0.32851814452894701</v>
      </c>
      <c r="X193" s="41">
        <v>0.87048970276198001</v>
      </c>
      <c r="Y193" s="41" t="s">
        <v>954</v>
      </c>
    </row>
    <row r="194" spans="1:25" s="41" customFormat="1" x14ac:dyDescent="0.2">
      <c r="A194" s="41" t="s">
        <v>6281</v>
      </c>
      <c r="B194" s="41" t="s">
        <v>6282</v>
      </c>
      <c r="C194" s="41">
        <v>2</v>
      </c>
      <c r="D194" s="41">
        <v>20</v>
      </c>
      <c r="E194" s="41">
        <v>0.37468181902386799</v>
      </c>
      <c r="F194" s="41">
        <v>0.61921100617628699</v>
      </c>
      <c r="G194" s="41" t="s">
        <v>6283</v>
      </c>
      <c r="S194" s="41" t="s">
        <v>6761</v>
      </c>
      <c r="T194" s="41" t="s">
        <v>6762</v>
      </c>
      <c r="U194" s="41">
        <v>1</v>
      </c>
      <c r="V194" s="41">
        <v>6</v>
      </c>
      <c r="W194" s="41">
        <v>0.32851814452894701</v>
      </c>
      <c r="X194" s="41">
        <v>0.87048970276198001</v>
      </c>
      <c r="Y194" s="41" t="s">
        <v>1334</v>
      </c>
    </row>
    <row r="195" spans="1:25" s="41" customFormat="1" x14ac:dyDescent="0.2">
      <c r="A195" s="41" t="s">
        <v>3940</v>
      </c>
      <c r="B195" s="41" t="s">
        <v>3941</v>
      </c>
      <c r="C195" s="41">
        <v>4</v>
      </c>
      <c r="D195" s="41">
        <v>48</v>
      </c>
      <c r="E195" s="41">
        <v>0.37729032456887102</v>
      </c>
      <c r="F195" s="41">
        <v>0.62007391481766605</v>
      </c>
      <c r="G195" s="41" t="s">
        <v>6284</v>
      </c>
      <c r="S195" s="41" t="s">
        <v>6763</v>
      </c>
      <c r="T195" s="41" t="s">
        <v>6764</v>
      </c>
      <c r="U195" s="41">
        <v>1</v>
      </c>
      <c r="V195" s="41">
        <v>6</v>
      </c>
      <c r="W195" s="41">
        <v>0.32851814452894701</v>
      </c>
      <c r="X195" s="41">
        <v>0.87048970276198001</v>
      </c>
      <c r="Y195" s="41" t="s">
        <v>1079</v>
      </c>
    </row>
    <row r="196" spans="1:25" s="41" customFormat="1" x14ac:dyDescent="0.2">
      <c r="A196" s="41" t="s">
        <v>4107</v>
      </c>
      <c r="B196" s="41" t="s">
        <v>4108</v>
      </c>
      <c r="C196" s="41">
        <v>3</v>
      </c>
      <c r="D196" s="41">
        <v>34</v>
      </c>
      <c r="E196" s="41">
        <v>0.37915347657640702</v>
      </c>
      <c r="F196" s="41">
        <v>0.62007391481766605</v>
      </c>
      <c r="G196" s="41" t="s">
        <v>6285</v>
      </c>
      <c r="S196" s="41" t="s">
        <v>6765</v>
      </c>
      <c r="T196" s="41" t="s">
        <v>6766</v>
      </c>
      <c r="U196" s="41">
        <v>1</v>
      </c>
      <c r="V196" s="41">
        <v>6</v>
      </c>
      <c r="W196" s="41">
        <v>0.32851814452894701</v>
      </c>
      <c r="X196" s="41">
        <v>0.87048970276198001</v>
      </c>
      <c r="Y196" s="41" t="s">
        <v>1334</v>
      </c>
    </row>
    <row r="197" spans="1:25" s="41" customFormat="1" x14ac:dyDescent="0.2">
      <c r="A197" s="41" t="s">
        <v>3795</v>
      </c>
      <c r="B197" s="41" t="s">
        <v>3796</v>
      </c>
      <c r="C197" s="41">
        <v>5</v>
      </c>
      <c r="D197" s="41">
        <v>63</v>
      </c>
      <c r="E197" s="41">
        <v>0.386613698011398</v>
      </c>
      <c r="F197" s="41">
        <v>0.62899845168693702</v>
      </c>
      <c r="G197" s="41" t="s">
        <v>6286</v>
      </c>
      <c r="S197" s="41" t="s">
        <v>6767</v>
      </c>
      <c r="T197" s="41" t="s">
        <v>6768</v>
      </c>
      <c r="U197" s="41">
        <v>1</v>
      </c>
      <c r="V197" s="41">
        <v>6</v>
      </c>
      <c r="W197" s="41">
        <v>0.32851814452894701</v>
      </c>
      <c r="X197" s="41">
        <v>0.87048970276198001</v>
      </c>
      <c r="Y197" s="41" t="s">
        <v>1106</v>
      </c>
    </row>
    <row r="198" spans="1:25" s="41" customFormat="1" x14ac:dyDescent="0.2">
      <c r="A198" s="41" t="s">
        <v>3978</v>
      </c>
      <c r="B198" s="41" t="s">
        <v>3979</v>
      </c>
      <c r="C198" s="41">
        <v>2</v>
      </c>
      <c r="D198" s="41">
        <v>21</v>
      </c>
      <c r="E198" s="41">
        <v>0.39821216596488401</v>
      </c>
      <c r="F198" s="41">
        <v>0.64365451250480898</v>
      </c>
      <c r="G198" s="41" t="s">
        <v>6287</v>
      </c>
      <c r="S198" s="41" t="s">
        <v>6769</v>
      </c>
      <c r="T198" s="41" t="s">
        <v>6770</v>
      </c>
      <c r="U198" s="41">
        <v>1</v>
      </c>
      <c r="V198" s="41">
        <v>6</v>
      </c>
      <c r="W198" s="41">
        <v>0.32851814452894701</v>
      </c>
      <c r="X198" s="41">
        <v>0.87048970276198001</v>
      </c>
      <c r="Y198" s="41" t="s">
        <v>1047</v>
      </c>
    </row>
    <row r="199" spans="1:25" s="41" customFormat="1" x14ac:dyDescent="0.2">
      <c r="A199" s="41" t="s">
        <v>4304</v>
      </c>
      <c r="B199" s="41" t="s">
        <v>4305</v>
      </c>
      <c r="C199" s="41">
        <v>5</v>
      </c>
      <c r="D199" s="41">
        <v>64</v>
      </c>
      <c r="E199" s="41">
        <v>0.39972175139629901</v>
      </c>
      <c r="F199" s="41">
        <v>0.64365451250480898</v>
      </c>
      <c r="G199" s="41" t="s">
        <v>6288</v>
      </c>
      <c r="S199" s="41" t="s">
        <v>6771</v>
      </c>
      <c r="T199" s="41" t="s">
        <v>6772</v>
      </c>
      <c r="U199" s="41">
        <v>1</v>
      </c>
      <c r="V199" s="41">
        <v>6</v>
      </c>
      <c r="W199" s="41">
        <v>0.32851814452894701</v>
      </c>
      <c r="X199" s="41">
        <v>0.87048970276198001</v>
      </c>
      <c r="Y199" s="41" t="s">
        <v>1530</v>
      </c>
    </row>
    <row r="200" spans="1:25" s="41" customFormat="1" x14ac:dyDescent="0.2">
      <c r="A200" s="41" t="s">
        <v>3729</v>
      </c>
      <c r="B200" s="41" t="s">
        <v>3730</v>
      </c>
      <c r="C200" s="41">
        <v>1</v>
      </c>
      <c r="D200" s="41">
        <v>8</v>
      </c>
      <c r="E200" s="41">
        <v>0.41459723471056498</v>
      </c>
      <c r="F200" s="41">
        <v>0.65321043724210903</v>
      </c>
      <c r="G200" s="41" t="s">
        <v>1092</v>
      </c>
      <c r="S200" s="41" t="s">
        <v>6773</v>
      </c>
      <c r="T200" s="41" t="s">
        <v>6774</v>
      </c>
      <c r="U200" s="41">
        <v>1</v>
      </c>
      <c r="V200" s="41">
        <v>6</v>
      </c>
      <c r="W200" s="41">
        <v>0.32851814452894701</v>
      </c>
      <c r="X200" s="41">
        <v>0.87048970276198001</v>
      </c>
      <c r="Y200" s="41" t="s">
        <v>1530</v>
      </c>
    </row>
    <row r="201" spans="1:25" s="41" customFormat="1" x14ac:dyDescent="0.2">
      <c r="A201" s="41" t="s">
        <v>4012</v>
      </c>
      <c r="B201" s="41" t="s">
        <v>4013</v>
      </c>
      <c r="C201" s="41">
        <v>1</v>
      </c>
      <c r="D201" s="41">
        <v>8</v>
      </c>
      <c r="E201" s="41">
        <v>0.41459723471056498</v>
      </c>
      <c r="F201" s="41">
        <v>0.65321043724210903</v>
      </c>
      <c r="G201" s="41" t="s">
        <v>159</v>
      </c>
      <c r="S201" s="41" t="s">
        <v>5747</v>
      </c>
      <c r="T201" s="41" t="s">
        <v>5748</v>
      </c>
      <c r="U201" s="41">
        <v>3</v>
      </c>
      <c r="V201" s="41">
        <v>32</v>
      </c>
      <c r="W201" s="41">
        <v>0.33834964303513798</v>
      </c>
      <c r="X201" s="41">
        <v>0.89201269527445504</v>
      </c>
      <c r="Y201" s="41" t="s">
        <v>6775</v>
      </c>
    </row>
    <row r="202" spans="1:25" s="41" customFormat="1" x14ac:dyDescent="0.2">
      <c r="A202" s="41" t="s">
        <v>6289</v>
      </c>
      <c r="B202" s="41" t="s">
        <v>6290</v>
      </c>
      <c r="C202" s="41">
        <v>1</v>
      </c>
      <c r="D202" s="41">
        <v>8</v>
      </c>
      <c r="E202" s="41">
        <v>0.41459723471056498</v>
      </c>
      <c r="F202" s="41">
        <v>0.65321043724210903</v>
      </c>
      <c r="G202" s="41" t="s">
        <v>599</v>
      </c>
      <c r="S202" s="41" t="s">
        <v>4793</v>
      </c>
      <c r="T202" s="41" t="s">
        <v>4794</v>
      </c>
      <c r="U202" s="41">
        <v>7</v>
      </c>
      <c r="V202" s="41">
        <v>89</v>
      </c>
      <c r="W202" s="41">
        <v>0.34556394156221099</v>
      </c>
      <c r="X202" s="41">
        <v>0.89259405622147203</v>
      </c>
      <c r="Y202" s="41" t="s">
        <v>6776</v>
      </c>
    </row>
    <row r="203" spans="1:25" s="41" customFormat="1" x14ac:dyDescent="0.2">
      <c r="A203" s="41" t="s">
        <v>4127</v>
      </c>
      <c r="B203" s="41" t="s">
        <v>4128</v>
      </c>
      <c r="C203" s="41">
        <v>3</v>
      </c>
      <c r="D203" s="41">
        <v>36</v>
      </c>
      <c r="E203" s="41">
        <v>0.41484128811867599</v>
      </c>
      <c r="F203" s="41">
        <v>0.65321043724210903</v>
      </c>
      <c r="G203" s="41" t="s">
        <v>6291</v>
      </c>
      <c r="S203" s="41" t="s">
        <v>4760</v>
      </c>
      <c r="T203" s="41" t="s">
        <v>4761</v>
      </c>
      <c r="U203" s="41">
        <v>12</v>
      </c>
      <c r="V203" s="41">
        <v>162</v>
      </c>
      <c r="W203" s="41">
        <v>0.34559044558065999</v>
      </c>
      <c r="X203" s="41">
        <v>0.89259405622147203</v>
      </c>
      <c r="Y203" s="41" t="s">
        <v>6777</v>
      </c>
    </row>
    <row r="204" spans="1:25" s="41" customFormat="1" x14ac:dyDescent="0.2">
      <c r="A204" s="41" t="s">
        <v>4271</v>
      </c>
      <c r="B204" s="41" t="s">
        <v>4272</v>
      </c>
      <c r="C204" s="41">
        <v>28</v>
      </c>
      <c r="D204" s="41">
        <v>411</v>
      </c>
      <c r="E204" s="41">
        <v>0.416057603338923</v>
      </c>
      <c r="F204" s="41">
        <v>0.65321043724210903</v>
      </c>
      <c r="G204" s="41" t="s">
        <v>6292</v>
      </c>
      <c r="S204" s="41" t="s">
        <v>4763</v>
      </c>
      <c r="T204" s="41" t="s">
        <v>4764</v>
      </c>
      <c r="U204" s="41">
        <v>12</v>
      </c>
      <c r="V204" s="41">
        <v>162</v>
      </c>
      <c r="W204" s="41">
        <v>0.34559044558065999</v>
      </c>
      <c r="X204" s="41">
        <v>0.89259405622147203</v>
      </c>
      <c r="Y204" s="41" t="s">
        <v>6778</v>
      </c>
    </row>
    <row r="205" spans="1:25" s="41" customFormat="1" x14ac:dyDescent="0.2">
      <c r="A205" s="41" t="s">
        <v>4279</v>
      </c>
      <c r="B205" s="41" t="s">
        <v>4280</v>
      </c>
      <c r="C205" s="41">
        <v>28</v>
      </c>
      <c r="D205" s="41">
        <v>412</v>
      </c>
      <c r="E205" s="41">
        <v>0.42130545976662398</v>
      </c>
      <c r="F205" s="41">
        <v>0.65490056617188097</v>
      </c>
      <c r="G205" s="41" t="s">
        <v>6293</v>
      </c>
      <c r="S205" s="41" t="s">
        <v>4766</v>
      </c>
      <c r="T205" s="41" t="s">
        <v>4767</v>
      </c>
      <c r="U205" s="41">
        <v>12</v>
      </c>
      <c r="V205" s="41">
        <v>162</v>
      </c>
      <c r="W205" s="41">
        <v>0.34559044558065999</v>
      </c>
      <c r="X205" s="41">
        <v>0.89259405622147203</v>
      </c>
      <c r="Y205" s="41" t="s">
        <v>6779</v>
      </c>
    </row>
    <row r="206" spans="1:25" s="41" customFormat="1" x14ac:dyDescent="0.2">
      <c r="A206" s="41" t="s">
        <v>4282</v>
      </c>
      <c r="B206" s="41" t="s">
        <v>4283</v>
      </c>
      <c r="C206" s="41">
        <v>28</v>
      </c>
      <c r="D206" s="41">
        <v>412</v>
      </c>
      <c r="E206" s="41">
        <v>0.42130545976662398</v>
      </c>
      <c r="F206" s="41">
        <v>0.65490056617188097</v>
      </c>
      <c r="G206" s="41" t="s">
        <v>6294</v>
      </c>
      <c r="S206" s="41" t="s">
        <v>5660</v>
      </c>
      <c r="T206" s="41" t="s">
        <v>5661</v>
      </c>
      <c r="U206" s="41">
        <v>2</v>
      </c>
      <c r="V206" s="41">
        <v>19</v>
      </c>
      <c r="W206" s="41">
        <v>0.34711991075279502</v>
      </c>
      <c r="X206" s="41">
        <v>0.89259405622147203</v>
      </c>
      <c r="Y206" s="41" t="s">
        <v>6753</v>
      </c>
    </row>
    <row r="207" spans="1:25" s="41" customFormat="1" x14ac:dyDescent="0.2">
      <c r="A207" s="41" t="s">
        <v>4317</v>
      </c>
      <c r="B207" s="41" t="s">
        <v>4318</v>
      </c>
      <c r="C207" s="41">
        <v>34</v>
      </c>
      <c r="D207" s="41">
        <v>504</v>
      </c>
      <c r="E207" s="41">
        <v>0.42511740958473299</v>
      </c>
      <c r="F207" s="41">
        <v>0.65757077147589305</v>
      </c>
      <c r="G207" s="41" t="s">
        <v>6295</v>
      </c>
      <c r="S207" s="41" t="s">
        <v>4823</v>
      </c>
      <c r="T207" s="41" t="s">
        <v>4824</v>
      </c>
      <c r="U207" s="41">
        <v>6</v>
      </c>
      <c r="V207" s="41">
        <v>76</v>
      </c>
      <c r="W207" s="41">
        <v>0.36167952461316799</v>
      </c>
      <c r="X207" s="41">
        <v>0.91515760397399903</v>
      </c>
      <c r="Y207" s="41" t="s">
        <v>6780</v>
      </c>
    </row>
    <row r="208" spans="1:25" s="41" customFormat="1" x14ac:dyDescent="0.2">
      <c r="A208" s="41" t="s">
        <v>4301</v>
      </c>
      <c r="B208" s="41" t="s">
        <v>4302</v>
      </c>
      <c r="C208" s="41">
        <v>7</v>
      </c>
      <c r="D208" s="41">
        <v>96</v>
      </c>
      <c r="E208" s="41">
        <v>0.42900470788182998</v>
      </c>
      <c r="F208" s="41">
        <v>0.66033077585732602</v>
      </c>
      <c r="G208" s="41" t="s">
        <v>6296</v>
      </c>
      <c r="S208" s="41" t="s">
        <v>4826</v>
      </c>
      <c r="T208" s="41" t="s">
        <v>4827</v>
      </c>
      <c r="U208" s="41">
        <v>6</v>
      </c>
      <c r="V208" s="41">
        <v>76</v>
      </c>
      <c r="W208" s="41">
        <v>0.36167952461316799</v>
      </c>
      <c r="X208" s="41">
        <v>0.91515760397399903</v>
      </c>
      <c r="Y208" s="41" t="s">
        <v>6781</v>
      </c>
    </row>
    <row r="209" spans="1:25" s="41" customFormat="1" x14ac:dyDescent="0.2">
      <c r="A209" s="41" t="s">
        <v>3969</v>
      </c>
      <c r="B209" s="41" t="s">
        <v>3970</v>
      </c>
      <c r="C209" s="41">
        <v>4</v>
      </c>
      <c r="D209" s="41">
        <v>52</v>
      </c>
      <c r="E209" s="41">
        <v>0.436856065647101</v>
      </c>
      <c r="F209" s="41">
        <v>0.66913563225946204</v>
      </c>
      <c r="G209" s="41" t="s">
        <v>6297</v>
      </c>
      <c r="S209" s="41" t="s">
        <v>6782</v>
      </c>
      <c r="T209" s="41" t="s">
        <v>6783</v>
      </c>
      <c r="U209" s="41">
        <v>2</v>
      </c>
      <c r="V209" s="41">
        <v>20</v>
      </c>
      <c r="W209" s="41">
        <v>0.37088990330620297</v>
      </c>
      <c r="X209" s="41">
        <v>0.91515760397399903</v>
      </c>
      <c r="Y209" s="41" t="s">
        <v>6784</v>
      </c>
    </row>
    <row r="210" spans="1:25" s="41" customFormat="1" x14ac:dyDescent="0.2">
      <c r="A210" s="41" t="s">
        <v>3813</v>
      </c>
      <c r="B210" s="41" t="s">
        <v>3814</v>
      </c>
      <c r="C210" s="41">
        <v>49</v>
      </c>
      <c r="D210" s="41">
        <v>737</v>
      </c>
      <c r="E210" s="41">
        <v>0.442203812311947</v>
      </c>
      <c r="F210" s="41">
        <v>0.67345880942275604</v>
      </c>
      <c r="G210" s="41" t="s">
        <v>6298</v>
      </c>
      <c r="S210" s="41" t="s">
        <v>5326</v>
      </c>
      <c r="T210" s="41" t="s">
        <v>5327</v>
      </c>
      <c r="U210" s="41">
        <v>2</v>
      </c>
      <c r="V210" s="41">
        <v>20</v>
      </c>
      <c r="W210" s="41">
        <v>0.37088990330620297</v>
      </c>
      <c r="X210" s="41">
        <v>0.91515760397399903</v>
      </c>
      <c r="Y210" s="41" t="s">
        <v>6785</v>
      </c>
    </row>
    <row r="211" spans="1:25" s="41" customFormat="1" x14ac:dyDescent="0.2">
      <c r="A211" s="41" t="s">
        <v>3999</v>
      </c>
      <c r="B211" s="41" t="s">
        <v>4000</v>
      </c>
      <c r="C211" s="41">
        <v>2</v>
      </c>
      <c r="D211" s="41">
        <v>23</v>
      </c>
      <c r="E211" s="41">
        <v>0.44396806863219901</v>
      </c>
      <c r="F211" s="41">
        <v>0.67345880942275604</v>
      </c>
      <c r="G211" s="41" t="s">
        <v>6277</v>
      </c>
      <c r="S211" s="41" t="s">
        <v>6786</v>
      </c>
      <c r="T211" s="41" t="s">
        <v>6787</v>
      </c>
      <c r="U211" s="41">
        <v>1</v>
      </c>
      <c r="V211" s="41">
        <v>7</v>
      </c>
      <c r="W211" s="41">
        <v>0.37167320314652802</v>
      </c>
      <c r="X211" s="41">
        <v>0.91515760397399903</v>
      </c>
      <c r="Y211" s="41" t="s">
        <v>1079</v>
      </c>
    </row>
    <row r="212" spans="1:25" s="41" customFormat="1" x14ac:dyDescent="0.2">
      <c r="A212" s="41" t="s">
        <v>6299</v>
      </c>
      <c r="B212" s="41" t="s">
        <v>6300</v>
      </c>
      <c r="C212" s="41">
        <v>1</v>
      </c>
      <c r="D212" s="41">
        <v>9</v>
      </c>
      <c r="E212" s="41">
        <v>0.45251930982872202</v>
      </c>
      <c r="F212" s="41">
        <v>0.676624110886756</v>
      </c>
      <c r="G212" s="41" t="s">
        <v>239</v>
      </c>
      <c r="S212" s="41" t="s">
        <v>6788</v>
      </c>
      <c r="T212" s="41" t="s">
        <v>6789</v>
      </c>
      <c r="U212" s="41">
        <v>1</v>
      </c>
      <c r="V212" s="41">
        <v>7</v>
      </c>
      <c r="W212" s="41">
        <v>0.37167320314652802</v>
      </c>
      <c r="X212" s="41">
        <v>0.91515760397399903</v>
      </c>
      <c r="Y212" s="41" t="s">
        <v>1079</v>
      </c>
    </row>
    <row r="213" spans="1:25" s="41" customFormat="1" x14ac:dyDescent="0.2">
      <c r="A213" s="41" t="s">
        <v>4018</v>
      </c>
      <c r="B213" s="41" t="s">
        <v>4019</v>
      </c>
      <c r="C213" s="41">
        <v>1</v>
      </c>
      <c r="D213" s="41">
        <v>9</v>
      </c>
      <c r="E213" s="41">
        <v>0.45251930982872202</v>
      </c>
      <c r="F213" s="41">
        <v>0.676624110886756</v>
      </c>
      <c r="G213" s="41" t="s">
        <v>1238</v>
      </c>
      <c r="S213" s="41" t="s">
        <v>5355</v>
      </c>
      <c r="T213" s="41" t="s">
        <v>5356</v>
      </c>
      <c r="U213" s="41">
        <v>1</v>
      </c>
      <c r="V213" s="41">
        <v>7</v>
      </c>
      <c r="W213" s="41">
        <v>0.37167320314652802</v>
      </c>
      <c r="X213" s="41">
        <v>0.91515760397399903</v>
      </c>
      <c r="Y213" s="41" t="s">
        <v>832</v>
      </c>
    </row>
    <row r="214" spans="1:25" s="41" customFormat="1" x14ac:dyDescent="0.2">
      <c r="A214" s="41" t="s">
        <v>6301</v>
      </c>
      <c r="B214" s="41" t="s">
        <v>6302</v>
      </c>
      <c r="C214" s="41">
        <v>1</v>
      </c>
      <c r="D214" s="41">
        <v>9</v>
      </c>
      <c r="E214" s="41">
        <v>0.45251930982872202</v>
      </c>
      <c r="F214" s="41">
        <v>0.676624110886756</v>
      </c>
      <c r="G214" s="41" t="s">
        <v>375</v>
      </c>
      <c r="S214" s="41" t="s">
        <v>5363</v>
      </c>
      <c r="T214" s="41" t="s">
        <v>5364</v>
      </c>
      <c r="U214" s="41">
        <v>1</v>
      </c>
      <c r="V214" s="41">
        <v>7</v>
      </c>
      <c r="W214" s="41">
        <v>0.37167320314652802</v>
      </c>
      <c r="X214" s="41">
        <v>0.91515760397399903</v>
      </c>
      <c r="Y214" s="41" t="s">
        <v>1079</v>
      </c>
    </row>
    <row r="215" spans="1:25" s="41" customFormat="1" x14ac:dyDescent="0.2">
      <c r="A215" s="41" t="s">
        <v>6303</v>
      </c>
      <c r="B215" s="41" t="s">
        <v>6304</v>
      </c>
      <c r="C215" s="41">
        <v>1</v>
      </c>
      <c r="D215" s="41">
        <v>10</v>
      </c>
      <c r="E215" s="41">
        <v>0.48798948359278199</v>
      </c>
      <c r="F215" s="41">
        <v>0.71095735124340598</v>
      </c>
      <c r="G215" s="41" t="s">
        <v>70</v>
      </c>
      <c r="S215" s="41" t="s">
        <v>6790</v>
      </c>
      <c r="T215" s="41" t="s">
        <v>6791</v>
      </c>
      <c r="U215" s="41">
        <v>1</v>
      </c>
      <c r="V215" s="41">
        <v>7</v>
      </c>
      <c r="W215" s="41">
        <v>0.37167320314652802</v>
      </c>
      <c r="X215" s="41">
        <v>0.91515760397399903</v>
      </c>
      <c r="Y215" s="41" t="s">
        <v>1334</v>
      </c>
    </row>
    <row r="216" spans="1:25" s="41" customFormat="1" x14ac:dyDescent="0.2">
      <c r="A216" s="41" t="s">
        <v>3751</v>
      </c>
      <c r="B216" s="41" t="s">
        <v>3752</v>
      </c>
      <c r="C216" s="41">
        <v>1</v>
      </c>
      <c r="D216" s="41">
        <v>10</v>
      </c>
      <c r="E216" s="41">
        <v>0.48798948359278199</v>
      </c>
      <c r="F216" s="41">
        <v>0.71095735124340598</v>
      </c>
      <c r="G216" s="41" t="s">
        <v>971</v>
      </c>
      <c r="S216" s="41" t="s">
        <v>5671</v>
      </c>
      <c r="T216" s="41" t="s">
        <v>5672</v>
      </c>
      <c r="U216" s="41">
        <v>2</v>
      </c>
      <c r="V216" s="41">
        <v>21</v>
      </c>
      <c r="W216" s="41">
        <v>0.39430846529533098</v>
      </c>
      <c r="X216" s="41">
        <v>0.942724758503799</v>
      </c>
      <c r="Y216" s="41" t="s">
        <v>6725</v>
      </c>
    </row>
    <row r="217" spans="1:25" s="41" customFormat="1" x14ac:dyDescent="0.2">
      <c r="A217" s="41" t="s">
        <v>4041</v>
      </c>
      <c r="B217" s="41" t="s">
        <v>4042</v>
      </c>
      <c r="C217" s="41">
        <v>1</v>
      </c>
      <c r="D217" s="41">
        <v>10</v>
      </c>
      <c r="E217" s="41">
        <v>0.48798948359278199</v>
      </c>
      <c r="F217" s="41">
        <v>0.71095735124340598</v>
      </c>
      <c r="G217" s="41" t="s">
        <v>1083</v>
      </c>
      <c r="S217" s="41" t="s">
        <v>5675</v>
      </c>
      <c r="T217" s="41" t="s">
        <v>5676</v>
      </c>
      <c r="U217" s="41">
        <v>2</v>
      </c>
      <c r="V217" s="41">
        <v>21</v>
      </c>
      <c r="W217" s="41">
        <v>0.39430846529533098</v>
      </c>
      <c r="X217" s="41">
        <v>0.942724758503799</v>
      </c>
      <c r="Y217" s="41" t="s">
        <v>6667</v>
      </c>
    </row>
    <row r="218" spans="1:25" s="41" customFormat="1" x14ac:dyDescent="0.2">
      <c r="A218" s="41" t="s">
        <v>3754</v>
      </c>
      <c r="B218" s="41" t="s">
        <v>3755</v>
      </c>
      <c r="C218" s="41">
        <v>1</v>
      </c>
      <c r="D218" s="41">
        <v>10</v>
      </c>
      <c r="E218" s="41">
        <v>0.48798948359278199</v>
      </c>
      <c r="F218" s="41">
        <v>0.71095735124340598</v>
      </c>
      <c r="G218" s="41" t="s">
        <v>971</v>
      </c>
      <c r="S218" s="41" t="s">
        <v>5612</v>
      </c>
      <c r="T218" s="41" t="s">
        <v>5613</v>
      </c>
      <c r="U218" s="41">
        <v>3</v>
      </c>
      <c r="V218" s="41">
        <v>36</v>
      </c>
      <c r="W218" s="41">
        <v>0.40977414716161498</v>
      </c>
      <c r="X218" s="41">
        <v>0.942724758503799</v>
      </c>
      <c r="Y218" s="41" t="s">
        <v>6792</v>
      </c>
    </row>
    <row r="219" spans="1:25" s="41" customFormat="1" x14ac:dyDescent="0.2">
      <c r="A219" s="41" t="s">
        <v>4311</v>
      </c>
      <c r="B219" s="41" t="s">
        <v>4312</v>
      </c>
      <c r="C219" s="41">
        <v>16</v>
      </c>
      <c r="D219" s="41">
        <v>240</v>
      </c>
      <c r="E219" s="41">
        <v>0.48868586087161098</v>
      </c>
      <c r="F219" s="41">
        <v>0.71095735124340598</v>
      </c>
      <c r="G219" s="41" t="s">
        <v>6305</v>
      </c>
      <c r="S219" s="41" t="s">
        <v>6793</v>
      </c>
      <c r="T219" s="41" t="s">
        <v>6794</v>
      </c>
      <c r="U219" s="41">
        <v>1</v>
      </c>
      <c r="V219" s="41">
        <v>8</v>
      </c>
      <c r="W219" s="41">
        <v>0.41206291840818299</v>
      </c>
      <c r="X219" s="41">
        <v>0.942724758503799</v>
      </c>
      <c r="Y219" s="41" t="s">
        <v>1248</v>
      </c>
    </row>
    <row r="220" spans="1:25" s="41" customFormat="1" x14ac:dyDescent="0.2">
      <c r="A220" s="41" t="s">
        <v>4342</v>
      </c>
      <c r="B220" s="41" t="s">
        <v>4343</v>
      </c>
      <c r="C220" s="41">
        <v>50</v>
      </c>
      <c r="D220" s="41">
        <v>764</v>
      </c>
      <c r="E220" s="41">
        <v>0.48906620340310802</v>
      </c>
      <c r="F220" s="41">
        <v>0.71095735124340598</v>
      </c>
      <c r="G220" s="41" t="s">
        <v>6306</v>
      </c>
      <c r="S220" s="41" t="s">
        <v>6795</v>
      </c>
      <c r="T220" s="41" t="s">
        <v>6796</v>
      </c>
      <c r="U220" s="41">
        <v>1</v>
      </c>
      <c r="V220" s="41">
        <v>8</v>
      </c>
      <c r="W220" s="41">
        <v>0.41206291840818299</v>
      </c>
      <c r="X220" s="41">
        <v>0.942724758503799</v>
      </c>
      <c r="Y220" s="41" t="s">
        <v>1248</v>
      </c>
    </row>
    <row r="221" spans="1:25" s="41" customFormat="1" x14ac:dyDescent="0.2">
      <c r="A221" s="41" t="s">
        <v>4323</v>
      </c>
      <c r="B221" s="41" t="s">
        <v>4324</v>
      </c>
      <c r="C221" s="41">
        <v>6</v>
      </c>
      <c r="D221" s="41">
        <v>89</v>
      </c>
      <c r="E221" s="41">
        <v>0.51986931818675597</v>
      </c>
      <c r="F221" s="41">
        <v>0.74860557330906896</v>
      </c>
      <c r="G221" s="41" t="s">
        <v>6307</v>
      </c>
      <c r="S221" s="41" t="s">
        <v>6797</v>
      </c>
      <c r="T221" s="41" t="s">
        <v>6798</v>
      </c>
      <c r="U221" s="41">
        <v>1</v>
      </c>
      <c r="V221" s="41">
        <v>8</v>
      </c>
      <c r="W221" s="41">
        <v>0.41206291840818299</v>
      </c>
      <c r="X221" s="41">
        <v>0.942724758503799</v>
      </c>
      <c r="Y221" s="41" t="s">
        <v>1248</v>
      </c>
    </row>
    <row r="222" spans="1:25" s="41" customFormat="1" x14ac:dyDescent="0.2">
      <c r="A222" s="41" t="s">
        <v>6308</v>
      </c>
      <c r="B222" s="41" t="s">
        <v>6309</v>
      </c>
      <c r="C222" s="41">
        <v>1</v>
      </c>
      <c r="D222" s="41">
        <v>11</v>
      </c>
      <c r="E222" s="41">
        <v>0.52116598485346299</v>
      </c>
      <c r="F222" s="41">
        <v>0.74860557330906896</v>
      </c>
      <c r="G222" s="41" t="s">
        <v>375</v>
      </c>
      <c r="S222" s="41" t="s">
        <v>6799</v>
      </c>
      <c r="T222" s="41" t="s">
        <v>6800</v>
      </c>
      <c r="U222" s="41">
        <v>1</v>
      </c>
      <c r="V222" s="41">
        <v>8</v>
      </c>
      <c r="W222" s="41">
        <v>0.41206291840818299</v>
      </c>
      <c r="X222" s="41">
        <v>0.942724758503799</v>
      </c>
      <c r="Y222" s="41" t="s">
        <v>1715</v>
      </c>
    </row>
    <row r="223" spans="1:25" s="41" customFormat="1" x14ac:dyDescent="0.2">
      <c r="A223" s="41" t="s">
        <v>4296</v>
      </c>
      <c r="B223" s="41" t="s">
        <v>4297</v>
      </c>
      <c r="C223" s="41">
        <v>4</v>
      </c>
      <c r="D223" s="41">
        <v>58</v>
      </c>
      <c r="E223" s="41">
        <v>0.52268138837095801</v>
      </c>
      <c r="F223" s="41">
        <v>0.74860557330906896</v>
      </c>
      <c r="G223" s="41" t="s">
        <v>6310</v>
      </c>
      <c r="S223" s="41" t="s">
        <v>6801</v>
      </c>
      <c r="T223" s="41" t="s">
        <v>6802</v>
      </c>
      <c r="U223" s="41">
        <v>1</v>
      </c>
      <c r="V223" s="41">
        <v>8</v>
      </c>
      <c r="W223" s="41">
        <v>0.41206291840818299</v>
      </c>
      <c r="X223" s="41">
        <v>0.942724758503799</v>
      </c>
      <c r="Y223" s="41" t="s">
        <v>1334</v>
      </c>
    </row>
    <row r="224" spans="1:25" s="41" customFormat="1" x14ac:dyDescent="0.2">
      <c r="A224" s="41" t="s">
        <v>4325</v>
      </c>
      <c r="B224" s="41" t="s">
        <v>4326</v>
      </c>
      <c r="C224" s="41">
        <v>13</v>
      </c>
      <c r="D224" s="41">
        <v>199</v>
      </c>
      <c r="E224" s="41">
        <v>0.52787842358896397</v>
      </c>
      <c r="F224" s="41">
        <v>0.74860557330906896</v>
      </c>
      <c r="G224" s="41" t="s">
        <v>6311</v>
      </c>
      <c r="S224" s="41" t="s">
        <v>6803</v>
      </c>
      <c r="T224" s="41" t="s">
        <v>6804</v>
      </c>
      <c r="U224" s="41">
        <v>1</v>
      </c>
      <c r="V224" s="41">
        <v>8</v>
      </c>
      <c r="W224" s="41">
        <v>0.41206291840818299</v>
      </c>
      <c r="X224" s="41">
        <v>0.942724758503799</v>
      </c>
      <c r="Y224" s="41" t="s">
        <v>880</v>
      </c>
    </row>
    <row r="225" spans="1:25" s="41" customFormat="1" x14ac:dyDescent="0.2">
      <c r="A225" s="41" t="s">
        <v>4328</v>
      </c>
      <c r="B225" s="41" t="s">
        <v>4329</v>
      </c>
      <c r="C225" s="41">
        <v>13</v>
      </c>
      <c r="D225" s="41">
        <v>199</v>
      </c>
      <c r="E225" s="41">
        <v>0.52787842358896397</v>
      </c>
      <c r="F225" s="41">
        <v>0.74860557330906896</v>
      </c>
      <c r="G225" s="41" t="s">
        <v>6312</v>
      </c>
      <c r="S225" s="41" t="s">
        <v>6805</v>
      </c>
      <c r="T225" s="41" t="s">
        <v>6806</v>
      </c>
      <c r="U225" s="41">
        <v>1</v>
      </c>
      <c r="V225" s="41">
        <v>8</v>
      </c>
      <c r="W225" s="41">
        <v>0.41206291840818299</v>
      </c>
      <c r="X225" s="41">
        <v>0.942724758503799</v>
      </c>
      <c r="Y225" s="41" t="s">
        <v>625</v>
      </c>
    </row>
    <row r="226" spans="1:25" s="41" customFormat="1" x14ac:dyDescent="0.2">
      <c r="A226" s="41" t="s">
        <v>4038</v>
      </c>
      <c r="B226" s="41" t="s">
        <v>4039</v>
      </c>
      <c r="C226" s="41">
        <v>2</v>
      </c>
      <c r="D226" s="41">
        <v>27</v>
      </c>
      <c r="E226" s="41">
        <v>0.529268908517877</v>
      </c>
      <c r="F226" s="41">
        <v>0.74860557330906896</v>
      </c>
      <c r="G226" s="41" t="s">
        <v>6313</v>
      </c>
      <c r="S226" s="41" t="s">
        <v>5390</v>
      </c>
      <c r="T226" s="41" t="s">
        <v>5391</v>
      </c>
      <c r="U226" s="41">
        <v>1</v>
      </c>
      <c r="V226" s="41">
        <v>8</v>
      </c>
      <c r="W226" s="41">
        <v>0.41206291840818299</v>
      </c>
      <c r="X226" s="41">
        <v>0.942724758503799</v>
      </c>
      <c r="Y226" s="41" t="s">
        <v>1334</v>
      </c>
    </row>
    <row r="227" spans="1:25" s="41" customFormat="1" x14ac:dyDescent="0.2">
      <c r="A227" s="41" t="s">
        <v>4306</v>
      </c>
      <c r="B227" s="41" t="s">
        <v>4307</v>
      </c>
      <c r="C227" s="41">
        <v>7</v>
      </c>
      <c r="D227" s="41">
        <v>106</v>
      </c>
      <c r="E227" s="41">
        <v>0.534390818630332</v>
      </c>
      <c r="F227" s="41">
        <v>0.75246061457365099</v>
      </c>
      <c r="G227" s="41" t="s">
        <v>6314</v>
      </c>
      <c r="S227" s="41" t="s">
        <v>6807</v>
      </c>
      <c r="T227" s="41" t="s">
        <v>6808</v>
      </c>
      <c r="U227" s="41">
        <v>1</v>
      </c>
      <c r="V227" s="41">
        <v>8</v>
      </c>
      <c r="W227" s="41">
        <v>0.41206291840818299</v>
      </c>
      <c r="X227" s="41">
        <v>0.942724758503799</v>
      </c>
      <c r="Y227" s="41" t="s">
        <v>1334</v>
      </c>
    </row>
    <row r="228" spans="1:25" s="41" customFormat="1" x14ac:dyDescent="0.2">
      <c r="A228" s="41" t="s">
        <v>3907</v>
      </c>
      <c r="B228" s="41" t="s">
        <v>3908</v>
      </c>
      <c r="C228" s="41">
        <v>3</v>
      </c>
      <c r="D228" s="41">
        <v>45</v>
      </c>
      <c r="E228" s="41">
        <v>0.56445544021881999</v>
      </c>
      <c r="F228" s="41">
        <v>0.78665199584727497</v>
      </c>
      <c r="G228" s="41" t="s">
        <v>6315</v>
      </c>
      <c r="S228" s="41" t="s">
        <v>6809</v>
      </c>
      <c r="T228" s="41" t="s">
        <v>6810</v>
      </c>
      <c r="U228" s="41">
        <v>1</v>
      </c>
      <c r="V228" s="41">
        <v>8</v>
      </c>
      <c r="W228" s="41">
        <v>0.41206291840818299</v>
      </c>
      <c r="X228" s="41">
        <v>0.942724758503799</v>
      </c>
      <c r="Y228" s="41" t="s">
        <v>1715</v>
      </c>
    </row>
    <row r="229" spans="1:25" s="41" customFormat="1" x14ac:dyDescent="0.2">
      <c r="A229" s="41" t="s">
        <v>3910</v>
      </c>
      <c r="B229" s="41" t="s">
        <v>3911</v>
      </c>
      <c r="C229" s="41">
        <v>3</v>
      </c>
      <c r="D229" s="41">
        <v>45</v>
      </c>
      <c r="E229" s="41">
        <v>0.56445544021881999</v>
      </c>
      <c r="F229" s="41">
        <v>0.78665199584727497</v>
      </c>
      <c r="G229" s="41" t="s">
        <v>6316</v>
      </c>
      <c r="S229" s="41" t="s">
        <v>6811</v>
      </c>
      <c r="T229" s="41" t="s">
        <v>6812</v>
      </c>
      <c r="U229" s="41">
        <v>1</v>
      </c>
      <c r="V229" s="41">
        <v>8</v>
      </c>
      <c r="W229" s="41">
        <v>0.41206291840818299</v>
      </c>
      <c r="X229" s="41">
        <v>0.942724758503799</v>
      </c>
      <c r="Y229" s="41" t="s">
        <v>625</v>
      </c>
    </row>
    <row r="230" spans="1:25" s="41" customFormat="1" x14ac:dyDescent="0.2">
      <c r="A230" s="41" t="s">
        <v>4080</v>
      </c>
      <c r="B230" s="41" t="s">
        <v>4081</v>
      </c>
      <c r="C230" s="41">
        <v>1</v>
      </c>
      <c r="D230" s="41">
        <v>13</v>
      </c>
      <c r="E230" s="41">
        <v>0.58122058291900602</v>
      </c>
      <c r="F230" s="41">
        <v>0.78665199584727497</v>
      </c>
      <c r="G230" s="41" t="s">
        <v>351</v>
      </c>
      <c r="S230" s="41" t="s">
        <v>6813</v>
      </c>
      <c r="T230" s="41" t="s">
        <v>6814</v>
      </c>
      <c r="U230" s="41">
        <v>1</v>
      </c>
      <c r="V230" s="41">
        <v>8</v>
      </c>
      <c r="W230" s="41">
        <v>0.41206291840818299</v>
      </c>
      <c r="X230" s="41">
        <v>0.942724758503799</v>
      </c>
      <c r="Y230" s="41" t="s">
        <v>880</v>
      </c>
    </row>
    <row r="231" spans="1:25" s="41" customFormat="1" x14ac:dyDescent="0.2">
      <c r="A231" s="41" t="s">
        <v>4082</v>
      </c>
      <c r="B231" s="41" t="s">
        <v>4083</v>
      </c>
      <c r="C231" s="41">
        <v>1</v>
      </c>
      <c r="D231" s="41">
        <v>13</v>
      </c>
      <c r="E231" s="41">
        <v>0.58122058291900602</v>
      </c>
      <c r="F231" s="41">
        <v>0.78665199584727497</v>
      </c>
      <c r="G231" s="41" t="s">
        <v>1622</v>
      </c>
      <c r="S231" s="41" t="s">
        <v>6815</v>
      </c>
      <c r="T231" s="41" t="s">
        <v>6816</v>
      </c>
      <c r="U231" s="41">
        <v>1</v>
      </c>
      <c r="V231" s="41">
        <v>8</v>
      </c>
      <c r="W231" s="41">
        <v>0.41206291840818299</v>
      </c>
      <c r="X231" s="41">
        <v>0.942724758503799</v>
      </c>
      <c r="Y231" s="41" t="s">
        <v>1715</v>
      </c>
    </row>
    <row r="232" spans="1:25" s="41" customFormat="1" x14ac:dyDescent="0.2">
      <c r="A232" s="41" t="s">
        <v>4084</v>
      </c>
      <c r="B232" s="41" t="s">
        <v>4085</v>
      </c>
      <c r="C232" s="41">
        <v>1</v>
      </c>
      <c r="D232" s="41">
        <v>13</v>
      </c>
      <c r="E232" s="41">
        <v>0.58122058291900602</v>
      </c>
      <c r="F232" s="41">
        <v>0.78665199584727497</v>
      </c>
      <c r="G232" s="41" t="s">
        <v>958</v>
      </c>
      <c r="S232" s="41" t="s">
        <v>5680</v>
      </c>
      <c r="T232" s="41" t="s">
        <v>5681</v>
      </c>
      <c r="U232" s="41">
        <v>2</v>
      </c>
      <c r="V232" s="41">
        <v>22</v>
      </c>
      <c r="W232" s="41">
        <v>0.41732279242669101</v>
      </c>
      <c r="X232" s="41">
        <v>0.942724758503799</v>
      </c>
      <c r="Y232" s="41" t="s">
        <v>6319</v>
      </c>
    </row>
    <row r="233" spans="1:25" s="41" customFormat="1" x14ac:dyDescent="0.2">
      <c r="A233" s="41" t="s">
        <v>4086</v>
      </c>
      <c r="B233" s="41" t="s">
        <v>4087</v>
      </c>
      <c r="C233" s="41">
        <v>1</v>
      </c>
      <c r="D233" s="41">
        <v>13</v>
      </c>
      <c r="E233" s="41">
        <v>0.58122058291900602</v>
      </c>
      <c r="F233" s="41">
        <v>0.78665199584727497</v>
      </c>
      <c r="G233" s="41" t="s">
        <v>351</v>
      </c>
      <c r="S233" s="41" t="s">
        <v>5377</v>
      </c>
      <c r="T233" s="41" t="s">
        <v>5378</v>
      </c>
      <c r="U233" s="41">
        <v>2</v>
      </c>
      <c r="V233" s="41">
        <v>22</v>
      </c>
      <c r="W233" s="41">
        <v>0.41732279242669101</v>
      </c>
      <c r="X233" s="41">
        <v>0.942724758503799</v>
      </c>
      <c r="Y233" s="41" t="s">
        <v>6817</v>
      </c>
    </row>
    <row r="234" spans="1:25" s="41" customFormat="1" x14ac:dyDescent="0.2">
      <c r="A234" s="41" t="s">
        <v>6317</v>
      </c>
      <c r="B234" s="41" t="s">
        <v>6318</v>
      </c>
      <c r="C234" s="41">
        <v>1</v>
      </c>
      <c r="D234" s="41">
        <v>13</v>
      </c>
      <c r="E234" s="41">
        <v>0.58122058291900602</v>
      </c>
      <c r="F234" s="41">
        <v>0.78665199584727497</v>
      </c>
      <c r="G234" s="41" t="s">
        <v>375</v>
      </c>
      <c r="S234" s="41" t="s">
        <v>5107</v>
      </c>
      <c r="T234" s="41" t="s">
        <v>5108</v>
      </c>
      <c r="U234" s="41">
        <v>2</v>
      </c>
      <c r="V234" s="41">
        <v>22</v>
      </c>
      <c r="W234" s="41">
        <v>0.41732279242669101</v>
      </c>
      <c r="X234" s="41">
        <v>0.942724758503799</v>
      </c>
      <c r="Y234" s="41" t="s">
        <v>6818</v>
      </c>
    </row>
    <row r="235" spans="1:25" s="41" customFormat="1" x14ac:dyDescent="0.2">
      <c r="A235" s="41" t="s">
        <v>4090</v>
      </c>
      <c r="B235" s="41" t="s">
        <v>4091</v>
      </c>
      <c r="C235" s="41">
        <v>1</v>
      </c>
      <c r="D235" s="41">
        <v>13</v>
      </c>
      <c r="E235" s="41">
        <v>0.58122058291900602</v>
      </c>
      <c r="F235" s="41">
        <v>0.78665199584727497</v>
      </c>
      <c r="G235" s="41" t="s">
        <v>351</v>
      </c>
      <c r="S235" s="41" t="s">
        <v>5332</v>
      </c>
      <c r="T235" s="41" t="s">
        <v>5333</v>
      </c>
      <c r="U235" s="41">
        <v>5</v>
      </c>
      <c r="V235" s="41">
        <v>66</v>
      </c>
      <c r="W235" s="41">
        <v>0.41898878155724401</v>
      </c>
      <c r="X235" s="41">
        <v>0.942724758503799</v>
      </c>
      <c r="Y235" s="41" t="s">
        <v>6819</v>
      </c>
    </row>
    <row r="236" spans="1:25" s="41" customFormat="1" x14ac:dyDescent="0.2">
      <c r="A236" s="41" t="s">
        <v>4092</v>
      </c>
      <c r="B236" s="41" t="s">
        <v>4093</v>
      </c>
      <c r="C236" s="41">
        <v>1</v>
      </c>
      <c r="D236" s="41">
        <v>13</v>
      </c>
      <c r="E236" s="41">
        <v>0.58122058291900602</v>
      </c>
      <c r="F236" s="41">
        <v>0.78665199584727497</v>
      </c>
      <c r="G236" s="41" t="s">
        <v>351</v>
      </c>
      <c r="S236" s="41" t="s">
        <v>5865</v>
      </c>
      <c r="T236" s="41" t="s">
        <v>5866</v>
      </c>
      <c r="U236" s="41">
        <v>5</v>
      </c>
      <c r="V236" s="41">
        <v>67</v>
      </c>
      <c r="W236" s="41">
        <v>0.43192439344461703</v>
      </c>
      <c r="X236" s="41">
        <v>0.954589395797525</v>
      </c>
      <c r="Y236" s="41" t="s">
        <v>6820</v>
      </c>
    </row>
    <row r="237" spans="1:25" s="41" customFormat="1" x14ac:dyDescent="0.2">
      <c r="A237" s="41" t="s">
        <v>3645</v>
      </c>
      <c r="B237" s="41" t="s">
        <v>3646</v>
      </c>
      <c r="C237" s="41">
        <v>2</v>
      </c>
      <c r="D237" s="41">
        <v>30</v>
      </c>
      <c r="E237" s="41">
        <v>0.58715852250116296</v>
      </c>
      <c r="F237" s="41">
        <v>0.79127800886422806</v>
      </c>
      <c r="G237" s="41" t="s">
        <v>6319</v>
      </c>
      <c r="S237" s="41" t="s">
        <v>5723</v>
      </c>
      <c r="T237" s="41" t="s">
        <v>5724</v>
      </c>
      <c r="U237" s="41">
        <v>12</v>
      </c>
      <c r="V237" s="41">
        <v>174</v>
      </c>
      <c r="W237" s="41">
        <v>0.44177731812697502</v>
      </c>
      <c r="X237" s="41">
        <v>0.954589395797525</v>
      </c>
      <c r="Y237" s="41" t="s">
        <v>6821</v>
      </c>
    </row>
    <row r="238" spans="1:25" s="41" customFormat="1" x14ac:dyDescent="0.2">
      <c r="A238" s="41" t="s">
        <v>4228</v>
      </c>
      <c r="B238" s="41" t="s">
        <v>4229</v>
      </c>
      <c r="C238" s="41">
        <v>4</v>
      </c>
      <c r="D238" s="41">
        <v>64</v>
      </c>
      <c r="E238" s="41">
        <v>0.60177200816202803</v>
      </c>
      <c r="F238" s="41">
        <v>0.80075989307560602</v>
      </c>
      <c r="G238" s="41" t="s">
        <v>6320</v>
      </c>
      <c r="S238" s="41" t="s">
        <v>5890</v>
      </c>
      <c r="T238" s="41" t="s">
        <v>5891</v>
      </c>
      <c r="U238" s="41">
        <v>6</v>
      </c>
      <c r="V238" s="41">
        <v>83</v>
      </c>
      <c r="W238" s="41">
        <v>0.443619123666121</v>
      </c>
      <c r="X238" s="41">
        <v>0.954589395797525</v>
      </c>
      <c r="Y238" s="41" t="s">
        <v>6822</v>
      </c>
    </row>
    <row r="239" spans="1:25" s="41" customFormat="1" x14ac:dyDescent="0.2">
      <c r="A239" s="41" t="s">
        <v>4077</v>
      </c>
      <c r="B239" s="41" t="s">
        <v>4078</v>
      </c>
      <c r="C239" s="41">
        <v>2</v>
      </c>
      <c r="D239" s="41">
        <v>31</v>
      </c>
      <c r="E239" s="41">
        <v>0.60524653351058399</v>
      </c>
      <c r="F239" s="41">
        <v>0.80075989307560602</v>
      </c>
      <c r="G239" s="41" t="s">
        <v>6321</v>
      </c>
      <c r="S239" s="41" t="s">
        <v>6823</v>
      </c>
      <c r="T239" s="41" t="s">
        <v>6824</v>
      </c>
      <c r="U239" s="41">
        <v>1</v>
      </c>
      <c r="V239" s="41">
        <v>9</v>
      </c>
      <c r="W239" s="41">
        <v>0.449863968134466</v>
      </c>
      <c r="X239" s="41">
        <v>0.954589395797525</v>
      </c>
      <c r="Y239" s="41" t="s">
        <v>880</v>
      </c>
    </row>
    <row r="240" spans="1:25" s="41" customFormat="1" x14ac:dyDescent="0.2">
      <c r="A240" s="41" t="s">
        <v>3922</v>
      </c>
      <c r="B240" s="41" t="s">
        <v>3923</v>
      </c>
      <c r="C240" s="41">
        <v>2</v>
      </c>
      <c r="D240" s="41">
        <v>31</v>
      </c>
      <c r="E240" s="41">
        <v>0.60524653351058399</v>
      </c>
      <c r="F240" s="41">
        <v>0.80075989307560602</v>
      </c>
      <c r="G240" s="41" t="s">
        <v>6322</v>
      </c>
      <c r="S240" s="41" t="s">
        <v>6825</v>
      </c>
      <c r="T240" s="41" t="s">
        <v>6826</v>
      </c>
      <c r="U240" s="41">
        <v>1</v>
      </c>
      <c r="V240" s="41">
        <v>9</v>
      </c>
      <c r="W240" s="41">
        <v>0.449863968134466</v>
      </c>
      <c r="X240" s="41">
        <v>0.954589395797525</v>
      </c>
      <c r="Y240" s="41" t="s">
        <v>880</v>
      </c>
    </row>
    <row r="241" spans="1:25" s="41" customFormat="1" x14ac:dyDescent="0.2">
      <c r="A241" s="41" t="s">
        <v>3660</v>
      </c>
      <c r="B241" s="41" t="s">
        <v>3661</v>
      </c>
      <c r="C241" s="41">
        <v>1</v>
      </c>
      <c r="D241" s="41">
        <v>14</v>
      </c>
      <c r="E241" s="41">
        <v>0.60836675857168698</v>
      </c>
      <c r="F241" s="41">
        <v>0.80075989307560602</v>
      </c>
      <c r="G241" s="41" t="s">
        <v>453</v>
      </c>
      <c r="S241" s="41" t="s">
        <v>5429</v>
      </c>
      <c r="T241" s="41" t="s">
        <v>5430</v>
      </c>
      <c r="U241" s="41">
        <v>1</v>
      </c>
      <c r="V241" s="41">
        <v>9</v>
      </c>
      <c r="W241" s="41">
        <v>0.449863968134466</v>
      </c>
      <c r="X241" s="41">
        <v>0.954589395797525</v>
      </c>
      <c r="Y241" s="41" t="s">
        <v>1354</v>
      </c>
    </row>
    <row r="242" spans="1:25" s="41" customFormat="1" x14ac:dyDescent="0.2">
      <c r="A242" s="41" t="s">
        <v>3843</v>
      </c>
      <c r="B242" s="41" t="s">
        <v>3844</v>
      </c>
      <c r="C242" s="41">
        <v>1</v>
      </c>
      <c r="D242" s="41">
        <v>14</v>
      </c>
      <c r="E242" s="41">
        <v>0.60836675857168698</v>
      </c>
      <c r="F242" s="41">
        <v>0.80075989307560602</v>
      </c>
      <c r="G242" s="41" t="s">
        <v>1079</v>
      </c>
      <c r="S242" s="41" t="s">
        <v>6827</v>
      </c>
      <c r="T242" s="41" t="s">
        <v>6828</v>
      </c>
      <c r="U242" s="41">
        <v>1</v>
      </c>
      <c r="V242" s="41">
        <v>9</v>
      </c>
      <c r="W242" s="41">
        <v>0.449863968134466</v>
      </c>
      <c r="X242" s="41">
        <v>0.954589395797525</v>
      </c>
      <c r="Y242" s="41" t="s">
        <v>1222</v>
      </c>
    </row>
    <row r="243" spans="1:25" s="41" customFormat="1" x14ac:dyDescent="0.2">
      <c r="A243" s="41" t="s">
        <v>4245</v>
      </c>
      <c r="B243" s="41" t="s">
        <v>4246</v>
      </c>
      <c r="C243" s="41">
        <v>9</v>
      </c>
      <c r="D243" s="41">
        <v>146</v>
      </c>
      <c r="E243" s="41">
        <v>0.60949558740468102</v>
      </c>
      <c r="F243" s="41">
        <v>0.80075989307560602</v>
      </c>
      <c r="G243" s="41" t="s">
        <v>6323</v>
      </c>
      <c r="S243" s="41" t="s">
        <v>6829</v>
      </c>
      <c r="T243" s="41" t="s">
        <v>6830</v>
      </c>
      <c r="U243" s="41">
        <v>1</v>
      </c>
      <c r="V243" s="41">
        <v>9</v>
      </c>
      <c r="W243" s="41">
        <v>0.449863968134466</v>
      </c>
      <c r="X243" s="41">
        <v>0.954589395797525</v>
      </c>
      <c r="Y243" s="41" t="s">
        <v>1222</v>
      </c>
    </row>
    <row r="244" spans="1:25" s="41" customFormat="1" x14ac:dyDescent="0.2">
      <c r="A244" s="41" t="s">
        <v>3648</v>
      </c>
      <c r="B244" s="41" t="s">
        <v>3649</v>
      </c>
      <c r="C244" s="41">
        <v>2</v>
      </c>
      <c r="D244" s="41">
        <v>32</v>
      </c>
      <c r="E244" s="41">
        <v>0.62272794798949904</v>
      </c>
      <c r="F244" s="41">
        <v>0.81135508576225202</v>
      </c>
      <c r="G244" s="41" t="s">
        <v>6324</v>
      </c>
      <c r="S244" s="41" t="s">
        <v>5435</v>
      </c>
      <c r="T244" s="41" t="s">
        <v>5436</v>
      </c>
      <c r="U244" s="41">
        <v>1</v>
      </c>
      <c r="V244" s="41">
        <v>9</v>
      </c>
      <c r="W244" s="41">
        <v>0.449863968134466</v>
      </c>
      <c r="X244" s="41">
        <v>0.954589395797525</v>
      </c>
      <c r="Y244" s="41" t="s">
        <v>832</v>
      </c>
    </row>
    <row r="245" spans="1:25" s="41" customFormat="1" x14ac:dyDescent="0.2">
      <c r="A245" s="41" t="s">
        <v>4219</v>
      </c>
      <c r="B245" s="41" t="s">
        <v>4220</v>
      </c>
      <c r="C245" s="41">
        <v>2</v>
      </c>
      <c r="D245" s="41">
        <v>32</v>
      </c>
      <c r="E245" s="41">
        <v>0.62272794798949904</v>
      </c>
      <c r="F245" s="41">
        <v>0.81135508576225202</v>
      </c>
      <c r="G245" s="41" t="s">
        <v>6325</v>
      </c>
      <c r="S245" s="41" t="s">
        <v>6831</v>
      </c>
      <c r="T245" s="41" t="s">
        <v>6832</v>
      </c>
      <c r="U245" s="41">
        <v>1</v>
      </c>
      <c r="V245" s="41">
        <v>9</v>
      </c>
      <c r="W245" s="41">
        <v>0.449863968134466</v>
      </c>
      <c r="X245" s="41">
        <v>0.954589395797525</v>
      </c>
      <c r="Y245" s="41" t="s">
        <v>880</v>
      </c>
    </row>
    <row r="246" spans="1:25" s="41" customFormat="1" x14ac:dyDescent="0.2">
      <c r="A246" s="41" t="s">
        <v>4331</v>
      </c>
      <c r="B246" s="41" t="s">
        <v>4332</v>
      </c>
      <c r="C246" s="41">
        <v>6</v>
      </c>
      <c r="D246" s="41">
        <v>99</v>
      </c>
      <c r="E246" s="41">
        <v>0.62557044487227198</v>
      </c>
      <c r="F246" s="41">
        <v>0.81169057723096505</v>
      </c>
      <c r="G246" s="41" t="s">
        <v>6326</v>
      </c>
      <c r="S246" s="41" t="s">
        <v>6833</v>
      </c>
      <c r="T246" s="41" t="s">
        <v>6834</v>
      </c>
      <c r="U246" s="41">
        <v>1</v>
      </c>
      <c r="V246" s="41">
        <v>9</v>
      </c>
      <c r="W246" s="41">
        <v>0.449863968134466</v>
      </c>
      <c r="X246" s="41">
        <v>0.954589395797525</v>
      </c>
      <c r="Y246" s="41" t="s">
        <v>1222</v>
      </c>
    </row>
    <row r="247" spans="1:25" s="41" customFormat="1" x14ac:dyDescent="0.2">
      <c r="A247" s="41" t="s">
        <v>6327</v>
      </c>
      <c r="B247" s="41" t="s">
        <v>6328</v>
      </c>
      <c r="C247" s="41">
        <v>1</v>
      </c>
      <c r="D247" s="41">
        <v>15</v>
      </c>
      <c r="E247" s="41">
        <v>0.63375660634909203</v>
      </c>
      <c r="F247" s="41">
        <v>0.81557202620334002</v>
      </c>
      <c r="G247" s="41" t="s">
        <v>850</v>
      </c>
      <c r="S247" s="41" t="s">
        <v>6835</v>
      </c>
      <c r="T247" s="41" t="s">
        <v>6836</v>
      </c>
      <c r="U247" s="41">
        <v>1</v>
      </c>
      <c r="V247" s="41">
        <v>9</v>
      </c>
      <c r="W247" s="41">
        <v>0.449863968134466</v>
      </c>
      <c r="X247" s="41">
        <v>0.954589395797525</v>
      </c>
      <c r="Y247" s="41" t="s">
        <v>1222</v>
      </c>
    </row>
    <row r="248" spans="1:25" s="41" customFormat="1" x14ac:dyDescent="0.2">
      <c r="A248" s="41" t="s">
        <v>4116</v>
      </c>
      <c r="B248" s="41" t="s">
        <v>4117</v>
      </c>
      <c r="C248" s="41">
        <v>1</v>
      </c>
      <c r="D248" s="41">
        <v>15</v>
      </c>
      <c r="E248" s="41">
        <v>0.63375660634909203</v>
      </c>
      <c r="F248" s="41">
        <v>0.81557202620334002</v>
      </c>
      <c r="G248" s="41" t="s">
        <v>683</v>
      </c>
      <c r="S248" s="41" t="s">
        <v>6837</v>
      </c>
      <c r="T248" s="41" t="s">
        <v>6838</v>
      </c>
      <c r="U248" s="41">
        <v>1</v>
      </c>
      <c r="V248" s="41">
        <v>9</v>
      </c>
      <c r="W248" s="41">
        <v>0.449863968134466</v>
      </c>
      <c r="X248" s="41">
        <v>0.954589395797525</v>
      </c>
      <c r="Y248" s="41" t="s">
        <v>880</v>
      </c>
    </row>
    <row r="249" spans="1:25" s="41" customFormat="1" x14ac:dyDescent="0.2">
      <c r="A249" s="41" t="s">
        <v>6329</v>
      </c>
      <c r="B249" s="41" t="s">
        <v>6330</v>
      </c>
      <c r="C249" s="41">
        <v>2</v>
      </c>
      <c r="D249" s="41">
        <v>33</v>
      </c>
      <c r="E249" s="41">
        <v>0.63960537360594905</v>
      </c>
      <c r="F249" s="41">
        <v>0.81852551345431201</v>
      </c>
      <c r="G249" s="41" t="s">
        <v>6283</v>
      </c>
      <c r="S249" s="41" t="s">
        <v>6839</v>
      </c>
      <c r="T249" s="41" t="s">
        <v>6840</v>
      </c>
      <c r="U249" s="41">
        <v>1</v>
      </c>
      <c r="V249" s="41">
        <v>9</v>
      </c>
      <c r="W249" s="41">
        <v>0.449863968134466</v>
      </c>
      <c r="X249" s="41">
        <v>0.954589395797525</v>
      </c>
      <c r="Y249" s="41" t="s">
        <v>880</v>
      </c>
    </row>
    <row r="250" spans="1:25" s="41" customFormat="1" x14ac:dyDescent="0.2">
      <c r="A250" s="41" t="s">
        <v>3657</v>
      </c>
      <c r="B250" s="41" t="s">
        <v>3658</v>
      </c>
      <c r="C250" s="41">
        <v>5</v>
      </c>
      <c r="D250" s="41">
        <v>84</v>
      </c>
      <c r="E250" s="41">
        <v>0.64126521117758195</v>
      </c>
      <c r="F250" s="41">
        <v>0.81852551345431201</v>
      </c>
      <c r="G250" s="41" t="s">
        <v>6331</v>
      </c>
      <c r="S250" s="41" t="s">
        <v>5704</v>
      </c>
      <c r="T250" s="41" t="s">
        <v>5705</v>
      </c>
      <c r="U250" s="41">
        <v>2</v>
      </c>
      <c r="V250" s="41">
        <v>24</v>
      </c>
      <c r="W250" s="41">
        <v>0.46196761199307301</v>
      </c>
      <c r="X250" s="41">
        <v>0.96310344823581595</v>
      </c>
      <c r="Y250" s="41" t="s">
        <v>6725</v>
      </c>
    </row>
    <row r="251" spans="1:25" s="41" customFormat="1" x14ac:dyDescent="0.2">
      <c r="A251" s="41" t="s">
        <v>3901</v>
      </c>
      <c r="B251" s="41" t="s">
        <v>3902</v>
      </c>
      <c r="C251" s="41">
        <v>1</v>
      </c>
      <c r="D251" s="41">
        <v>16</v>
      </c>
      <c r="E251" s="41">
        <v>0.65750354225792795</v>
      </c>
      <c r="F251" s="41">
        <v>0.83248432366528002</v>
      </c>
      <c r="G251" s="41" t="s">
        <v>175</v>
      </c>
      <c r="S251" s="41" t="s">
        <v>5710</v>
      </c>
      <c r="T251" s="41" t="s">
        <v>5711</v>
      </c>
      <c r="U251" s="41">
        <v>2</v>
      </c>
      <c r="V251" s="41">
        <v>24</v>
      </c>
      <c r="W251" s="41">
        <v>0.46196761199307301</v>
      </c>
      <c r="X251" s="41">
        <v>0.96310344823581595</v>
      </c>
      <c r="Y251" s="41" t="s">
        <v>6725</v>
      </c>
    </row>
    <row r="252" spans="1:25" s="41" customFormat="1" x14ac:dyDescent="0.2">
      <c r="A252" s="41" t="s">
        <v>3678</v>
      </c>
      <c r="B252" s="41" t="s">
        <v>3679</v>
      </c>
      <c r="C252" s="41">
        <v>1</v>
      </c>
      <c r="D252" s="41">
        <v>16</v>
      </c>
      <c r="E252" s="41">
        <v>0.65750354225792795</v>
      </c>
      <c r="F252" s="41">
        <v>0.83248432366528002</v>
      </c>
      <c r="G252" s="41" t="s">
        <v>143</v>
      </c>
      <c r="S252" s="41" t="s">
        <v>5712</v>
      </c>
      <c r="T252" s="41" t="s">
        <v>5713</v>
      </c>
      <c r="U252" s="41">
        <v>2</v>
      </c>
      <c r="V252" s="41">
        <v>24</v>
      </c>
      <c r="W252" s="41">
        <v>0.46196761199307301</v>
      </c>
      <c r="X252" s="41">
        <v>0.96310344823581595</v>
      </c>
      <c r="Y252" s="41" t="s">
        <v>6841</v>
      </c>
    </row>
    <row r="253" spans="1:25" s="41" customFormat="1" x14ac:dyDescent="0.2">
      <c r="A253" s="41" t="s">
        <v>4094</v>
      </c>
      <c r="B253" s="41" t="s">
        <v>4095</v>
      </c>
      <c r="C253" s="41">
        <v>3</v>
      </c>
      <c r="D253" s="41">
        <v>52</v>
      </c>
      <c r="E253" s="41">
        <v>0.663292829123455</v>
      </c>
      <c r="F253" s="41">
        <v>0.83644155961752997</v>
      </c>
      <c r="G253" s="41" t="s">
        <v>6332</v>
      </c>
      <c r="S253" s="41" t="s">
        <v>5887</v>
      </c>
      <c r="T253" s="41" t="s">
        <v>5888</v>
      </c>
      <c r="U253" s="41">
        <v>10</v>
      </c>
      <c r="V253" s="41">
        <v>147</v>
      </c>
      <c r="W253" s="41">
        <v>0.47246560108339303</v>
      </c>
      <c r="X253" s="41">
        <v>0.96310344823581595</v>
      </c>
      <c r="Y253" s="41" t="s">
        <v>6842</v>
      </c>
    </row>
    <row r="254" spans="1:25" s="41" customFormat="1" x14ac:dyDescent="0.2">
      <c r="A254" s="41" t="s">
        <v>3954</v>
      </c>
      <c r="B254" s="41" t="s">
        <v>3955</v>
      </c>
      <c r="C254" s="41">
        <v>2</v>
      </c>
      <c r="D254" s="41">
        <v>35</v>
      </c>
      <c r="E254" s="41">
        <v>0.67156939020195205</v>
      </c>
      <c r="F254" s="41">
        <v>0.84349115409365205</v>
      </c>
      <c r="G254" s="41" t="s">
        <v>6333</v>
      </c>
      <c r="S254" s="41" t="s">
        <v>5446</v>
      </c>
      <c r="T254" s="41" t="s">
        <v>5447</v>
      </c>
      <c r="U254" s="41">
        <v>2</v>
      </c>
      <c r="V254" s="41">
        <v>25</v>
      </c>
      <c r="W254" s="41">
        <v>0.48353017268937498</v>
      </c>
      <c r="X254" s="41">
        <v>0.96310344823581595</v>
      </c>
      <c r="Y254" s="41" t="s">
        <v>6843</v>
      </c>
    </row>
    <row r="255" spans="1:25" s="41" customFormat="1" x14ac:dyDescent="0.2">
      <c r="A255" s="41" t="s">
        <v>3972</v>
      </c>
      <c r="B255" s="41" t="s">
        <v>3973</v>
      </c>
      <c r="C255" s="41">
        <v>3</v>
      </c>
      <c r="D255" s="41">
        <v>53</v>
      </c>
      <c r="E255" s="41">
        <v>0.67599919720982804</v>
      </c>
      <c r="F255" s="41">
        <v>0.84359720603241095</v>
      </c>
      <c r="G255" s="41" t="s">
        <v>6315</v>
      </c>
      <c r="S255" s="41" t="s">
        <v>5719</v>
      </c>
      <c r="T255" s="41" t="s">
        <v>5720</v>
      </c>
      <c r="U255" s="41">
        <v>2</v>
      </c>
      <c r="V255" s="41">
        <v>25</v>
      </c>
      <c r="W255" s="41">
        <v>0.48353017268937498</v>
      </c>
      <c r="X255" s="41">
        <v>0.96310344823581595</v>
      </c>
      <c r="Y255" s="41" t="s">
        <v>6844</v>
      </c>
    </row>
    <row r="256" spans="1:25" s="41" customFormat="1" x14ac:dyDescent="0.2">
      <c r="A256" s="41" t="s">
        <v>3925</v>
      </c>
      <c r="B256" s="41" t="s">
        <v>3926</v>
      </c>
      <c r="C256" s="41">
        <v>1</v>
      </c>
      <c r="D256" s="41">
        <v>17</v>
      </c>
      <c r="E256" s="41">
        <v>0.67971367237643299</v>
      </c>
      <c r="F256" s="41">
        <v>0.84359720603241095</v>
      </c>
      <c r="G256" s="41" t="s">
        <v>169</v>
      </c>
      <c r="S256" s="41" t="s">
        <v>5721</v>
      </c>
      <c r="T256" s="41" t="s">
        <v>5722</v>
      </c>
      <c r="U256" s="41">
        <v>2</v>
      </c>
      <c r="V256" s="41">
        <v>25</v>
      </c>
      <c r="W256" s="41">
        <v>0.48353017268937498</v>
      </c>
      <c r="X256" s="41">
        <v>0.96310344823581595</v>
      </c>
      <c r="Y256" s="41" t="s">
        <v>6843</v>
      </c>
    </row>
    <row r="257" spans="1:25" s="41" customFormat="1" x14ac:dyDescent="0.2">
      <c r="A257" s="41" t="s">
        <v>6334</v>
      </c>
      <c r="B257" s="41" t="s">
        <v>6335</v>
      </c>
      <c r="C257" s="41">
        <v>1</v>
      </c>
      <c r="D257" s="41">
        <v>17</v>
      </c>
      <c r="E257" s="41">
        <v>0.67971367237643299</v>
      </c>
      <c r="F257" s="41">
        <v>0.84359720603241095</v>
      </c>
      <c r="G257" s="41" t="s">
        <v>890</v>
      </c>
      <c r="S257" s="41" t="s">
        <v>6845</v>
      </c>
      <c r="T257" s="41" t="s">
        <v>6846</v>
      </c>
      <c r="U257" s="41">
        <v>1</v>
      </c>
      <c r="V257" s="41">
        <v>10</v>
      </c>
      <c r="W257" s="41">
        <v>0.48524177564371601</v>
      </c>
      <c r="X257" s="41">
        <v>0.96310344823581595</v>
      </c>
      <c r="Y257" s="41" t="s">
        <v>1544</v>
      </c>
    </row>
    <row r="258" spans="1:25" s="41" customFormat="1" x14ac:dyDescent="0.2">
      <c r="A258" s="41" t="s">
        <v>6336</v>
      </c>
      <c r="B258" s="41" t="s">
        <v>6337</v>
      </c>
      <c r="C258" s="41">
        <v>1</v>
      </c>
      <c r="D258" s="41">
        <v>18</v>
      </c>
      <c r="E258" s="41">
        <v>0.70048626309496698</v>
      </c>
      <c r="F258" s="41">
        <v>0.84982350708889998</v>
      </c>
      <c r="G258" s="41" t="s">
        <v>732</v>
      </c>
      <c r="S258" s="41" t="s">
        <v>5472</v>
      </c>
      <c r="T258" s="41" t="s">
        <v>5473</v>
      </c>
      <c r="U258" s="41">
        <v>1</v>
      </c>
      <c r="V258" s="41">
        <v>10</v>
      </c>
      <c r="W258" s="41">
        <v>0.48524177564371601</v>
      </c>
      <c r="X258" s="41">
        <v>0.96310344823581595</v>
      </c>
      <c r="Y258" s="41" t="s">
        <v>601</v>
      </c>
    </row>
    <row r="259" spans="1:25" s="41" customFormat="1" x14ac:dyDescent="0.2">
      <c r="A259" s="41" t="s">
        <v>6338</v>
      </c>
      <c r="B259" s="41" t="s">
        <v>6339</v>
      </c>
      <c r="C259" s="41">
        <v>1</v>
      </c>
      <c r="D259" s="41">
        <v>18</v>
      </c>
      <c r="E259" s="41">
        <v>0.70048626309496698</v>
      </c>
      <c r="F259" s="41">
        <v>0.84982350708889998</v>
      </c>
      <c r="G259" s="41" t="s">
        <v>732</v>
      </c>
      <c r="S259" s="41" t="s">
        <v>6847</v>
      </c>
      <c r="T259" s="41" t="s">
        <v>6848</v>
      </c>
      <c r="U259" s="41">
        <v>1</v>
      </c>
      <c r="V259" s="41">
        <v>10</v>
      </c>
      <c r="W259" s="41">
        <v>0.48524177564371601</v>
      </c>
      <c r="X259" s="41">
        <v>0.96310344823581595</v>
      </c>
      <c r="Y259" s="41" t="s">
        <v>1544</v>
      </c>
    </row>
    <row r="260" spans="1:25" s="41" customFormat="1" x14ac:dyDescent="0.2">
      <c r="A260" s="41" t="s">
        <v>3624</v>
      </c>
      <c r="B260" s="41" t="s">
        <v>3625</v>
      </c>
      <c r="C260" s="41">
        <v>1</v>
      </c>
      <c r="D260" s="41">
        <v>18</v>
      </c>
      <c r="E260" s="41">
        <v>0.70048626309496698</v>
      </c>
      <c r="F260" s="41">
        <v>0.84982350708889998</v>
      </c>
      <c r="G260" s="41" t="s">
        <v>958</v>
      </c>
      <c r="S260" s="41" t="s">
        <v>6849</v>
      </c>
      <c r="T260" s="41" t="s">
        <v>6850</v>
      </c>
      <c r="U260" s="41">
        <v>1</v>
      </c>
      <c r="V260" s="41">
        <v>10</v>
      </c>
      <c r="W260" s="41">
        <v>0.48524177564371601</v>
      </c>
      <c r="X260" s="41">
        <v>0.96310344823581595</v>
      </c>
      <c r="Y260" s="41" t="s">
        <v>880</v>
      </c>
    </row>
    <row r="261" spans="1:25" s="41" customFormat="1" x14ac:dyDescent="0.2">
      <c r="A261" s="41" t="s">
        <v>3627</v>
      </c>
      <c r="B261" s="41" t="s">
        <v>3628</v>
      </c>
      <c r="C261" s="41">
        <v>1</v>
      </c>
      <c r="D261" s="41">
        <v>18</v>
      </c>
      <c r="E261" s="41">
        <v>0.70048626309496698</v>
      </c>
      <c r="F261" s="41">
        <v>0.84982350708889998</v>
      </c>
      <c r="G261" s="41" t="s">
        <v>958</v>
      </c>
      <c r="S261" s="41" t="s">
        <v>6851</v>
      </c>
      <c r="T261" s="41" t="s">
        <v>6852</v>
      </c>
      <c r="U261" s="41">
        <v>1</v>
      </c>
      <c r="V261" s="41">
        <v>10</v>
      </c>
      <c r="W261" s="41">
        <v>0.48524177564371601</v>
      </c>
      <c r="X261" s="41">
        <v>0.96310344823581595</v>
      </c>
      <c r="Y261" s="41" t="s">
        <v>880</v>
      </c>
    </row>
    <row r="262" spans="1:25" s="41" customFormat="1" x14ac:dyDescent="0.2">
      <c r="A262" s="41" t="s">
        <v>3621</v>
      </c>
      <c r="B262" s="41" t="s">
        <v>3622</v>
      </c>
      <c r="C262" s="41">
        <v>2</v>
      </c>
      <c r="D262" s="41">
        <v>37</v>
      </c>
      <c r="E262" s="41">
        <v>0.70119832659875803</v>
      </c>
      <c r="F262" s="41">
        <v>0.84982350708889998</v>
      </c>
      <c r="G262" s="41" t="s">
        <v>6319</v>
      </c>
      <c r="S262" s="41" t="s">
        <v>6853</v>
      </c>
      <c r="T262" s="41" t="s">
        <v>6854</v>
      </c>
      <c r="U262" s="41">
        <v>1</v>
      </c>
      <c r="V262" s="41">
        <v>10</v>
      </c>
      <c r="W262" s="41">
        <v>0.48524177564371601</v>
      </c>
      <c r="X262" s="41">
        <v>0.96310344823581595</v>
      </c>
      <c r="Y262" s="41" t="s">
        <v>1544</v>
      </c>
    </row>
    <row r="263" spans="1:25" s="41" customFormat="1" x14ac:dyDescent="0.2">
      <c r="A263" s="41" t="s">
        <v>3807</v>
      </c>
      <c r="B263" s="41" t="s">
        <v>3808</v>
      </c>
      <c r="C263" s="41">
        <v>2</v>
      </c>
      <c r="D263" s="41">
        <v>38</v>
      </c>
      <c r="E263" s="41">
        <v>0.715162174749849</v>
      </c>
      <c r="F263" s="41">
        <v>0.84982350708889998</v>
      </c>
      <c r="G263" s="41" t="s">
        <v>6340</v>
      </c>
      <c r="S263" s="41" t="s">
        <v>6855</v>
      </c>
      <c r="T263" s="41" t="s">
        <v>6856</v>
      </c>
      <c r="U263" s="41">
        <v>1</v>
      </c>
      <c r="V263" s="41">
        <v>10</v>
      </c>
      <c r="W263" s="41">
        <v>0.48524177564371601</v>
      </c>
      <c r="X263" s="41">
        <v>0.96310344823581595</v>
      </c>
      <c r="Y263" s="41" t="s">
        <v>880</v>
      </c>
    </row>
    <row r="264" spans="1:25" s="41" customFormat="1" x14ac:dyDescent="0.2">
      <c r="A264" s="41" t="s">
        <v>3810</v>
      </c>
      <c r="B264" s="41" t="s">
        <v>3811</v>
      </c>
      <c r="C264" s="41">
        <v>2</v>
      </c>
      <c r="D264" s="41">
        <v>38</v>
      </c>
      <c r="E264" s="41">
        <v>0.715162174749849</v>
      </c>
      <c r="F264" s="41">
        <v>0.84982350708889998</v>
      </c>
      <c r="G264" s="41" t="s">
        <v>6333</v>
      </c>
      <c r="S264" s="41" t="s">
        <v>6857</v>
      </c>
      <c r="T264" s="41" t="s">
        <v>6858</v>
      </c>
      <c r="U264" s="41">
        <v>1</v>
      </c>
      <c r="V264" s="41">
        <v>10</v>
      </c>
      <c r="W264" s="41">
        <v>0.48524177564371601</v>
      </c>
      <c r="X264" s="41">
        <v>0.96310344823581595</v>
      </c>
      <c r="Y264" s="41" t="s">
        <v>880</v>
      </c>
    </row>
    <row r="265" spans="1:25" s="41" customFormat="1" x14ac:dyDescent="0.2">
      <c r="A265" s="41" t="s">
        <v>4336</v>
      </c>
      <c r="B265" s="41" t="s">
        <v>4337</v>
      </c>
      <c r="C265" s="41">
        <v>10</v>
      </c>
      <c r="D265" s="41">
        <v>177</v>
      </c>
      <c r="E265" s="41">
        <v>0.71768049538876499</v>
      </c>
      <c r="F265" s="41">
        <v>0.84982350708889998</v>
      </c>
      <c r="G265" s="41" t="s">
        <v>6341</v>
      </c>
      <c r="S265" s="41" t="s">
        <v>6859</v>
      </c>
      <c r="T265" s="41" t="s">
        <v>6860</v>
      </c>
      <c r="U265" s="41">
        <v>1</v>
      </c>
      <c r="V265" s="41">
        <v>10</v>
      </c>
      <c r="W265" s="41">
        <v>0.48524177564371601</v>
      </c>
      <c r="X265" s="41">
        <v>0.96310344823581595</v>
      </c>
      <c r="Y265" s="41" t="s">
        <v>880</v>
      </c>
    </row>
    <row r="266" spans="1:25" s="41" customFormat="1" x14ac:dyDescent="0.2">
      <c r="A266" s="41" t="s">
        <v>6342</v>
      </c>
      <c r="B266" s="41" t="s">
        <v>6343</v>
      </c>
      <c r="C266" s="41">
        <v>1</v>
      </c>
      <c r="D266" s="41">
        <v>19</v>
      </c>
      <c r="E266" s="41">
        <v>0.71991418116448203</v>
      </c>
      <c r="F266" s="41">
        <v>0.84982350708889998</v>
      </c>
      <c r="G266" s="41" t="s">
        <v>557</v>
      </c>
      <c r="S266" s="41" t="s">
        <v>6861</v>
      </c>
      <c r="T266" s="41" t="s">
        <v>6862</v>
      </c>
      <c r="U266" s="41">
        <v>1</v>
      </c>
      <c r="V266" s="41">
        <v>10</v>
      </c>
      <c r="W266" s="41">
        <v>0.48524177564371601</v>
      </c>
      <c r="X266" s="41">
        <v>0.96310344823581595</v>
      </c>
      <c r="Y266" s="41" t="s">
        <v>880</v>
      </c>
    </row>
    <row r="267" spans="1:25" s="41" customFormat="1" x14ac:dyDescent="0.2">
      <c r="A267" s="41" t="s">
        <v>6344</v>
      </c>
      <c r="B267" s="41" t="s">
        <v>6345</v>
      </c>
      <c r="C267" s="41">
        <v>1</v>
      </c>
      <c r="D267" s="41">
        <v>19</v>
      </c>
      <c r="E267" s="41">
        <v>0.71991418116448203</v>
      </c>
      <c r="F267" s="41">
        <v>0.84982350708889998</v>
      </c>
      <c r="G267" s="41" t="s">
        <v>427</v>
      </c>
      <c r="S267" s="41" t="s">
        <v>5583</v>
      </c>
      <c r="T267" s="41" t="s">
        <v>5584</v>
      </c>
      <c r="U267" s="41">
        <v>6</v>
      </c>
      <c r="V267" s="41">
        <v>88</v>
      </c>
      <c r="W267" s="41">
        <v>0.50094078902315298</v>
      </c>
      <c r="X267" s="41">
        <v>0.986425922824407</v>
      </c>
      <c r="Y267" s="41" t="s">
        <v>6863</v>
      </c>
    </row>
    <row r="268" spans="1:25" s="41" customFormat="1" x14ac:dyDescent="0.2">
      <c r="A268" s="41" t="s">
        <v>3738</v>
      </c>
      <c r="B268" s="41" t="s">
        <v>3739</v>
      </c>
      <c r="C268" s="41">
        <v>1</v>
      </c>
      <c r="D268" s="41">
        <v>19</v>
      </c>
      <c r="E268" s="41">
        <v>0.71991418116448203</v>
      </c>
      <c r="F268" s="41">
        <v>0.84982350708889998</v>
      </c>
      <c r="G268" s="41" t="s">
        <v>143</v>
      </c>
      <c r="S268" s="41" t="s">
        <v>5455</v>
      </c>
      <c r="T268" s="41" t="s">
        <v>5456</v>
      </c>
      <c r="U268" s="41">
        <v>2</v>
      </c>
      <c r="V268" s="41">
        <v>26</v>
      </c>
      <c r="W268" s="41">
        <v>0.50455119041018504</v>
      </c>
      <c r="X268" s="41">
        <v>0.986425922824407</v>
      </c>
      <c r="Y268" s="41" t="s">
        <v>6864</v>
      </c>
    </row>
    <row r="269" spans="1:25" s="41" customFormat="1" x14ac:dyDescent="0.2">
      <c r="A269" s="41" t="s">
        <v>3740</v>
      </c>
      <c r="B269" s="41" t="s">
        <v>3741</v>
      </c>
      <c r="C269" s="41">
        <v>1</v>
      </c>
      <c r="D269" s="41">
        <v>19</v>
      </c>
      <c r="E269" s="41">
        <v>0.71991418116448203</v>
      </c>
      <c r="F269" s="41">
        <v>0.84982350708889998</v>
      </c>
      <c r="G269" s="41" t="s">
        <v>143</v>
      </c>
      <c r="S269" s="41" t="s">
        <v>5458</v>
      </c>
      <c r="T269" s="41" t="s">
        <v>5459</v>
      </c>
      <c r="U269" s="41">
        <v>2</v>
      </c>
      <c r="V269" s="41">
        <v>26</v>
      </c>
      <c r="W269" s="41">
        <v>0.50455119041018504</v>
      </c>
      <c r="X269" s="41">
        <v>0.986425922824407</v>
      </c>
      <c r="Y269" s="41" t="s">
        <v>6865</v>
      </c>
    </row>
    <row r="270" spans="1:25" s="41" customFormat="1" x14ac:dyDescent="0.2">
      <c r="A270" s="41" t="s">
        <v>3745</v>
      </c>
      <c r="B270" s="41" t="s">
        <v>3746</v>
      </c>
      <c r="C270" s="41">
        <v>1</v>
      </c>
      <c r="D270" s="41">
        <v>19</v>
      </c>
      <c r="E270" s="41">
        <v>0.71991418116448203</v>
      </c>
      <c r="F270" s="41">
        <v>0.84982350708889998</v>
      </c>
      <c r="G270" s="41" t="s">
        <v>143</v>
      </c>
      <c r="S270" s="41" t="s">
        <v>5461</v>
      </c>
      <c r="T270" s="41" t="s">
        <v>5462</v>
      </c>
      <c r="U270" s="41">
        <v>2</v>
      </c>
      <c r="V270" s="41">
        <v>26</v>
      </c>
      <c r="W270" s="41">
        <v>0.50455119041018504</v>
      </c>
      <c r="X270" s="41">
        <v>0.986425922824407</v>
      </c>
      <c r="Y270" s="41" t="s">
        <v>6866</v>
      </c>
    </row>
    <row r="271" spans="1:25" s="41" customFormat="1" x14ac:dyDescent="0.2">
      <c r="A271" s="41" t="s">
        <v>6346</v>
      </c>
      <c r="B271" s="41" t="s">
        <v>6347</v>
      </c>
      <c r="C271" s="41">
        <v>2</v>
      </c>
      <c r="D271" s="41">
        <v>39</v>
      </c>
      <c r="E271" s="41">
        <v>0.728574513134017</v>
      </c>
      <c r="F271" s="41">
        <v>0.85427832461545805</v>
      </c>
      <c r="G271" s="41" t="s">
        <v>6348</v>
      </c>
      <c r="S271" s="41" t="s">
        <v>5493</v>
      </c>
      <c r="T271" s="41" t="s">
        <v>5494</v>
      </c>
      <c r="U271" s="41">
        <v>1</v>
      </c>
      <c r="V271" s="41">
        <v>11</v>
      </c>
      <c r="W271" s="41">
        <v>0.51835122454041904</v>
      </c>
      <c r="X271" s="41">
        <v>0.991133110659702</v>
      </c>
      <c r="Y271" s="41" t="s">
        <v>1222</v>
      </c>
    </row>
    <row r="272" spans="1:25" s="41" customFormat="1" x14ac:dyDescent="0.2">
      <c r="A272" s="41" t="s">
        <v>4145</v>
      </c>
      <c r="B272" s="41" t="s">
        <v>4146</v>
      </c>
      <c r="C272" s="41">
        <v>1</v>
      </c>
      <c r="D272" s="41">
        <v>20</v>
      </c>
      <c r="E272" s="41">
        <v>0.73808430548767201</v>
      </c>
      <c r="F272" s="41">
        <v>0.85427832461545805</v>
      </c>
      <c r="G272" s="41" t="s">
        <v>822</v>
      </c>
      <c r="S272" s="41" t="s">
        <v>6867</v>
      </c>
      <c r="T272" s="41" t="s">
        <v>6868</v>
      </c>
      <c r="U272" s="41">
        <v>1</v>
      </c>
      <c r="V272" s="41">
        <v>11</v>
      </c>
      <c r="W272" s="41">
        <v>0.51835122454041904</v>
      </c>
      <c r="X272" s="41">
        <v>0.991133110659702</v>
      </c>
      <c r="Y272" s="41" t="s">
        <v>1608</v>
      </c>
    </row>
    <row r="273" spans="1:25" s="41" customFormat="1" x14ac:dyDescent="0.2">
      <c r="A273" s="41" t="s">
        <v>4147</v>
      </c>
      <c r="B273" s="41" t="s">
        <v>4148</v>
      </c>
      <c r="C273" s="41">
        <v>1</v>
      </c>
      <c r="D273" s="41">
        <v>20</v>
      </c>
      <c r="E273" s="41">
        <v>0.73808430548767201</v>
      </c>
      <c r="F273" s="41">
        <v>0.85427832461545805</v>
      </c>
      <c r="G273" s="41" t="s">
        <v>822</v>
      </c>
      <c r="S273" s="41" t="s">
        <v>6869</v>
      </c>
      <c r="T273" s="41" t="s">
        <v>6870</v>
      </c>
      <c r="U273" s="41">
        <v>1</v>
      </c>
      <c r="V273" s="41">
        <v>11</v>
      </c>
      <c r="W273" s="41">
        <v>0.51835122454041904</v>
      </c>
      <c r="X273" s="41">
        <v>0.991133110659702</v>
      </c>
      <c r="Y273" s="41" t="s">
        <v>1608</v>
      </c>
    </row>
    <row r="274" spans="1:25" s="41" customFormat="1" x14ac:dyDescent="0.2">
      <c r="A274" s="41" t="s">
        <v>4243</v>
      </c>
      <c r="B274" s="41" t="s">
        <v>4244</v>
      </c>
      <c r="C274" s="41">
        <v>2</v>
      </c>
      <c r="D274" s="41">
        <v>40</v>
      </c>
      <c r="E274" s="41">
        <v>0.74144808457858302</v>
      </c>
      <c r="F274" s="41">
        <v>0.85427832461545805</v>
      </c>
      <c r="G274" s="41" t="s">
        <v>6349</v>
      </c>
      <c r="S274" s="41" t="s">
        <v>6871</v>
      </c>
      <c r="T274" s="41" t="s">
        <v>6872</v>
      </c>
      <c r="U274" s="41">
        <v>1</v>
      </c>
      <c r="V274" s="41">
        <v>11</v>
      </c>
      <c r="W274" s="41">
        <v>0.51835122454041904</v>
      </c>
      <c r="X274" s="41">
        <v>0.991133110659702</v>
      </c>
      <c r="Y274" s="41" t="s">
        <v>1608</v>
      </c>
    </row>
    <row r="275" spans="1:25" s="41" customFormat="1" x14ac:dyDescent="0.2">
      <c r="A275" s="41" t="s">
        <v>4205</v>
      </c>
      <c r="B275" s="41" t="s">
        <v>4206</v>
      </c>
      <c r="C275" s="41">
        <v>7</v>
      </c>
      <c r="D275" s="41">
        <v>130</v>
      </c>
      <c r="E275" s="41">
        <v>0.745453060333234</v>
      </c>
      <c r="F275" s="41">
        <v>0.85427832461545805</v>
      </c>
      <c r="G275" s="41" t="s">
        <v>6350</v>
      </c>
      <c r="S275" s="41" t="s">
        <v>6873</v>
      </c>
      <c r="T275" s="41" t="s">
        <v>6874</v>
      </c>
      <c r="U275" s="41">
        <v>1</v>
      </c>
      <c r="V275" s="41">
        <v>11</v>
      </c>
      <c r="W275" s="41">
        <v>0.51835122454041904</v>
      </c>
      <c r="X275" s="41">
        <v>0.991133110659702</v>
      </c>
      <c r="Y275" s="41" t="s">
        <v>1608</v>
      </c>
    </row>
    <row r="276" spans="1:25" s="41" customFormat="1" x14ac:dyDescent="0.2">
      <c r="A276" s="41" t="s">
        <v>4208</v>
      </c>
      <c r="B276" s="41" t="s">
        <v>4209</v>
      </c>
      <c r="C276" s="41">
        <v>7</v>
      </c>
      <c r="D276" s="41">
        <v>130</v>
      </c>
      <c r="E276" s="41">
        <v>0.745453060333234</v>
      </c>
      <c r="F276" s="41">
        <v>0.85427832461545805</v>
      </c>
      <c r="G276" s="41" t="s">
        <v>6351</v>
      </c>
      <c r="S276" s="41" t="s">
        <v>5513</v>
      </c>
      <c r="T276" s="41" t="s">
        <v>5514</v>
      </c>
      <c r="U276" s="41">
        <v>1</v>
      </c>
      <c r="V276" s="41">
        <v>11</v>
      </c>
      <c r="W276" s="41">
        <v>0.51835122454041904</v>
      </c>
      <c r="X276" s="41">
        <v>0.991133110659702</v>
      </c>
      <c r="Y276" s="41" t="s">
        <v>1222</v>
      </c>
    </row>
    <row r="277" spans="1:25" s="41" customFormat="1" x14ac:dyDescent="0.2">
      <c r="A277" s="41" t="s">
        <v>4211</v>
      </c>
      <c r="B277" s="41" t="s">
        <v>4212</v>
      </c>
      <c r="C277" s="41">
        <v>7</v>
      </c>
      <c r="D277" s="41">
        <v>130</v>
      </c>
      <c r="E277" s="41">
        <v>0.745453060333234</v>
      </c>
      <c r="F277" s="41">
        <v>0.85427832461545805</v>
      </c>
      <c r="G277" s="41" t="s">
        <v>6352</v>
      </c>
      <c r="S277" s="41" t="s">
        <v>6875</v>
      </c>
      <c r="T277" s="41" t="s">
        <v>6876</v>
      </c>
      <c r="U277" s="41">
        <v>2</v>
      </c>
      <c r="V277" s="41">
        <v>27</v>
      </c>
      <c r="W277" s="41">
        <v>0.52501119265805696</v>
      </c>
      <c r="X277" s="41">
        <v>0.996566700245476</v>
      </c>
      <c r="Y277" s="41" t="s">
        <v>6877</v>
      </c>
    </row>
    <row r="278" spans="1:25" s="41" customFormat="1" x14ac:dyDescent="0.2">
      <c r="A278" s="41" t="s">
        <v>4214</v>
      </c>
      <c r="B278" s="41" t="s">
        <v>4215</v>
      </c>
      <c r="C278" s="41">
        <v>7</v>
      </c>
      <c r="D278" s="41">
        <v>130</v>
      </c>
      <c r="E278" s="41">
        <v>0.745453060333234</v>
      </c>
      <c r="F278" s="41">
        <v>0.85427832461545805</v>
      </c>
      <c r="G278" s="41" t="s">
        <v>6353</v>
      </c>
      <c r="S278" s="41" t="s">
        <v>6878</v>
      </c>
      <c r="T278" s="41" t="s">
        <v>6879</v>
      </c>
      <c r="U278" s="41">
        <v>2</v>
      </c>
      <c r="V278" s="41">
        <v>27</v>
      </c>
      <c r="W278" s="41">
        <v>0.52501119265805696</v>
      </c>
      <c r="X278" s="41">
        <v>0.996566700245476</v>
      </c>
      <c r="Y278" s="41" t="s">
        <v>6880</v>
      </c>
    </row>
    <row r="279" spans="1:25" s="41" customFormat="1" x14ac:dyDescent="0.2">
      <c r="A279" s="41" t="s">
        <v>3798</v>
      </c>
      <c r="B279" s="41" t="s">
        <v>3799</v>
      </c>
      <c r="C279" s="41">
        <v>4</v>
      </c>
      <c r="D279" s="41">
        <v>79</v>
      </c>
      <c r="E279" s="41">
        <v>0.76127266857682296</v>
      </c>
      <c r="F279" s="41">
        <v>0.86768783328638499</v>
      </c>
      <c r="G279" s="41" t="s">
        <v>6354</v>
      </c>
      <c r="S279" s="41" t="s">
        <v>5828</v>
      </c>
      <c r="T279" s="41" t="s">
        <v>5829</v>
      </c>
      <c r="U279" s="41">
        <v>10</v>
      </c>
      <c r="V279" s="41">
        <v>155</v>
      </c>
      <c r="W279" s="41">
        <v>0.54155097500496496</v>
      </c>
      <c r="X279" s="41">
        <v>0.99999283758998303</v>
      </c>
      <c r="Y279" s="41" t="s">
        <v>6881</v>
      </c>
    </row>
    <row r="280" spans="1:25" s="41" customFormat="1" x14ac:dyDescent="0.2">
      <c r="A280" s="41" t="s">
        <v>3913</v>
      </c>
      <c r="B280" s="41" t="s">
        <v>3914</v>
      </c>
      <c r="C280" s="41">
        <v>3</v>
      </c>
      <c r="D280" s="41">
        <v>61</v>
      </c>
      <c r="E280" s="41">
        <v>0.76499248685639099</v>
      </c>
      <c r="F280" s="41">
        <v>0.86768783328638499</v>
      </c>
      <c r="G280" s="41" t="s">
        <v>6355</v>
      </c>
      <c r="S280" s="41" t="s">
        <v>6882</v>
      </c>
      <c r="T280" s="41" t="s">
        <v>6883</v>
      </c>
      <c r="U280" s="41">
        <v>2</v>
      </c>
      <c r="V280" s="41">
        <v>28</v>
      </c>
      <c r="W280" s="41">
        <v>0.544895416946931</v>
      </c>
      <c r="X280" s="41">
        <v>0.99999283758998303</v>
      </c>
      <c r="Y280" s="41" t="s">
        <v>6884</v>
      </c>
    </row>
    <row r="281" spans="1:25" s="41" customFormat="1" x14ac:dyDescent="0.2">
      <c r="A281" s="41" t="s">
        <v>4348</v>
      </c>
      <c r="B281" s="41" t="s">
        <v>4349</v>
      </c>
      <c r="C281" s="41">
        <v>39</v>
      </c>
      <c r="D281" s="41">
        <v>664</v>
      </c>
      <c r="E281" s="41">
        <v>0.76692327689383899</v>
      </c>
      <c r="F281" s="41">
        <v>0.86768783328638499</v>
      </c>
      <c r="G281" s="41" t="s">
        <v>6356</v>
      </c>
      <c r="S281" s="41" t="s">
        <v>5730</v>
      </c>
      <c r="T281" s="41" t="s">
        <v>5731</v>
      </c>
      <c r="U281" s="41">
        <v>2</v>
      </c>
      <c r="V281" s="41">
        <v>28</v>
      </c>
      <c r="W281" s="41">
        <v>0.544895416946931</v>
      </c>
      <c r="X281" s="41">
        <v>0.99999283758998303</v>
      </c>
      <c r="Y281" s="41" t="s">
        <v>6612</v>
      </c>
    </row>
    <row r="282" spans="1:25" s="41" customFormat="1" x14ac:dyDescent="0.2">
      <c r="A282" s="41" t="s">
        <v>4164</v>
      </c>
      <c r="B282" s="41" t="s">
        <v>4165</v>
      </c>
      <c r="C282" s="41">
        <v>1</v>
      </c>
      <c r="D282" s="41">
        <v>22</v>
      </c>
      <c r="E282" s="41">
        <v>0.770971036582489</v>
      </c>
      <c r="F282" s="41">
        <v>0.86768783328638499</v>
      </c>
      <c r="G282" s="41" t="s">
        <v>732</v>
      </c>
      <c r="S282" s="41" t="s">
        <v>6885</v>
      </c>
      <c r="T282" s="41" t="s">
        <v>6886</v>
      </c>
      <c r="U282" s="41">
        <v>1</v>
      </c>
      <c r="V282" s="41">
        <v>12</v>
      </c>
      <c r="W282" s="41">
        <v>0.549337328241844</v>
      </c>
      <c r="X282" s="41">
        <v>0.99999283758998303</v>
      </c>
      <c r="Y282" s="41" t="s">
        <v>762</v>
      </c>
    </row>
    <row r="283" spans="1:25" s="41" customFormat="1" x14ac:dyDescent="0.2">
      <c r="A283" s="41" t="s">
        <v>3993</v>
      </c>
      <c r="B283" s="41" t="s">
        <v>3994</v>
      </c>
      <c r="C283" s="41">
        <v>1</v>
      </c>
      <c r="D283" s="41">
        <v>22</v>
      </c>
      <c r="E283" s="41">
        <v>0.770971036582489</v>
      </c>
      <c r="F283" s="41">
        <v>0.86768783328638499</v>
      </c>
      <c r="G283" s="41" t="s">
        <v>473</v>
      </c>
      <c r="S283" s="41" t="s">
        <v>6887</v>
      </c>
      <c r="T283" s="41" t="s">
        <v>6888</v>
      </c>
      <c r="U283" s="41">
        <v>1</v>
      </c>
      <c r="V283" s="41">
        <v>12</v>
      </c>
      <c r="W283" s="41">
        <v>0.549337328241844</v>
      </c>
      <c r="X283" s="41">
        <v>0.99999283758998303</v>
      </c>
      <c r="Y283" s="41" t="s">
        <v>1248</v>
      </c>
    </row>
    <row r="284" spans="1:25" s="41" customFormat="1" x14ac:dyDescent="0.2">
      <c r="A284" s="41" t="s">
        <v>4333</v>
      </c>
      <c r="B284" s="41" t="s">
        <v>4334</v>
      </c>
      <c r="C284" s="41">
        <v>26</v>
      </c>
      <c r="D284" s="41">
        <v>456</v>
      </c>
      <c r="E284" s="41">
        <v>0.78156521570985404</v>
      </c>
      <c r="F284" s="41">
        <v>0.87646956333176396</v>
      </c>
      <c r="G284" s="41" t="s">
        <v>6357</v>
      </c>
      <c r="S284" s="41" t="s">
        <v>5540</v>
      </c>
      <c r="T284" s="41" t="s">
        <v>5541</v>
      </c>
      <c r="U284" s="41">
        <v>1</v>
      </c>
      <c r="V284" s="41">
        <v>12</v>
      </c>
      <c r="W284" s="41">
        <v>0.549337328241844</v>
      </c>
      <c r="X284" s="41">
        <v>0.99999283758998303</v>
      </c>
      <c r="Y284" s="41" t="s">
        <v>1047</v>
      </c>
    </row>
    <row r="285" spans="1:25" s="41" customFormat="1" x14ac:dyDescent="0.2">
      <c r="A285" s="41" t="s">
        <v>4175</v>
      </c>
      <c r="B285" s="41" t="s">
        <v>4176</v>
      </c>
      <c r="C285" s="41">
        <v>1</v>
      </c>
      <c r="D285" s="41">
        <v>24</v>
      </c>
      <c r="E285" s="41">
        <v>0.79973576755432096</v>
      </c>
      <c r="F285" s="41">
        <v>0.89240533156778901</v>
      </c>
      <c r="G285" s="41" t="s">
        <v>253</v>
      </c>
      <c r="S285" s="41" t="s">
        <v>5862</v>
      </c>
      <c r="T285" s="41" t="s">
        <v>5863</v>
      </c>
      <c r="U285" s="41">
        <v>123</v>
      </c>
      <c r="V285" s="41">
        <v>1926</v>
      </c>
      <c r="W285" s="41">
        <v>0.55198703015665995</v>
      </c>
      <c r="X285" s="41">
        <v>0.99999283758998303</v>
      </c>
      <c r="Y285" s="41" t="s">
        <v>6889</v>
      </c>
    </row>
    <row r="286" spans="1:25" s="41" customFormat="1" x14ac:dyDescent="0.2">
      <c r="A286" s="41" t="s">
        <v>4049</v>
      </c>
      <c r="B286" s="41" t="s">
        <v>4050</v>
      </c>
      <c r="C286" s="41">
        <v>3</v>
      </c>
      <c r="D286" s="41">
        <v>65</v>
      </c>
      <c r="E286" s="41">
        <v>0.80145956529336504</v>
      </c>
      <c r="F286" s="41">
        <v>0.89240533156778901</v>
      </c>
      <c r="G286" s="41" t="s">
        <v>6358</v>
      </c>
      <c r="S286" s="41" t="s">
        <v>6890</v>
      </c>
      <c r="T286" s="41" t="s">
        <v>6891</v>
      </c>
      <c r="U286" s="41">
        <v>2</v>
      </c>
      <c r="V286" s="41">
        <v>29</v>
      </c>
      <c r="W286" s="41">
        <v>0.56419328969476701</v>
      </c>
      <c r="X286" s="41">
        <v>0.99999283758998303</v>
      </c>
      <c r="Y286" s="41" t="s">
        <v>6892</v>
      </c>
    </row>
    <row r="287" spans="1:25" s="41" customFormat="1" x14ac:dyDescent="0.2">
      <c r="A287" s="41" t="s">
        <v>4059</v>
      </c>
      <c r="B287" s="41" t="s">
        <v>4060</v>
      </c>
      <c r="C287" s="41">
        <v>6</v>
      </c>
      <c r="D287" s="41">
        <v>122</v>
      </c>
      <c r="E287" s="41">
        <v>0.810301981181905</v>
      </c>
      <c r="F287" s="41">
        <v>0.89457740368591399</v>
      </c>
      <c r="G287" s="41" t="s">
        <v>6359</v>
      </c>
      <c r="S287" s="41" t="s">
        <v>5822</v>
      </c>
      <c r="T287" s="41" t="s">
        <v>5823</v>
      </c>
      <c r="U287" s="41">
        <v>134</v>
      </c>
      <c r="V287" s="41">
        <v>2102</v>
      </c>
      <c r="W287" s="41">
        <v>0.56552899375607502</v>
      </c>
      <c r="X287" s="41">
        <v>0.99999283758998303</v>
      </c>
      <c r="Y287" s="41" t="s">
        <v>6893</v>
      </c>
    </row>
    <row r="288" spans="1:25" s="41" customFormat="1" x14ac:dyDescent="0.2">
      <c r="A288" s="41" t="s">
        <v>6360</v>
      </c>
      <c r="B288" s="41" t="s">
        <v>6361</v>
      </c>
      <c r="C288" s="41">
        <v>1</v>
      </c>
      <c r="D288" s="41">
        <v>25</v>
      </c>
      <c r="E288" s="41">
        <v>0.81273616369672397</v>
      </c>
      <c r="F288" s="41">
        <v>0.89457740368591399</v>
      </c>
      <c r="G288" s="41" t="s">
        <v>239</v>
      </c>
      <c r="S288" s="41" t="s">
        <v>4802</v>
      </c>
      <c r="T288" s="41" t="s">
        <v>4803</v>
      </c>
      <c r="U288" s="41">
        <v>1</v>
      </c>
      <c r="V288" s="41">
        <v>13</v>
      </c>
      <c r="W288" s="41">
        <v>0.57833585710042201</v>
      </c>
      <c r="X288" s="41">
        <v>0.99999283758998303</v>
      </c>
      <c r="Y288" s="41" t="s">
        <v>56</v>
      </c>
    </row>
    <row r="289" spans="1:25" s="41" customFormat="1" x14ac:dyDescent="0.2">
      <c r="A289" s="41" t="s">
        <v>6362</v>
      </c>
      <c r="B289" s="41" t="s">
        <v>6363</v>
      </c>
      <c r="C289" s="41">
        <v>1</v>
      </c>
      <c r="D289" s="41">
        <v>25</v>
      </c>
      <c r="E289" s="41">
        <v>0.81273616369672397</v>
      </c>
      <c r="F289" s="41">
        <v>0.89457740368591399</v>
      </c>
      <c r="G289" s="41" t="s">
        <v>1416</v>
      </c>
      <c r="S289" s="41" t="s">
        <v>6894</v>
      </c>
      <c r="T289" s="41" t="s">
        <v>6895</v>
      </c>
      <c r="U289" s="41">
        <v>1</v>
      </c>
      <c r="V289" s="41">
        <v>13</v>
      </c>
      <c r="W289" s="41">
        <v>0.57833585710042201</v>
      </c>
      <c r="X289" s="41">
        <v>0.99999283758998303</v>
      </c>
      <c r="Y289" s="41" t="s">
        <v>1222</v>
      </c>
    </row>
    <row r="290" spans="1:25" s="41" customFormat="1" x14ac:dyDescent="0.2">
      <c r="A290" s="41" t="s">
        <v>4285</v>
      </c>
      <c r="B290" s="41" t="s">
        <v>4286</v>
      </c>
      <c r="C290" s="41">
        <v>2</v>
      </c>
      <c r="D290" s="41">
        <v>47</v>
      </c>
      <c r="E290" s="41">
        <v>0.81765514285941798</v>
      </c>
      <c r="F290" s="41">
        <v>0.89457740368591399</v>
      </c>
      <c r="G290" s="41" t="s">
        <v>6364</v>
      </c>
      <c r="S290" s="41" t="s">
        <v>4805</v>
      </c>
      <c r="T290" s="41" t="s">
        <v>4806</v>
      </c>
      <c r="U290" s="41">
        <v>1</v>
      </c>
      <c r="V290" s="41">
        <v>13</v>
      </c>
      <c r="W290" s="41">
        <v>0.57833585710042201</v>
      </c>
      <c r="X290" s="41">
        <v>0.99999283758998303</v>
      </c>
      <c r="Y290" s="41" t="s">
        <v>56</v>
      </c>
    </row>
    <row r="291" spans="1:25" s="41" customFormat="1" x14ac:dyDescent="0.2">
      <c r="A291" s="41" t="s">
        <v>4287</v>
      </c>
      <c r="B291" s="41" t="s">
        <v>4288</v>
      </c>
      <c r="C291" s="41">
        <v>2</v>
      </c>
      <c r="D291" s="41">
        <v>47</v>
      </c>
      <c r="E291" s="41">
        <v>0.81765514285941798</v>
      </c>
      <c r="F291" s="41">
        <v>0.89457740368591399</v>
      </c>
      <c r="G291" s="41" t="s">
        <v>6364</v>
      </c>
      <c r="S291" s="41" t="s">
        <v>6896</v>
      </c>
      <c r="T291" s="41" t="s">
        <v>6897</v>
      </c>
      <c r="U291" s="41">
        <v>1</v>
      </c>
      <c r="V291" s="41">
        <v>13</v>
      </c>
      <c r="W291" s="41">
        <v>0.57833585710042201</v>
      </c>
      <c r="X291" s="41">
        <v>0.99999283758998303</v>
      </c>
      <c r="Y291" s="41" t="s">
        <v>1469</v>
      </c>
    </row>
    <row r="292" spans="1:25" s="41" customFormat="1" x14ac:dyDescent="0.2">
      <c r="A292" s="41" t="s">
        <v>4192</v>
      </c>
      <c r="B292" s="41" t="s">
        <v>4193</v>
      </c>
      <c r="C292" s="41">
        <v>1</v>
      </c>
      <c r="D292" s="41">
        <v>26</v>
      </c>
      <c r="E292" s="41">
        <v>0.82489422749471997</v>
      </c>
      <c r="F292" s="41">
        <v>0.89625185963094101</v>
      </c>
      <c r="G292" s="41" t="s">
        <v>732</v>
      </c>
      <c r="S292" s="41" t="s">
        <v>6898</v>
      </c>
      <c r="T292" s="41" t="s">
        <v>6899</v>
      </c>
      <c r="U292" s="41">
        <v>1</v>
      </c>
      <c r="V292" s="41">
        <v>13</v>
      </c>
      <c r="W292" s="41">
        <v>0.57833585710042201</v>
      </c>
      <c r="X292" s="41">
        <v>0.99999283758998303</v>
      </c>
      <c r="Y292" s="41" t="s">
        <v>1469</v>
      </c>
    </row>
    <row r="293" spans="1:25" s="41" customFormat="1" x14ac:dyDescent="0.2">
      <c r="A293" s="41" t="s">
        <v>4194</v>
      </c>
      <c r="B293" s="41" t="s">
        <v>4195</v>
      </c>
      <c r="C293" s="41">
        <v>1</v>
      </c>
      <c r="D293" s="41">
        <v>26</v>
      </c>
      <c r="E293" s="41">
        <v>0.82489422749471997</v>
      </c>
      <c r="F293" s="41">
        <v>0.89625185963094101</v>
      </c>
      <c r="G293" s="41" t="s">
        <v>732</v>
      </c>
      <c r="S293" s="41" t="s">
        <v>5545</v>
      </c>
      <c r="T293" s="41" t="s">
        <v>5546</v>
      </c>
      <c r="U293" s="41">
        <v>2</v>
      </c>
      <c r="V293" s="41">
        <v>30</v>
      </c>
      <c r="W293" s="41">
        <v>0.582897952271625</v>
      </c>
      <c r="X293" s="41">
        <v>0.99999283758998303</v>
      </c>
      <c r="Y293" s="41" t="s">
        <v>6841</v>
      </c>
    </row>
    <row r="294" spans="1:25" s="41" customFormat="1" x14ac:dyDescent="0.2">
      <c r="A294" s="41" t="s">
        <v>6365</v>
      </c>
      <c r="B294" s="41" t="s">
        <v>6366</v>
      </c>
      <c r="C294" s="41">
        <v>1</v>
      </c>
      <c r="D294" s="41">
        <v>28</v>
      </c>
      <c r="E294" s="41">
        <v>0.84689773452867101</v>
      </c>
      <c r="F294" s="41">
        <v>0.91698582290345698</v>
      </c>
      <c r="G294" s="41" t="s">
        <v>427</v>
      </c>
      <c r="S294" s="41" t="s">
        <v>4736</v>
      </c>
      <c r="T294" s="41" t="s">
        <v>4737</v>
      </c>
      <c r="U294" s="41">
        <v>20</v>
      </c>
      <c r="V294" s="41">
        <v>320</v>
      </c>
      <c r="W294" s="41">
        <v>0.58588023667045697</v>
      </c>
      <c r="X294" s="41">
        <v>0.99999283758998303</v>
      </c>
      <c r="Y294" s="41" t="s">
        <v>6900</v>
      </c>
    </row>
    <row r="295" spans="1:25" s="41" customFormat="1" x14ac:dyDescent="0.2">
      <c r="A295" s="41" t="s">
        <v>4196</v>
      </c>
      <c r="B295" s="41" t="s">
        <v>4197</v>
      </c>
      <c r="C295" s="41">
        <v>2</v>
      </c>
      <c r="D295" s="41">
        <v>51</v>
      </c>
      <c r="E295" s="41">
        <v>0.85156948811128996</v>
      </c>
      <c r="F295" s="41">
        <v>0.91887566758400396</v>
      </c>
      <c r="G295" s="41" t="s">
        <v>6367</v>
      </c>
      <c r="S295" s="41" t="s">
        <v>4849</v>
      </c>
      <c r="T295" s="41" t="s">
        <v>4850</v>
      </c>
      <c r="U295" s="41">
        <v>3</v>
      </c>
      <c r="V295" s="41">
        <v>47</v>
      </c>
      <c r="W295" s="41">
        <v>0.58917297292447202</v>
      </c>
      <c r="X295" s="41">
        <v>0.99999283758998303</v>
      </c>
      <c r="Y295" s="41" t="s">
        <v>6901</v>
      </c>
    </row>
    <row r="296" spans="1:25" s="41" customFormat="1" x14ac:dyDescent="0.2">
      <c r="A296" s="41" t="s">
        <v>3651</v>
      </c>
      <c r="B296" s="41" t="s">
        <v>3652</v>
      </c>
      <c r="C296" s="41">
        <v>4</v>
      </c>
      <c r="D296" s="41">
        <v>96</v>
      </c>
      <c r="E296" s="41">
        <v>0.876816216368978</v>
      </c>
      <c r="F296" s="41">
        <v>0.94169190608686704</v>
      </c>
      <c r="G296" s="41" t="s">
        <v>6368</v>
      </c>
      <c r="S296" s="41" t="s">
        <v>5860</v>
      </c>
      <c r="T296" s="41" t="s">
        <v>5861</v>
      </c>
      <c r="U296" s="41">
        <v>4</v>
      </c>
      <c r="V296" s="41">
        <v>64</v>
      </c>
      <c r="W296" s="41">
        <v>0.59571206363850104</v>
      </c>
      <c r="X296" s="41">
        <v>0.99999283758998303</v>
      </c>
      <c r="Y296" s="41" t="s">
        <v>6902</v>
      </c>
    </row>
    <row r="297" spans="1:25" s="41" customFormat="1" x14ac:dyDescent="0.2">
      <c r="A297" s="41" t="s">
        <v>4181</v>
      </c>
      <c r="B297" s="41" t="s">
        <v>4182</v>
      </c>
      <c r="C297" s="41">
        <v>5</v>
      </c>
      <c r="D297" s="41">
        <v>116</v>
      </c>
      <c r="E297" s="41">
        <v>0.878712511093796</v>
      </c>
      <c r="F297" s="41">
        <v>0.94169190608686704</v>
      </c>
      <c r="G297" s="41" t="s">
        <v>6369</v>
      </c>
      <c r="S297" s="41" t="s">
        <v>4808</v>
      </c>
      <c r="T297" s="41" t="s">
        <v>4809</v>
      </c>
      <c r="U297" s="41">
        <v>12</v>
      </c>
      <c r="V297" s="41">
        <v>195</v>
      </c>
      <c r="W297" s="41">
        <v>0.60487428461048498</v>
      </c>
      <c r="X297" s="41">
        <v>0.99999283758998303</v>
      </c>
      <c r="Y297" s="41" t="s">
        <v>6903</v>
      </c>
    </row>
    <row r="298" spans="1:25" s="41" customFormat="1" x14ac:dyDescent="0.2">
      <c r="A298" s="41" t="s">
        <v>3723</v>
      </c>
      <c r="B298" s="41" t="s">
        <v>3724</v>
      </c>
      <c r="C298" s="41">
        <v>6</v>
      </c>
      <c r="D298" s="41">
        <v>137</v>
      </c>
      <c r="E298" s="41">
        <v>0.88628619882470705</v>
      </c>
      <c r="F298" s="41">
        <v>0.94657777697604795</v>
      </c>
      <c r="G298" s="41" t="s">
        <v>6370</v>
      </c>
      <c r="S298" s="41" t="s">
        <v>6904</v>
      </c>
      <c r="T298" s="41" t="s">
        <v>6905</v>
      </c>
      <c r="U298" s="41">
        <v>1</v>
      </c>
      <c r="V298" s="41">
        <v>14</v>
      </c>
      <c r="W298" s="41">
        <v>0.605473925799485</v>
      </c>
      <c r="X298" s="41">
        <v>0.99999283758998303</v>
      </c>
      <c r="Y298" s="41" t="s">
        <v>1222</v>
      </c>
    </row>
    <row r="299" spans="1:25" s="41" customFormat="1" x14ac:dyDescent="0.2">
      <c r="A299" s="41" t="s">
        <v>4097</v>
      </c>
      <c r="B299" s="41" t="s">
        <v>4098</v>
      </c>
      <c r="C299" s="41">
        <v>1</v>
      </c>
      <c r="D299" s="41">
        <v>33</v>
      </c>
      <c r="E299" s="41">
        <v>0.89057544240859998</v>
      </c>
      <c r="F299" s="41">
        <v>0.94793453869932398</v>
      </c>
      <c r="G299" s="41" t="s">
        <v>373</v>
      </c>
      <c r="S299" s="41" t="s">
        <v>5565</v>
      </c>
      <c r="T299" s="41" t="s">
        <v>5566</v>
      </c>
      <c r="U299" s="41">
        <v>1</v>
      </c>
      <c r="V299" s="41">
        <v>14</v>
      </c>
      <c r="W299" s="41">
        <v>0.605473925799485</v>
      </c>
      <c r="X299" s="41">
        <v>0.99999283758998303</v>
      </c>
      <c r="Y299" s="41" t="s">
        <v>683</v>
      </c>
    </row>
    <row r="300" spans="1:25" s="41" customFormat="1" x14ac:dyDescent="0.2">
      <c r="A300" s="41" t="s">
        <v>3860</v>
      </c>
      <c r="B300" s="41" t="s">
        <v>3861</v>
      </c>
      <c r="C300" s="41">
        <v>2</v>
      </c>
      <c r="D300" s="41">
        <v>58</v>
      </c>
      <c r="E300" s="41">
        <v>0.89739340922848299</v>
      </c>
      <c r="F300" s="41">
        <v>0.95196463005994403</v>
      </c>
      <c r="G300" s="41" t="s">
        <v>6371</v>
      </c>
      <c r="S300" s="41" t="s">
        <v>5571</v>
      </c>
      <c r="T300" s="41" t="s">
        <v>5572</v>
      </c>
      <c r="U300" s="41">
        <v>1</v>
      </c>
      <c r="V300" s="41">
        <v>14</v>
      </c>
      <c r="W300" s="41">
        <v>0.605473925799485</v>
      </c>
      <c r="X300" s="41">
        <v>0.99999283758998303</v>
      </c>
      <c r="Y300" s="41" t="s">
        <v>683</v>
      </c>
    </row>
    <row r="301" spans="1:25" s="41" customFormat="1" x14ac:dyDescent="0.2">
      <c r="A301" s="41" t="s">
        <v>3804</v>
      </c>
      <c r="B301" s="41" t="s">
        <v>3805</v>
      </c>
      <c r="C301" s="41">
        <v>1</v>
      </c>
      <c r="D301" s="41">
        <v>37</v>
      </c>
      <c r="E301" s="41">
        <v>0.91637241032818595</v>
      </c>
      <c r="F301" s="41">
        <v>0.965573613567283</v>
      </c>
      <c r="G301" s="41" t="s">
        <v>143</v>
      </c>
      <c r="S301" s="41" t="s">
        <v>6906</v>
      </c>
      <c r="T301" s="41" t="s">
        <v>6907</v>
      </c>
      <c r="U301" s="41">
        <v>1</v>
      </c>
      <c r="V301" s="41">
        <v>14</v>
      </c>
      <c r="W301" s="41">
        <v>0.605473925799485</v>
      </c>
      <c r="X301" s="41">
        <v>0.99999283758998303</v>
      </c>
      <c r="Y301" s="41" t="s">
        <v>1222</v>
      </c>
    </row>
    <row r="302" spans="1:25" s="41" customFormat="1" x14ac:dyDescent="0.2">
      <c r="A302" s="41" t="s">
        <v>4233</v>
      </c>
      <c r="B302" s="41" t="s">
        <v>4234</v>
      </c>
      <c r="C302" s="41">
        <v>1</v>
      </c>
      <c r="D302" s="41">
        <v>37</v>
      </c>
      <c r="E302" s="41">
        <v>0.91637241032818595</v>
      </c>
      <c r="F302" s="41">
        <v>0.965573613567283</v>
      </c>
      <c r="G302" s="41" t="s">
        <v>804</v>
      </c>
      <c r="S302" s="41" t="s">
        <v>5561</v>
      </c>
      <c r="T302" s="41" t="s">
        <v>5562</v>
      </c>
      <c r="U302" s="41">
        <v>2</v>
      </c>
      <c r="V302" s="41">
        <v>32</v>
      </c>
      <c r="W302" s="41">
        <v>0.61851624281185003</v>
      </c>
      <c r="X302" s="41">
        <v>0.99999283758998303</v>
      </c>
      <c r="Y302" s="41" t="s">
        <v>6841</v>
      </c>
    </row>
    <row r="303" spans="1:25" s="41" customFormat="1" x14ac:dyDescent="0.2">
      <c r="A303" s="41" t="s">
        <v>3943</v>
      </c>
      <c r="B303" s="41" t="s">
        <v>3944</v>
      </c>
      <c r="C303" s="41">
        <v>2</v>
      </c>
      <c r="D303" s="41">
        <v>64</v>
      </c>
      <c r="E303" s="41">
        <v>0.92581586417268702</v>
      </c>
      <c r="F303" s="41">
        <v>0.97226147608770497</v>
      </c>
      <c r="G303" s="41" t="s">
        <v>6348</v>
      </c>
      <c r="S303" s="41" t="s">
        <v>5592</v>
      </c>
      <c r="T303" s="41" t="s">
        <v>5593</v>
      </c>
      <c r="U303" s="41">
        <v>1</v>
      </c>
      <c r="V303" s="41">
        <v>15</v>
      </c>
      <c r="W303" s="41">
        <v>0.63087054353142002</v>
      </c>
      <c r="X303" s="41">
        <v>0.99999283758998303</v>
      </c>
      <c r="Y303" s="41" t="s">
        <v>808</v>
      </c>
    </row>
    <row r="304" spans="1:25" s="41" customFormat="1" x14ac:dyDescent="0.2">
      <c r="A304" s="41" t="s">
        <v>3630</v>
      </c>
      <c r="B304" s="41" t="s">
        <v>3631</v>
      </c>
      <c r="C304" s="41">
        <v>6</v>
      </c>
      <c r="D304" s="41">
        <v>152</v>
      </c>
      <c r="E304" s="41">
        <v>0.93481276784006895</v>
      </c>
      <c r="F304" s="41">
        <v>0.97754315664694003</v>
      </c>
      <c r="G304" s="41" t="s">
        <v>6372</v>
      </c>
      <c r="S304" s="41" t="s">
        <v>5594</v>
      </c>
      <c r="T304" s="41" t="s">
        <v>5595</v>
      </c>
      <c r="U304" s="41">
        <v>1</v>
      </c>
      <c r="V304" s="41">
        <v>15</v>
      </c>
      <c r="W304" s="41">
        <v>0.63087054353142002</v>
      </c>
      <c r="X304" s="41">
        <v>0.99999283758998303</v>
      </c>
      <c r="Y304" s="41" t="s">
        <v>808</v>
      </c>
    </row>
    <row r="305" spans="1:25" s="41" customFormat="1" x14ac:dyDescent="0.2">
      <c r="A305" s="41" t="s">
        <v>4065</v>
      </c>
      <c r="B305" s="41" t="s">
        <v>4066</v>
      </c>
      <c r="C305" s="41">
        <v>2</v>
      </c>
      <c r="D305" s="41">
        <v>67</v>
      </c>
      <c r="E305" s="41">
        <v>0.93707162468384997</v>
      </c>
      <c r="F305" s="41">
        <v>0.97754315664694003</v>
      </c>
      <c r="G305" s="41" t="s">
        <v>6373</v>
      </c>
      <c r="S305" s="41" t="s">
        <v>5250</v>
      </c>
      <c r="T305" s="41" t="s">
        <v>5251</v>
      </c>
      <c r="U305" s="41">
        <v>1</v>
      </c>
      <c r="V305" s="41">
        <v>15</v>
      </c>
      <c r="W305" s="41">
        <v>0.63087054353142002</v>
      </c>
      <c r="X305" s="41">
        <v>0.99999283758998303</v>
      </c>
      <c r="Y305" s="41" t="s">
        <v>1400</v>
      </c>
    </row>
    <row r="306" spans="1:25" s="41" customFormat="1" x14ac:dyDescent="0.2">
      <c r="A306" s="41" t="s">
        <v>3855</v>
      </c>
      <c r="B306" s="41" t="s">
        <v>3856</v>
      </c>
      <c r="C306" s="41">
        <v>1</v>
      </c>
      <c r="D306" s="41">
        <v>42</v>
      </c>
      <c r="E306" s="41">
        <v>0.94025477055156603</v>
      </c>
      <c r="F306" s="41">
        <v>0.97761588726222404</v>
      </c>
      <c r="G306" s="41" t="s">
        <v>1124</v>
      </c>
      <c r="S306" s="41" t="s">
        <v>5577</v>
      </c>
      <c r="T306" s="41" t="s">
        <v>5578</v>
      </c>
      <c r="U306" s="41">
        <v>3</v>
      </c>
      <c r="V306" s="41">
        <v>51</v>
      </c>
      <c r="W306" s="41">
        <v>0.64515675128758398</v>
      </c>
      <c r="X306" s="41">
        <v>0.99999283758998303</v>
      </c>
      <c r="Y306" s="41" t="s">
        <v>6908</v>
      </c>
    </row>
    <row r="307" spans="1:25" s="41" customFormat="1" x14ac:dyDescent="0.2">
      <c r="A307" s="41" t="s">
        <v>4291</v>
      </c>
      <c r="B307" s="41" t="s">
        <v>4292</v>
      </c>
      <c r="C307" s="41">
        <v>1</v>
      </c>
      <c r="D307" s="41">
        <v>51</v>
      </c>
      <c r="E307" s="41">
        <v>0.967403730773297</v>
      </c>
      <c r="F307" s="41">
        <v>0.99999999586114396</v>
      </c>
      <c r="G307" s="41" t="s">
        <v>369</v>
      </c>
      <c r="S307" s="41" t="s">
        <v>5602</v>
      </c>
      <c r="T307" s="41" t="s">
        <v>5603</v>
      </c>
      <c r="U307" s="41">
        <v>2</v>
      </c>
      <c r="V307" s="41">
        <v>34</v>
      </c>
      <c r="W307" s="41">
        <v>0.65175431938666095</v>
      </c>
      <c r="X307" s="41">
        <v>0.99999283758998303</v>
      </c>
      <c r="Y307" s="41" t="s">
        <v>6909</v>
      </c>
    </row>
    <row r="308" spans="1:25" s="41" customFormat="1" x14ac:dyDescent="0.2">
      <c r="A308" s="41" t="s">
        <v>3690</v>
      </c>
      <c r="B308" s="41" t="s">
        <v>3691</v>
      </c>
      <c r="C308" s="41">
        <v>11</v>
      </c>
      <c r="D308" s="41">
        <v>277</v>
      </c>
      <c r="E308" s="41">
        <v>0.97446265049290903</v>
      </c>
      <c r="F308" s="41">
        <v>0.99999999586114396</v>
      </c>
      <c r="G308" s="41" t="s">
        <v>6374</v>
      </c>
      <c r="S308" s="41" t="s">
        <v>5605</v>
      </c>
      <c r="T308" s="41" t="s">
        <v>5606</v>
      </c>
      <c r="U308" s="41">
        <v>1</v>
      </c>
      <c r="V308" s="41">
        <v>16</v>
      </c>
      <c r="W308" s="41">
        <v>0.65463712930931195</v>
      </c>
      <c r="X308" s="41">
        <v>0.99999283758998303</v>
      </c>
      <c r="Y308" s="41" t="s">
        <v>1007</v>
      </c>
    </row>
    <row r="309" spans="1:25" s="41" customFormat="1" x14ac:dyDescent="0.2">
      <c r="A309" s="41" t="s">
        <v>4124</v>
      </c>
      <c r="B309" s="41" t="s">
        <v>4125</v>
      </c>
      <c r="C309" s="41">
        <v>1</v>
      </c>
      <c r="D309" s="41">
        <v>56</v>
      </c>
      <c r="E309" s="41">
        <v>0.97672758768544499</v>
      </c>
      <c r="F309" s="41">
        <v>0.99999999586114396</v>
      </c>
      <c r="G309" s="41" t="s">
        <v>804</v>
      </c>
      <c r="S309" s="41" t="s">
        <v>5208</v>
      </c>
      <c r="T309" s="41" t="s">
        <v>5209</v>
      </c>
      <c r="U309" s="41">
        <v>3</v>
      </c>
      <c r="V309" s="41">
        <v>53</v>
      </c>
      <c r="W309" s="41">
        <v>0.67105443448936097</v>
      </c>
      <c r="X309" s="41">
        <v>0.99999283758998303</v>
      </c>
      <c r="Y309" s="41" t="s">
        <v>6910</v>
      </c>
    </row>
    <row r="310" spans="1:25" s="41" customFormat="1" x14ac:dyDescent="0.2">
      <c r="A310" s="41" t="s">
        <v>3618</v>
      </c>
      <c r="B310" s="41" t="s">
        <v>3619</v>
      </c>
      <c r="C310" s="41">
        <v>6</v>
      </c>
      <c r="D310" s="41">
        <v>178</v>
      </c>
      <c r="E310" s="41">
        <v>0.97724745732549001</v>
      </c>
      <c r="F310" s="41">
        <v>0.99999999586114396</v>
      </c>
      <c r="G310" s="41" t="s">
        <v>6375</v>
      </c>
      <c r="S310" s="41" t="s">
        <v>5839</v>
      </c>
      <c r="T310" s="41" t="s">
        <v>5840</v>
      </c>
      <c r="U310" s="41">
        <v>3</v>
      </c>
      <c r="V310" s="41">
        <v>53</v>
      </c>
      <c r="W310" s="41">
        <v>0.67105443448936097</v>
      </c>
      <c r="X310" s="41">
        <v>0.99999283758998303</v>
      </c>
      <c r="Y310" s="41" t="s">
        <v>6911</v>
      </c>
    </row>
    <row r="311" spans="1:25" s="41" customFormat="1" x14ac:dyDescent="0.2">
      <c r="A311" s="41" t="s">
        <v>3597</v>
      </c>
      <c r="B311" s="41" t="s">
        <v>3598</v>
      </c>
      <c r="C311" s="41">
        <v>11</v>
      </c>
      <c r="D311" s="41">
        <v>296</v>
      </c>
      <c r="E311" s="41">
        <v>0.98700727881899497</v>
      </c>
      <c r="F311" s="41">
        <v>0.99999999586114396</v>
      </c>
      <c r="G311" s="41" t="s">
        <v>6376</v>
      </c>
      <c r="S311" s="41" t="s">
        <v>5817</v>
      </c>
      <c r="T311" s="41" t="s">
        <v>5818</v>
      </c>
      <c r="U311" s="41">
        <v>10</v>
      </c>
      <c r="V311" s="41">
        <v>172</v>
      </c>
      <c r="W311" s="41">
        <v>0.67509939767023197</v>
      </c>
      <c r="X311" s="41">
        <v>0.99999283758998303</v>
      </c>
      <c r="Y311" s="41" t="s">
        <v>6912</v>
      </c>
    </row>
    <row r="312" spans="1:25" s="41" customFormat="1" x14ac:dyDescent="0.2">
      <c r="A312" s="41" t="s">
        <v>4155</v>
      </c>
      <c r="B312" s="41" t="s">
        <v>4156</v>
      </c>
      <c r="C312" s="41">
        <v>1</v>
      </c>
      <c r="D312" s="41">
        <v>65</v>
      </c>
      <c r="E312" s="41">
        <v>0.98731761794149697</v>
      </c>
      <c r="F312" s="41">
        <v>0.99999999586114396</v>
      </c>
      <c r="G312" s="41" t="s">
        <v>850</v>
      </c>
      <c r="S312" s="41" t="s">
        <v>4976</v>
      </c>
      <c r="T312" s="41" t="s">
        <v>4977</v>
      </c>
      <c r="U312" s="41">
        <v>1</v>
      </c>
      <c r="V312" s="41">
        <v>17</v>
      </c>
      <c r="W312" s="41">
        <v>0.67687799461503095</v>
      </c>
      <c r="X312" s="41">
        <v>0.99999283758998303</v>
      </c>
      <c r="Y312" s="41" t="s">
        <v>143</v>
      </c>
    </row>
    <row r="313" spans="1:25" s="41" customFormat="1" x14ac:dyDescent="0.2">
      <c r="A313" s="41" t="s">
        <v>3609</v>
      </c>
      <c r="B313" s="41" t="s">
        <v>3610</v>
      </c>
      <c r="C313" s="41">
        <v>11</v>
      </c>
      <c r="D313" s="41">
        <v>319</v>
      </c>
      <c r="E313" s="41">
        <v>0.99454839188125099</v>
      </c>
      <c r="F313" s="41">
        <v>0.99999999586114396</v>
      </c>
      <c r="G313" s="41" t="s">
        <v>6377</v>
      </c>
      <c r="S313" s="41" t="s">
        <v>5267</v>
      </c>
      <c r="T313" s="41" t="s">
        <v>5268</v>
      </c>
      <c r="U313" s="41">
        <v>1</v>
      </c>
      <c r="V313" s="41">
        <v>17</v>
      </c>
      <c r="W313" s="41">
        <v>0.67687799461503095</v>
      </c>
      <c r="X313" s="41">
        <v>0.99999283758998303</v>
      </c>
      <c r="Y313" s="41" t="s">
        <v>169</v>
      </c>
    </row>
    <row r="314" spans="1:25" s="41" customFormat="1" x14ac:dyDescent="0.2">
      <c r="A314" s="41" t="s">
        <v>3571</v>
      </c>
      <c r="B314" s="41" t="s">
        <v>3572</v>
      </c>
      <c r="C314" s="41">
        <v>21</v>
      </c>
      <c r="D314" s="41">
        <v>526</v>
      </c>
      <c r="E314" s="41">
        <v>0.99579671193725094</v>
      </c>
      <c r="F314" s="41">
        <v>0.99999999586114396</v>
      </c>
      <c r="G314" s="41" t="s">
        <v>6378</v>
      </c>
      <c r="S314" s="41" t="s">
        <v>4979</v>
      </c>
      <c r="T314" s="41" t="s">
        <v>4980</v>
      </c>
      <c r="U314" s="41">
        <v>1</v>
      </c>
      <c r="V314" s="41">
        <v>17</v>
      </c>
      <c r="W314" s="41">
        <v>0.67687799461503095</v>
      </c>
      <c r="X314" s="41">
        <v>0.99999283758998303</v>
      </c>
      <c r="Y314" s="41" t="s">
        <v>143</v>
      </c>
    </row>
    <row r="315" spans="1:25" s="41" customFormat="1" x14ac:dyDescent="0.2">
      <c r="A315" s="41" t="s">
        <v>3654</v>
      </c>
      <c r="B315" s="41" t="s">
        <v>3655</v>
      </c>
      <c r="C315" s="41">
        <v>1</v>
      </c>
      <c r="D315" s="41">
        <v>83</v>
      </c>
      <c r="E315" s="41">
        <v>0.996242132804949</v>
      </c>
      <c r="F315" s="41">
        <v>0.99999999586114396</v>
      </c>
      <c r="G315" s="41" t="s">
        <v>1238</v>
      </c>
      <c r="S315" s="41" t="s">
        <v>5269</v>
      </c>
      <c r="T315" s="41" t="s">
        <v>5270</v>
      </c>
      <c r="U315" s="41">
        <v>1</v>
      </c>
      <c r="V315" s="41">
        <v>17</v>
      </c>
      <c r="W315" s="41">
        <v>0.67687799461503095</v>
      </c>
      <c r="X315" s="41">
        <v>0.99999283758998303</v>
      </c>
      <c r="Y315" s="41" t="s">
        <v>1334</v>
      </c>
    </row>
    <row r="316" spans="1:25" s="41" customFormat="1" x14ac:dyDescent="0.2">
      <c r="A316" s="41" t="s">
        <v>3574</v>
      </c>
      <c r="B316" s="41" t="s">
        <v>3575</v>
      </c>
      <c r="C316" s="41">
        <v>15</v>
      </c>
      <c r="D316" s="41">
        <v>412</v>
      </c>
      <c r="E316" s="41">
        <v>0.99638191234870699</v>
      </c>
      <c r="F316" s="41">
        <v>0.99999999586114396</v>
      </c>
      <c r="G316" s="41" t="s">
        <v>6379</v>
      </c>
      <c r="S316" s="41" t="s">
        <v>5272</v>
      </c>
      <c r="T316" s="41" t="s">
        <v>5273</v>
      </c>
      <c r="U316" s="41">
        <v>1</v>
      </c>
      <c r="V316" s="41">
        <v>17</v>
      </c>
      <c r="W316" s="41">
        <v>0.67687799461503095</v>
      </c>
      <c r="X316" s="41">
        <v>0.99999283758998303</v>
      </c>
      <c r="Y316" s="41" t="s">
        <v>1334</v>
      </c>
    </row>
    <row r="317" spans="1:25" s="41" customFormat="1" x14ac:dyDescent="0.2">
      <c r="A317" s="41" t="s">
        <v>4235</v>
      </c>
      <c r="B317" s="41" t="s">
        <v>4236</v>
      </c>
      <c r="C317" s="41">
        <v>1</v>
      </c>
      <c r="D317" s="41">
        <v>92</v>
      </c>
      <c r="E317" s="41">
        <v>0.99795675249333304</v>
      </c>
      <c r="F317" s="41">
        <v>0.99999999586114396</v>
      </c>
      <c r="G317" s="41" t="s">
        <v>1069</v>
      </c>
      <c r="S317" s="41" t="s">
        <v>4982</v>
      </c>
      <c r="T317" s="41" t="s">
        <v>4983</v>
      </c>
      <c r="U317" s="41">
        <v>1</v>
      </c>
      <c r="V317" s="41">
        <v>17</v>
      </c>
      <c r="W317" s="41">
        <v>0.67687799461503095</v>
      </c>
      <c r="X317" s="41">
        <v>0.99999283758998303</v>
      </c>
      <c r="Y317" s="41" t="s">
        <v>143</v>
      </c>
    </row>
    <row r="318" spans="1:25" s="41" customFormat="1" x14ac:dyDescent="0.2">
      <c r="A318" s="41" t="s">
        <v>4238</v>
      </c>
      <c r="B318" s="41" t="s">
        <v>4239</v>
      </c>
      <c r="C318" s="41">
        <v>2</v>
      </c>
      <c r="D318" s="41">
        <v>329</v>
      </c>
      <c r="E318" s="41">
        <v>0.99999999586114396</v>
      </c>
      <c r="F318" s="41">
        <v>0.99999999586114396</v>
      </c>
      <c r="G318" s="41" t="s">
        <v>6380</v>
      </c>
      <c r="S318" s="41" t="s">
        <v>4910</v>
      </c>
      <c r="T318" s="41" t="s">
        <v>4911</v>
      </c>
      <c r="U318" s="41">
        <v>13</v>
      </c>
      <c r="V318" s="41">
        <v>222</v>
      </c>
      <c r="W318" s="41">
        <v>0.67773787742565195</v>
      </c>
      <c r="X318" s="41">
        <v>0.99999283758998303</v>
      </c>
      <c r="Y318" s="41" t="s">
        <v>6913</v>
      </c>
    </row>
    <row r="319" spans="1:25" s="41" customFormat="1" x14ac:dyDescent="0.2">
      <c r="S319" s="41" t="s">
        <v>5120</v>
      </c>
      <c r="T319" s="41" t="s">
        <v>5121</v>
      </c>
      <c r="U319" s="41">
        <v>2</v>
      </c>
      <c r="V319" s="41">
        <v>36</v>
      </c>
      <c r="W319" s="41">
        <v>0.68265193810069402</v>
      </c>
      <c r="X319" s="41">
        <v>0.99999283758998303</v>
      </c>
      <c r="Y319" s="41" t="s">
        <v>6818</v>
      </c>
    </row>
    <row r="320" spans="1:25" s="41" customFormat="1" x14ac:dyDescent="0.2">
      <c r="S320" s="41" t="s">
        <v>5781</v>
      </c>
      <c r="T320" s="41" t="s">
        <v>5782</v>
      </c>
      <c r="U320" s="41">
        <v>5</v>
      </c>
      <c r="V320" s="41">
        <v>90</v>
      </c>
      <c r="W320" s="41">
        <v>0.69481121427409298</v>
      </c>
      <c r="X320" s="41">
        <v>0.99999283758998303</v>
      </c>
      <c r="Y320" s="41" t="s">
        <v>6914</v>
      </c>
    </row>
    <row r="321" spans="19:25" s="41" customFormat="1" x14ac:dyDescent="0.2">
      <c r="S321" s="41" t="s">
        <v>5214</v>
      </c>
      <c r="T321" s="41" t="s">
        <v>5215</v>
      </c>
      <c r="U321" s="41">
        <v>3</v>
      </c>
      <c r="V321" s="41">
        <v>55</v>
      </c>
      <c r="W321" s="41">
        <v>0.69554403817341104</v>
      </c>
      <c r="X321" s="41">
        <v>0.99999283758998303</v>
      </c>
      <c r="Y321" s="41" t="s">
        <v>6915</v>
      </c>
    </row>
    <row r="322" spans="19:25" s="41" customFormat="1" x14ac:dyDescent="0.2">
      <c r="S322" s="41" t="s">
        <v>5220</v>
      </c>
      <c r="T322" s="41" t="s">
        <v>5221</v>
      </c>
      <c r="U322" s="41">
        <v>3</v>
      </c>
      <c r="V322" s="41">
        <v>55</v>
      </c>
      <c r="W322" s="41">
        <v>0.69554403817341104</v>
      </c>
      <c r="X322" s="41">
        <v>0.99999283758998303</v>
      </c>
      <c r="Y322" s="41" t="s">
        <v>6916</v>
      </c>
    </row>
    <row r="323" spans="19:25" s="41" customFormat="1" x14ac:dyDescent="0.2">
      <c r="S323" s="41" t="s">
        <v>5662</v>
      </c>
      <c r="T323" s="41" t="s">
        <v>5663</v>
      </c>
      <c r="U323" s="41">
        <v>19</v>
      </c>
      <c r="V323" s="41">
        <v>324</v>
      </c>
      <c r="W323" s="41">
        <v>0.69749650826994003</v>
      </c>
      <c r="X323" s="41">
        <v>0.99999283758998303</v>
      </c>
      <c r="Y323" s="41" t="s">
        <v>6917</v>
      </c>
    </row>
    <row r="324" spans="19:25" s="41" customFormat="1" x14ac:dyDescent="0.2">
      <c r="S324" s="41" t="s">
        <v>6918</v>
      </c>
      <c r="T324" s="41" t="s">
        <v>6919</v>
      </c>
      <c r="U324" s="41">
        <v>1</v>
      </c>
      <c r="V324" s="41">
        <v>18</v>
      </c>
      <c r="W324" s="41">
        <v>0.69769079544801105</v>
      </c>
      <c r="X324" s="41">
        <v>0.99999283758998303</v>
      </c>
      <c r="Y324" s="41" t="s">
        <v>890</v>
      </c>
    </row>
    <row r="325" spans="19:25" s="41" customFormat="1" x14ac:dyDescent="0.2">
      <c r="S325" s="41" t="s">
        <v>5296</v>
      </c>
      <c r="T325" s="41" t="s">
        <v>5297</v>
      </c>
      <c r="U325" s="41">
        <v>1</v>
      </c>
      <c r="V325" s="41">
        <v>18</v>
      </c>
      <c r="W325" s="41">
        <v>0.69769079544801105</v>
      </c>
      <c r="X325" s="41">
        <v>0.99999283758998303</v>
      </c>
      <c r="Y325" s="41" t="s">
        <v>762</v>
      </c>
    </row>
    <row r="326" spans="19:25" s="41" customFormat="1" x14ac:dyDescent="0.2">
      <c r="S326" s="41" t="s">
        <v>5653</v>
      </c>
      <c r="T326" s="41" t="s">
        <v>5654</v>
      </c>
      <c r="U326" s="41">
        <v>1</v>
      </c>
      <c r="V326" s="41">
        <v>18</v>
      </c>
      <c r="W326" s="41">
        <v>0.69769079544801105</v>
      </c>
      <c r="X326" s="41">
        <v>0.99999283758998303</v>
      </c>
      <c r="Y326" s="41" t="s">
        <v>1222</v>
      </c>
    </row>
    <row r="327" spans="19:25" s="41" customFormat="1" x14ac:dyDescent="0.2">
      <c r="S327" s="41" t="s">
        <v>5017</v>
      </c>
      <c r="T327" s="41" t="s">
        <v>5018</v>
      </c>
      <c r="U327" s="41">
        <v>1</v>
      </c>
      <c r="V327" s="41">
        <v>18</v>
      </c>
      <c r="W327" s="41">
        <v>0.69769079544801105</v>
      </c>
      <c r="X327" s="41">
        <v>0.99999283758998303</v>
      </c>
      <c r="Y327" s="41" t="s">
        <v>143</v>
      </c>
    </row>
    <row r="328" spans="19:25" s="41" customFormat="1" x14ac:dyDescent="0.2">
      <c r="S328" s="41" t="s">
        <v>5381</v>
      </c>
      <c r="T328" s="41" t="s">
        <v>5382</v>
      </c>
      <c r="U328" s="41">
        <v>2</v>
      </c>
      <c r="V328" s="41">
        <v>38</v>
      </c>
      <c r="W328" s="41">
        <v>0.71127568786560202</v>
      </c>
      <c r="X328" s="41">
        <v>0.99999283758998303</v>
      </c>
      <c r="Y328" s="41" t="s">
        <v>6841</v>
      </c>
    </row>
    <row r="329" spans="19:25" s="41" customFormat="1" x14ac:dyDescent="0.2">
      <c r="S329" s="41" t="s">
        <v>5025</v>
      </c>
      <c r="T329" s="41" t="s">
        <v>5026</v>
      </c>
      <c r="U329" s="41">
        <v>1</v>
      </c>
      <c r="V329" s="41">
        <v>19</v>
      </c>
      <c r="W329" s="41">
        <v>0.71716695570885602</v>
      </c>
      <c r="X329" s="41">
        <v>0.99999283758998303</v>
      </c>
      <c r="Y329" s="41" t="s">
        <v>143</v>
      </c>
    </row>
    <row r="330" spans="19:25" s="41" customFormat="1" x14ac:dyDescent="0.2">
      <c r="S330" s="41" t="s">
        <v>5028</v>
      </c>
      <c r="T330" s="41" t="s">
        <v>5029</v>
      </c>
      <c r="U330" s="41">
        <v>1</v>
      </c>
      <c r="V330" s="41">
        <v>19</v>
      </c>
      <c r="W330" s="41">
        <v>0.71716695570885602</v>
      </c>
      <c r="X330" s="41">
        <v>0.99999283758998303</v>
      </c>
      <c r="Y330" s="41" t="s">
        <v>143</v>
      </c>
    </row>
    <row r="331" spans="19:25" s="41" customFormat="1" x14ac:dyDescent="0.2">
      <c r="S331" s="41" t="s">
        <v>4864</v>
      </c>
      <c r="T331" s="41" t="s">
        <v>4865</v>
      </c>
      <c r="U331" s="41">
        <v>6</v>
      </c>
      <c r="V331" s="41">
        <v>110</v>
      </c>
      <c r="W331" s="41">
        <v>0.71847667210286004</v>
      </c>
      <c r="X331" s="41">
        <v>0.99999283758998303</v>
      </c>
      <c r="Y331" s="41" t="s">
        <v>6920</v>
      </c>
    </row>
    <row r="332" spans="19:25" s="41" customFormat="1" x14ac:dyDescent="0.2">
      <c r="S332" s="41" t="s">
        <v>6921</v>
      </c>
      <c r="T332" s="41" t="s">
        <v>6922</v>
      </c>
      <c r="U332" s="41">
        <v>5</v>
      </c>
      <c r="V332" s="41">
        <v>93</v>
      </c>
      <c r="W332" s="41">
        <v>0.72220149370446096</v>
      </c>
      <c r="X332" s="41">
        <v>0.99999283758998303</v>
      </c>
      <c r="Y332" s="41" t="s">
        <v>6923</v>
      </c>
    </row>
    <row r="333" spans="19:25" s="41" customFormat="1" x14ac:dyDescent="0.2">
      <c r="S333" s="41" t="s">
        <v>5784</v>
      </c>
      <c r="T333" s="41" t="s">
        <v>5785</v>
      </c>
      <c r="U333" s="41">
        <v>2</v>
      </c>
      <c r="V333" s="41">
        <v>39</v>
      </c>
      <c r="W333" s="41">
        <v>0.72476119583926202</v>
      </c>
      <c r="X333" s="41">
        <v>0.99999283758998303</v>
      </c>
      <c r="Y333" s="41" t="s">
        <v>6844</v>
      </c>
    </row>
    <row r="334" spans="19:25" s="41" customFormat="1" x14ac:dyDescent="0.2">
      <c r="S334" s="41" t="s">
        <v>5655</v>
      </c>
      <c r="T334" s="41" t="s">
        <v>5656</v>
      </c>
      <c r="U334" s="41">
        <v>2</v>
      </c>
      <c r="V334" s="41">
        <v>39</v>
      </c>
      <c r="W334" s="41">
        <v>0.72476119583926202</v>
      </c>
      <c r="X334" s="41">
        <v>0.99999283758998303</v>
      </c>
      <c r="Y334" s="41" t="s">
        <v>6725</v>
      </c>
    </row>
    <row r="335" spans="19:25" s="41" customFormat="1" x14ac:dyDescent="0.2">
      <c r="S335" s="41" t="s">
        <v>5843</v>
      </c>
      <c r="T335" s="41" t="s">
        <v>5844</v>
      </c>
      <c r="U335" s="41">
        <v>6</v>
      </c>
      <c r="V335" s="41">
        <v>111</v>
      </c>
      <c r="W335" s="41">
        <v>0.726614373879932</v>
      </c>
      <c r="X335" s="41">
        <v>0.99999283758998303</v>
      </c>
      <c r="Y335" s="41" t="s">
        <v>6924</v>
      </c>
    </row>
    <row r="336" spans="19:25" s="41" customFormat="1" x14ac:dyDescent="0.2">
      <c r="S336" s="41" t="s">
        <v>5848</v>
      </c>
      <c r="T336" s="41" t="s">
        <v>5849</v>
      </c>
      <c r="U336" s="41">
        <v>3</v>
      </c>
      <c r="V336" s="41">
        <v>58</v>
      </c>
      <c r="W336" s="41">
        <v>0.72966195352379404</v>
      </c>
      <c r="X336" s="41">
        <v>0.99999283758998303</v>
      </c>
      <c r="Y336" s="41" t="s">
        <v>6911</v>
      </c>
    </row>
    <row r="337" spans="19:25" s="41" customFormat="1" x14ac:dyDescent="0.2">
      <c r="S337" s="41" t="s">
        <v>5850</v>
      </c>
      <c r="T337" s="41" t="s">
        <v>5851</v>
      </c>
      <c r="U337" s="41">
        <v>3</v>
      </c>
      <c r="V337" s="41">
        <v>58</v>
      </c>
      <c r="W337" s="41">
        <v>0.72966195352379404</v>
      </c>
      <c r="X337" s="41">
        <v>0.99999283758998303</v>
      </c>
      <c r="Y337" s="41" t="s">
        <v>6925</v>
      </c>
    </row>
    <row r="338" spans="19:25" s="41" customFormat="1" x14ac:dyDescent="0.2">
      <c r="S338" s="41" t="s">
        <v>5771</v>
      </c>
      <c r="T338" s="41" t="s">
        <v>5772</v>
      </c>
      <c r="U338" s="41">
        <v>11</v>
      </c>
      <c r="V338" s="41">
        <v>197</v>
      </c>
      <c r="W338" s="41">
        <v>0.72978810803749405</v>
      </c>
      <c r="X338" s="41">
        <v>0.99999283758998303</v>
      </c>
      <c r="Y338" s="41" t="s">
        <v>6926</v>
      </c>
    </row>
    <row r="339" spans="19:25" s="41" customFormat="1" x14ac:dyDescent="0.2">
      <c r="S339" s="41" t="s">
        <v>5899</v>
      </c>
      <c r="T339" s="41" t="s">
        <v>5900</v>
      </c>
      <c r="U339" s="41">
        <v>64</v>
      </c>
      <c r="V339" s="41">
        <v>1062</v>
      </c>
      <c r="W339" s="41">
        <v>0.74311128057156695</v>
      </c>
      <c r="X339" s="41">
        <v>0.99999283758998303</v>
      </c>
      <c r="Y339" s="41" t="s">
        <v>6927</v>
      </c>
    </row>
    <row r="340" spans="19:25" s="41" customFormat="1" x14ac:dyDescent="0.2">
      <c r="S340" s="41" t="s">
        <v>5825</v>
      </c>
      <c r="T340" s="41" t="s">
        <v>5826</v>
      </c>
      <c r="U340" s="41">
        <v>7</v>
      </c>
      <c r="V340" s="41">
        <v>131</v>
      </c>
      <c r="W340" s="41">
        <v>0.74624144595999498</v>
      </c>
      <c r="X340" s="41">
        <v>0.99999283758998303</v>
      </c>
      <c r="Y340" s="41" t="s">
        <v>6928</v>
      </c>
    </row>
    <row r="341" spans="19:25" s="41" customFormat="1" x14ac:dyDescent="0.2">
      <c r="S341" s="41" t="s">
        <v>5368</v>
      </c>
      <c r="T341" s="41" t="s">
        <v>5369</v>
      </c>
      <c r="U341" s="41">
        <v>1</v>
      </c>
      <c r="V341" s="41">
        <v>21</v>
      </c>
      <c r="W341" s="41">
        <v>0.75244624365178403</v>
      </c>
      <c r="X341" s="41">
        <v>0.99999283758998303</v>
      </c>
      <c r="Y341" s="41" t="s">
        <v>601</v>
      </c>
    </row>
    <row r="342" spans="19:25" s="41" customFormat="1" x14ac:dyDescent="0.2">
      <c r="S342" s="41" t="s">
        <v>5894</v>
      </c>
      <c r="T342" s="41" t="s">
        <v>5895</v>
      </c>
      <c r="U342" s="41">
        <v>5</v>
      </c>
      <c r="V342" s="41">
        <v>97</v>
      </c>
      <c r="W342" s="41">
        <v>0.75593317748265798</v>
      </c>
      <c r="X342" s="41">
        <v>0.99999283758998303</v>
      </c>
      <c r="Y342" s="41" t="s">
        <v>6929</v>
      </c>
    </row>
    <row r="343" spans="19:25" s="41" customFormat="1" x14ac:dyDescent="0.2">
      <c r="S343" s="41" t="s">
        <v>5867</v>
      </c>
      <c r="T343" s="41" t="s">
        <v>5868</v>
      </c>
      <c r="U343" s="41">
        <v>40</v>
      </c>
      <c r="V343" s="41">
        <v>681</v>
      </c>
      <c r="W343" s="41">
        <v>0.75817996064349102</v>
      </c>
      <c r="X343" s="41">
        <v>0.99999283758998303</v>
      </c>
      <c r="Y343" s="41" t="s">
        <v>6930</v>
      </c>
    </row>
    <row r="344" spans="19:25" s="41" customFormat="1" x14ac:dyDescent="0.2">
      <c r="S344" s="41" t="s">
        <v>5858</v>
      </c>
      <c r="T344" s="41" t="s">
        <v>5859</v>
      </c>
      <c r="U344" s="41">
        <v>3</v>
      </c>
      <c r="V344" s="41">
        <v>61</v>
      </c>
      <c r="W344" s="41">
        <v>0.76071434114219705</v>
      </c>
      <c r="X344" s="41">
        <v>0.99999283758998303</v>
      </c>
      <c r="Y344" s="41" t="s">
        <v>6931</v>
      </c>
    </row>
    <row r="345" spans="19:25" s="41" customFormat="1" x14ac:dyDescent="0.2">
      <c r="S345" s="41" t="s">
        <v>5831</v>
      </c>
      <c r="T345" s="41" t="s">
        <v>5832</v>
      </c>
      <c r="U345" s="41">
        <v>4</v>
      </c>
      <c r="V345" s="41">
        <v>80</v>
      </c>
      <c r="W345" s="41">
        <v>0.76509856122545405</v>
      </c>
      <c r="X345" s="41">
        <v>0.99999283758998303</v>
      </c>
      <c r="Y345" s="41" t="s">
        <v>6902</v>
      </c>
    </row>
    <row r="346" spans="19:25" s="41" customFormat="1" x14ac:dyDescent="0.2">
      <c r="S346" s="41" t="s">
        <v>5379</v>
      </c>
      <c r="T346" s="41" t="s">
        <v>5380</v>
      </c>
      <c r="U346" s="41">
        <v>1</v>
      </c>
      <c r="V346" s="41">
        <v>22</v>
      </c>
      <c r="W346" s="41">
        <v>0.76840450323393095</v>
      </c>
      <c r="X346" s="41">
        <v>0.99999283758998303</v>
      </c>
      <c r="Y346" s="41" t="s">
        <v>1334</v>
      </c>
    </row>
    <row r="347" spans="19:25" s="41" customFormat="1" x14ac:dyDescent="0.2">
      <c r="S347" s="41" t="s">
        <v>5109</v>
      </c>
      <c r="T347" s="41" t="s">
        <v>5110</v>
      </c>
      <c r="U347" s="41">
        <v>1</v>
      </c>
      <c r="V347" s="41">
        <v>22</v>
      </c>
      <c r="W347" s="41">
        <v>0.76840450323393095</v>
      </c>
      <c r="X347" s="41">
        <v>0.99999283758998303</v>
      </c>
      <c r="Y347" s="41" t="s">
        <v>143</v>
      </c>
    </row>
    <row r="348" spans="19:25" s="41" customFormat="1" x14ac:dyDescent="0.2">
      <c r="S348" s="41" t="s">
        <v>4742</v>
      </c>
      <c r="T348" s="41" t="s">
        <v>4743</v>
      </c>
      <c r="U348" s="41">
        <v>8</v>
      </c>
      <c r="V348" s="41">
        <v>152</v>
      </c>
      <c r="W348" s="41">
        <v>0.77004054698059399</v>
      </c>
      <c r="X348" s="41">
        <v>0.99999283758998303</v>
      </c>
      <c r="Y348" s="41" t="s">
        <v>6932</v>
      </c>
    </row>
    <row r="349" spans="19:25" s="41" customFormat="1" x14ac:dyDescent="0.2">
      <c r="S349" s="41" t="s">
        <v>5484</v>
      </c>
      <c r="T349" s="41" t="s">
        <v>5485</v>
      </c>
      <c r="U349" s="41">
        <v>2</v>
      </c>
      <c r="V349" s="41">
        <v>43</v>
      </c>
      <c r="W349" s="41">
        <v>0.77348500674773901</v>
      </c>
      <c r="X349" s="41">
        <v>0.99999283758998303</v>
      </c>
      <c r="Y349" s="41" t="s">
        <v>6725</v>
      </c>
    </row>
    <row r="350" spans="19:25" s="41" customFormat="1" x14ac:dyDescent="0.2">
      <c r="S350" s="41" t="s">
        <v>5677</v>
      </c>
      <c r="T350" s="41" t="s">
        <v>5678</v>
      </c>
      <c r="U350" s="41">
        <v>2</v>
      </c>
      <c r="V350" s="41">
        <v>43</v>
      </c>
      <c r="W350" s="41">
        <v>0.77348500674773901</v>
      </c>
      <c r="X350" s="41">
        <v>0.99999283758998303</v>
      </c>
      <c r="Y350" s="41" t="s">
        <v>6933</v>
      </c>
    </row>
    <row r="351" spans="19:25" s="41" customFormat="1" x14ac:dyDescent="0.2">
      <c r="S351" s="41" t="s">
        <v>5814</v>
      </c>
      <c r="T351" s="41" t="s">
        <v>5815</v>
      </c>
      <c r="U351" s="41">
        <v>9</v>
      </c>
      <c r="V351" s="41">
        <v>170</v>
      </c>
      <c r="W351" s="41">
        <v>0.77351088771811805</v>
      </c>
      <c r="X351" s="41">
        <v>0.99999283758998303</v>
      </c>
      <c r="Y351" s="41" t="s">
        <v>6934</v>
      </c>
    </row>
    <row r="352" spans="19:25" s="41" customFormat="1" x14ac:dyDescent="0.2">
      <c r="S352" s="41" t="s">
        <v>4890</v>
      </c>
      <c r="T352" s="41" t="s">
        <v>4891</v>
      </c>
      <c r="U352" s="41">
        <v>4</v>
      </c>
      <c r="V352" s="41">
        <v>81</v>
      </c>
      <c r="W352" s="41">
        <v>0.77356527891074001</v>
      </c>
      <c r="X352" s="41">
        <v>0.99999283758998303</v>
      </c>
      <c r="Y352" s="41" t="s">
        <v>6935</v>
      </c>
    </row>
    <row r="353" spans="19:25" s="41" customFormat="1" x14ac:dyDescent="0.2">
      <c r="S353" s="41" t="s">
        <v>5836</v>
      </c>
      <c r="T353" s="41" t="s">
        <v>5837</v>
      </c>
      <c r="U353" s="41">
        <v>25</v>
      </c>
      <c r="V353" s="41">
        <v>440</v>
      </c>
      <c r="W353" s="41">
        <v>0.77417879818479096</v>
      </c>
      <c r="X353" s="41">
        <v>0.99999283758998303</v>
      </c>
      <c r="Y353" s="41" t="s">
        <v>6936</v>
      </c>
    </row>
    <row r="354" spans="19:25" s="41" customFormat="1" x14ac:dyDescent="0.2">
      <c r="S354" s="41" t="s">
        <v>4817</v>
      </c>
      <c r="T354" s="41" t="s">
        <v>4818</v>
      </c>
      <c r="U354" s="41">
        <v>55</v>
      </c>
      <c r="V354" s="41">
        <v>930</v>
      </c>
      <c r="W354" s="41">
        <v>0.77816806439263797</v>
      </c>
      <c r="X354" s="41">
        <v>0.99999283758998303</v>
      </c>
      <c r="Y354" s="41" t="s">
        <v>6937</v>
      </c>
    </row>
    <row r="355" spans="19:25" s="41" customFormat="1" x14ac:dyDescent="0.2">
      <c r="S355" s="41" t="s">
        <v>5404</v>
      </c>
      <c r="T355" s="41" t="s">
        <v>5405</v>
      </c>
      <c r="U355" s="41">
        <v>1</v>
      </c>
      <c r="V355" s="41">
        <v>23</v>
      </c>
      <c r="W355" s="41">
        <v>0.78333705959476096</v>
      </c>
      <c r="X355" s="41">
        <v>0.99999283758998303</v>
      </c>
      <c r="Y355" s="41" t="s">
        <v>1238</v>
      </c>
    </row>
    <row r="356" spans="19:25" s="41" customFormat="1" x14ac:dyDescent="0.2">
      <c r="S356" s="41" t="s">
        <v>5407</v>
      </c>
      <c r="T356" s="41" t="s">
        <v>5408</v>
      </c>
      <c r="U356" s="41">
        <v>1</v>
      </c>
      <c r="V356" s="41">
        <v>23</v>
      </c>
      <c r="W356" s="41">
        <v>0.78333705959476096</v>
      </c>
      <c r="X356" s="41">
        <v>0.99999283758998303</v>
      </c>
      <c r="Y356" s="41" t="s">
        <v>1238</v>
      </c>
    </row>
    <row r="357" spans="19:25" s="41" customFormat="1" x14ac:dyDescent="0.2">
      <c r="S357" s="41" t="s">
        <v>5409</v>
      </c>
      <c r="T357" s="41" t="s">
        <v>5410</v>
      </c>
      <c r="U357" s="41">
        <v>1</v>
      </c>
      <c r="V357" s="41">
        <v>23</v>
      </c>
      <c r="W357" s="41">
        <v>0.78333705959476096</v>
      </c>
      <c r="X357" s="41">
        <v>0.99999283758998303</v>
      </c>
      <c r="Y357" s="41" t="s">
        <v>1238</v>
      </c>
    </row>
    <row r="358" spans="19:25" s="41" customFormat="1" x14ac:dyDescent="0.2">
      <c r="S358" s="41" t="s">
        <v>4745</v>
      </c>
      <c r="T358" s="41" t="s">
        <v>4746</v>
      </c>
      <c r="U358" s="41">
        <v>5</v>
      </c>
      <c r="V358" s="41">
        <v>101</v>
      </c>
      <c r="W358" s="41">
        <v>0.78651889347909598</v>
      </c>
      <c r="X358" s="41">
        <v>0.99999283758998303</v>
      </c>
      <c r="Y358" s="41" t="s">
        <v>6938</v>
      </c>
    </row>
    <row r="359" spans="19:25" s="41" customFormat="1" x14ac:dyDescent="0.2">
      <c r="S359" s="41" t="s">
        <v>4796</v>
      </c>
      <c r="T359" s="41" t="s">
        <v>4797</v>
      </c>
      <c r="U359" s="41">
        <v>7</v>
      </c>
      <c r="V359" s="41">
        <v>137</v>
      </c>
      <c r="W359" s="41">
        <v>0.78659447102874303</v>
      </c>
      <c r="X359" s="41">
        <v>0.99999283758998303</v>
      </c>
      <c r="Y359" s="41" t="s">
        <v>6939</v>
      </c>
    </row>
    <row r="360" spans="19:25" s="41" customFormat="1" x14ac:dyDescent="0.2">
      <c r="S360" s="41" t="s">
        <v>5417</v>
      </c>
      <c r="T360" s="41" t="s">
        <v>5418</v>
      </c>
      <c r="U360" s="41">
        <v>1</v>
      </c>
      <c r="V360" s="41">
        <v>24</v>
      </c>
      <c r="W360" s="41">
        <v>0.79730964427309503</v>
      </c>
      <c r="X360" s="41">
        <v>0.99999283758998303</v>
      </c>
      <c r="Y360" s="41" t="s">
        <v>762</v>
      </c>
    </row>
    <row r="361" spans="19:25" s="41" customFormat="1" x14ac:dyDescent="0.2">
      <c r="S361" s="41" t="s">
        <v>5420</v>
      </c>
      <c r="T361" s="41" t="s">
        <v>5421</v>
      </c>
      <c r="U361" s="41">
        <v>1</v>
      </c>
      <c r="V361" s="41">
        <v>24</v>
      </c>
      <c r="W361" s="41">
        <v>0.79730964427309503</v>
      </c>
      <c r="X361" s="41">
        <v>0.99999283758998303</v>
      </c>
      <c r="Y361" s="41" t="s">
        <v>1238</v>
      </c>
    </row>
    <row r="362" spans="19:25" s="41" customFormat="1" x14ac:dyDescent="0.2">
      <c r="S362" s="41" t="s">
        <v>5706</v>
      </c>
      <c r="T362" s="41" t="s">
        <v>5707</v>
      </c>
      <c r="U362" s="41">
        <v>1</v>
      </c>
      <c r="V362" s="41">
        <v>24</v>
      </c>
      <c r="W362" s="41">
        <v>0.79730964427309503</v>
      </c>
      <c r="X362" s="41">
        <v>0.99999283758998303</v>
      </c>
      <c r="Y362" s="41" t="s">
        <v>1007</v>
      </c>
    </row>
    <row r="363" spans="19:25" s="41" customFormat="1" x14ac:dyDescent="0.2">
      <c r="S363" s="41" t="s">
        <v>5423</v>
      </c>
      <c r="T363" s="41" t="s">
        <v>5424</v>
      </c>
      <c r="U363" s="41">
        <v>1</v>
      </c>
      <c r="V363" s="41">
        <v>24</v>
      </c>
      <c r="W363" s="41">
        <v>0.79730964427309503</v>
      </c>
      <c r="X363" s="41">
        <v>0.99999283758998303</v>
      </c>
      <c r="Y363" s="41" t="s">
        <v>1238</v>
      </c>
    </row>
    <row r="364" spans="19:25" s="41" customFormat="1" x14ac:dyDescent="0.2">
      <c r="S364" s="41" t="s">
        <v>5525</v>
      </c>
      <c r="T364" s="41" t="s">
        <v>5526</v>
      </c>
      <c r="U364" s="41">
        <v>2</v>
      </c>
      <c r="V364" s="41">
        <v>46</v>
      </c>
      <c r="W364" s="41">
        <v>0.80493399264847698</v>
      </c>
      <c r="X364" s="41">
        <v>0.99999283758998303</v>
      </c>
      <c r="Y364" s="41" t="s">
        <v>6667</v>
      </c>
    </row>
    <row r="365" spans="19:25" s="41" customFormat="1" x14ac:dyDescent="0.2">
      <c r="S365" s="41" t="s">
        <v>4919</v>
      </c>
      <c r="T365" s="41" t="s">
        <v>4920</v>
      </c>
      <c r="U365" s="41">
        <v>4</v>
      </c>
      <c r="V365" s="41">
        <v>85</v>
      </c>
      <c r="W365" s="41">
        <v>0.80505414626647998</v>
      </c>
      <c r="X365" s="41">
        <v>0.99999283758998303</v>
      </c>
      <c r="Y365" s="41" t="s">
        <v>6940</v>
      </c>
    </row>
    <row r="366" spans="19:25" s="41" customFormat="1" x14ac:dyDescent="0.2">
      <c r="S366" s="41" t="s">
        <v>4922</v>
      </c>
      <c r="T366" s="41" t="s">
        <v>4923</v>
      </c>
      <c r="U366" s="41">
        <v>4</v>
      </c>
      <c r="V366" s="41">
        <v>85</v>
      </c>
      <c r="W366" s="41">
        <v>0.80505414626647998</v>
      </c>
      <c r="X366" s="41">
        <v>0.99999283758998303</v>
      </c>
      <c r="Y366" s="41" t="s">
        <v>6941</v>
      </c>
    </row>
    <row r="367" spans="19:25" s="41" customFormat="1" x14ac:dyDescent="0.2">
      <c r="S367" s="41" t="s">
        <v>4925</v>
      </c>
      <c r="T367" s="41" t="s">
        <v>4926</v>
      </c>
      <c r="U367" s="41">
        <v>4</v>
      </c>
      <c r="V367" s="41">
        <v>85</v>
      </c>
      <c r="W367" s="41">
        <v>0.80505414626647998</v>
      </c>
      <c r="X367" s="41">
        <v>0.99999283758998303</v>
      </c>
      <c r="Y367" s="41" t="s">
        <v>6942</v>
      </c>
    </row>
    <row r="368" spans="19:25" s="41" customFormat="1" x14ac:dyDescent="0.2">
      <c r="S368" s="41" t="s">
        <v>5953</v>
      </c>
      <c r="T368" s="41" t="s">
        <v>5954</v>
      </c>
      <c r="U368" s="41">
        <v>6</v>
      </c>
      <c r="V368" s="41">
        <v>122</v>
      </c>
      <c r="W368" s="41">
        <v>0.80531207695391205</v>
      </c>
      <c r="X368" s="41">
        <v>0.99999283758998303</v>
      </c>
      <c r="Y368" s="41" t="s">
        <v>6943</v>
      </c>
    </row>
    <row r="369" spans="19:25" s="41" customFormat="1" x14ac:dyDescent="0.2">
      <c r="S369" s="41" t="s">
        <v>5967</v>
      </c>
      <c r="T369" s="41" t="s">
        <v>5968</v>
      </c>
      <c r="U369" s="41">
        <v>87</v>
      </c>
      <c r="V369" s="41">
        <v>1454</v>
      </c>
      <c r="W369" s="41">
        <v>0.80729731708364605</v>
      </c>
      <c r="X369" s="41">
        <v>0.99999283758998303</v>
      </c>
      <c r="Y369" s="41" t="s">
        <v>6944</v>
      </c>
    </row>
    <row r="370" spans="19:25" s="41" customFormat="1" x14ac:dyDescent="0.2">
      <c r="S370" s="41" t="s">
        <v>6945</v>
      </c>
      <c r="T370" s="41" t="s">
        <v>6946</v>
      </c>
      <c r="U370" s="41">
        <v>1</v>
      </c>
      <c r="V370" s="41">
        <v>25</v>
      </c>
      <c r="W370" s="41">
        <v>0.81038378892241603</v>
      </c>
      <c r="X370" s="41">
        <v>0.99999283758998303</v>
      </c>
      <c r="Y370" s="41" t="s">
        <v>1416</v>
      </c>
    </row>
    <row r="371" spans="19:25" s="41" customFormat="1" x14ac:dyDescent="0.2">
      <c r="S371" s="41" t="s">
        <v>6947</v>
      </c>
      <c r="T371" s="41" t="s">
        <v>6948</v>
      </c>
      <c r="U371" s="41">
        <v>1</v>
      </c>
      <c r="V371" s="41">
        <v>25</v>
      </c>
      <c r="W371" s="41">
        <v>0.81038378892241603</v>
      </c>
      <c r="X371" s="41">
        <v>0.99999283758998303</v>
      </c>
      <c r="Y371" s="41" t="s">
        <v>1416</v>
      </c>
    </row>
    <row r="372" spans="19:25" s="41" customFormat="1" x14ac:dyDescent="0.2">
      <c r="S372" s="41" t="s">
        <v>6949</v>
      </c>
      <c r="T372" s="41" t="s">
        <v>6950</v>
      </c>
      <c r="U372" s="41">
        <v>1</v>
      </c>
      <c r="V372" s="41">
        <v>25</v>
      </c>
      <c r="W372" s="41">
        <v>0.81038378892241603</v>
      </c>
      <c r="X372" s="41">
        <v>0.99999283758998303</v>
      </c>
      <c r="Y372" s="41" t="s">
        <v>1416</v>
      </c>
    </row>
    <row r="373" spans="19:25" s="41" customFormat="1" x14ac:dyDescent="0.2">
      <c r="S373" s="41" t="s">
        <v>6951</v>
      </c>
      <c r="T373" s="41" t="s">
        <v>6952</v>
      </c>
      <c r="U373" s="41">
        <v>1</v>
      </c>
      <c r="V373" s="41">
        <v>25</v>
      </c>
      <c r="W373" s="41">
        <v>0.81038378892241603</v>
      </c>
      <c r="X373" s="41">
        <v>0.99999283758998303</v>
      </c>
      <c r="Y373" s="41" t="s">
        <v>1416</v>
      </c>
    </row>
    <row r="374" spans="19:25" s="41" customFormat="1" x14ac:dyDescent="0.2">
      <c r="S374" s="41" t="s">
        <v>6953</v>
      </c>
      <c r="T374" s="41" t="s">
        <v>6954</v>
      </c>
      <c r="U374" s="41">
        <v>1</v>
      </c>
      <c r="V374" s="41">
        <v>25</v>
      </c>
      <c r="W374" s="41">
        <v>0.81038378892241603</v>
      </c>
      <c r="X374" s="41">
        <v>0.99999283758998303</v>
      </c>
      <c r="Y374" s="41" t="s">
        <v>1416</v>
      </c>
    </row>
    <row r="375" spans="19:25" s="41" customFormat="1" x14ac:dyDescent="0.2">
      <c r="S375" s="41" t="s">
        <v>6955</v>
      </c>
      <c r="T375" s="41" t="s">
        <v>6956</v>
      </c>
      <c r="U375" s="41">
        <v>1</v>
      </c>
      <c r="V375" s="41">
        <v>25</v>
      </c>
      <c r="W375" s="41">
        <v>0.81038378892241603</v>
      </c>
      <c r="X375" s="41">
        <v>0.99999283758998303</v>
      </c>
      <c r="Y375" s="41" t="s">
        <v>1416</v>
      </c>
    </row>
    <row r="376" spans="19:25" s="41" customFormat="1" x14ac:dyDescent="0.2">
      <c r="S376" s="41" t="s">
        <v>6957</v>
      </c>
      <c r="T376" s="41" t="s">
        <v>6958</v>
      </c>
      <c r="U376" s="41">
        <v>1</v>
      </c>
      <c r="V376" s="41">
        <v>25</v>
      </c>
      <c r="W376" s="41">
        <v>0.81038378892241603</v>
      </c>
      <c r="X376" s="41">
        <v>0.99999283758998303</v>
      </c>
      <c r="Y376" s="41" t="s">
        <v>1416</v>
      </c>
    </row>
    <row r="377" spans="19:25" s="41" customFormat="1" x14ac:dyDescent="0.2">
      <c r="S377" s="41" t="s">
        <v>6959</v>
      </c>
      <c r="T377" s="41" t="s">
        <v>6960</v>
      </c>
      <c r="U377" s="41">
        <v>1</v>
      </c>
      <c r="V377" s="41">
        <v>25</v>
      </c>
      <c r="W377" s="41">
        <v>0.81038378892241603</v>
      </c>
      <c r="X377" s="41">
        <v>0.99999283758998303</v>
      </c>
      <c r="Y377" s="41" t="s">
        <v>1416</v>
      </c>
    </row>
    <row r="378" spans="19:25" s="41" customFormat="1" x14ac:dyDescent="0.2">
      <c r="S378" s="41" t="s">
        <v>6961</v>
      </c>
      <c r="T378" s="41" t="s">
        <v>6962</v>
      </c>
      <c r="U378" s="41">
        <v>1</v>
      </c>
      <c r="V378" s="41">
        <v>25</v>
      </c>
      <c r="W378" s="41">
        <v>0.81038378892241603</v>
      </c>
      <c r="X378" s="41">
        <v>0.99999283758998303</v>
      </c>
      <c r="Y378" s="41" t="s">
        <v>1416</v>
      </c>
    </row>
    <row r="379" spans="19:25" s="41" customFormat="1" x14ac:dyDescent="0.2">
      <c r="S379" s="41" t="s">
        <v>6963</v>
      </c>
      <c r="T379" s="41" t="s">
        <v>6964</v>
      </c>
      <c r="U379" s="41">
        <v>1</v>
      </c>
      <c r="V379" s="41">
        <v>25</v>
      </c>
      <c r="W379" s="41">
        <v>0.81038378892241603</v>
      </c>
      <c r="X379" s="41">
        <v>0.99999283758998303</v>
      </c>
      <c r="Y379" s="41" t="s">
        <v>1416</v>
      </c>
    </row>
    <row r="380" spans="19:25" s="41" customFormat="1" x14ac:dyDescent="0.2">
      <c r="S380" s="41" t="s">
        <v>6965</v>
      </c>
      <c r="T380" s="41" t="s">
        <v>6966</v>
      </c>
      <c r="U380" s="41">
        <v>1</v>
      </c>
      <c r="V380" s="41">
        <v>25</v>
      </c>
      <c r="W380" s="41">
        <v>0.81038378892241603</v>
      </c>
      <c r="X380" s="41">
        <v>0.99999283758998303</v>
      </c>
      <c r="Y380" s="41" t="s">
        <v>1416</v>
      </c>
    </row>
    <row r="381" spans="19:25" s="41" customFormat="1" x14ac:dyDescent="0.2">
      <c r="S381" s="41" t="s">
        <v>6967</v>
      </c>
      <c r="T381" s="41" t="s">
        <v>6968</v>
      </c>
      <c r="U381" s="41">
        <v>1</v>
      </c>
      <c r="V381" s="41">
        <v>25</v>
      </c>
      <c r="W381" s="41">
        <v>0.81038378892241603</v>
      </c>
      <c r="X381" s="41">
        <v>0.99999283758998303</v>
      </c>
      <c r="Y381" s="41" t="s">
        <v>1416</v>
      </c>
    </row>
    <row r="382" spans="19:25" s="41" customFormat="1" x14ac:dyDescent="0.2">
      <c r="S382" s="41" t="s">
        <v>6969</v>
      </c>
      <c r="T382" s="41" t="s">
        <v>6970</v>
      </c>
      <c r="U382" s="41">
        <v>1</v>
      </c>
      <c r="V382" s="41">
        <v>25</v>
      </c>
      <c r="W382" s="41">
        <v>0.81038378892241603</v>
      </c>
      <c r="X382" s="41">
        <v>0.99999283758998303</v>
      </c>
      <c r="Y382" s="41" t="s">
        <v>1416</v>
      </c>
    </row>
    <row r="383" spans="19:25" s="41" customFormat="1" x14ac:dyDescent="0.2">
      <c r="S383" s="41" t="s">
        <v>6971</v>
      </c>
      <c r="T383" s="41" t="s">
        <v>6972</v>
      </c>
      <c r="U383" s="41">
        <v>1</v>
      </c>
      <c r="V383" s="41">
        <v>25</v>
      </c>
      <c r="W383" s="41">
        <v>0.81038378892241603</v>
      </c>
      <c r="X383" s="41">
        <v>0.99999283758998303</v>
      </c>
      <c r="Y383" s="41" t="s">
        <v>1416</v>
      </c>
    </row>
    <row r="384" spans="19:25" s="41" customFormat="1" x14ac:dyDescent="0.2">
      <c r="S384" s="41" t="s">
        <v>6973</v>
      </c>
      <c r="T384" s="41" t="s">
        <v>6974</v>
      </c>
      <c r="U384" s="41">
        <v>1</v>
      </c>
      <c r="V384" s="41">
        <v>25</v>
      </c>
      <c r="W384" s="41">
        <v>0.81038378892241603</v>
      </c>
      <c r="X384" s="41">
        <v>0.99999283758998303</v>
      </c>
      <c r="Y384" s="41" t="s">
        <v>1416</v>
      </c>
    </row>
    <row r="385" spans="19:25" s="41" customFormat="1" x14ac:dyDescent="0.2">
      <c r="S385" s="41" t="s">
        <v>6975</v>
      </c>
      <c r="T385" s="41" t="s">
        <v>6976</v>
      </c>
      <c r="U385" s="41">
        <v>1</v>
      </c>
      <c r="V385" s="41">
        <v>25</v>
      </c>
      <c r="W385" s="41">
        <v>0.81038378892241603</v>
      </c>
      <c r="X385" s="41">
        <v>0.99999283758998303</v>
      </c>
      <c r="Y385" s="41" t="s">
        <v>1416</v>
      </c>
    </row>
    <row r="386" spans="19:25" s="41" customFormat="1" x14ac:dyDescent="0.2">
      <c r="S386" s="41" t="s">
        <v>6977</v>
      </c>
      <c r="T386" s="41" t="s">
        <v>6978</v>
      </c>
      <c r="U386" s="41">
        <v>1</v>
      </c>
      <c r="V386" s="41">
        <v>25</v>
      </c>
      <c r="W386" s="41">
        <v>0.81038378892241603</v>
      </c>
      <c r="X386" s="41">
        <v>0.99999283758998303</v>
      </c>
      <c r="Y386" s="41" t="s">
        <v>1416</v>
      </c>
    </row>
    <row r="387" spans="19:25" s="41" customFormat="1" x14ac:dyDescent="0.2">
      <c r="S387" s="41" t="s">
        <v>6979</v>
      </c>
      <c r="T387" s="41" t="s">
        <v>6980</v>
      </c>
      <c r="U387" s="41">
        <v>1</v>
      </c>
      <c r="V387" s="41">
        <v>25</v>
      </c>
      <c r="W387" s="41">
        <v>0.81038378892241603</v>
      </c>
      <c r="X387" s="41">
        <v>0.99999283758998303</v>
      </c>
      <c r="Y387" s="41" t="s">
        <v>1416</v>
      </c>
    </row>
    <row r="388" spans="19:25" s="41" customFormat="1" x14ac:dyDescent="0.2">
      <c r="S388" s="41" t="s">
        <v>6981</v>
      </c>
      <c r="T388" s="41" t="s">
        <v>6982</v>
      </c>
      <c r="U388" s="41">
        <v>1</v>
      </c>
      <c r="V388" s="41">
        <v>25</v>
      </c>
      <c r="W388" s="41">
        <v>0.81038378892241603</v>
      </c>
      <c r="X388" s="41">
        <v>0.99999283758998303</v>
      </c>
      <c r="Y388" s="41" t="s">
        <v>1416</v>
      </c>
    </row>
    <row r="389" spans="19:25" s="41" customFormat="1" x14ac:dyDescent="0.2">
      <c r="S389" s="41" t="s">
        <v>6983</v>
      </c>
      <c r="T389" s="41" t="s">
        <v>6984</v>
      </c>
      <c r="U389" s="41">
        <v>1</v>
      </c>
      <c r="V389" s="41">
        <v>25</v>
      </c>
      <c r="W389" s="41">
        <v>0.81038378892241603</v>
      </c>
      <c r="X389" s="41">
        <v>0.99999283758998303</v>
      </c>
      <c r="Y389" s="41" t="s">
        <v>1416</v>
      </c>
    </row>
    <row r="390" spans="19:25" s="41" customFormat="1" x14ac:dyDescent="0.2">
      <c r="S390" s="41" t="s">
        <v>4928</v>
      </c>
      <c r="T390" s="41" t="s">
        <v>4929</v>
      </c>
      <c r="U390" s="41">
        <v>4</v>
      </c>
      <c r="V390" s="41">
        <v>86</v>
      </c>
      <c r="W390" s="41">
        <v>0.81234845572331105</v>
      </c>
      <c r="X390" s="41">
        <v>0.99999283758998303</v>
      </c>
      <c r="Y390" s="41" t="s">
        <v>6985</v>
      </c>
    </row>
    <row r="391" spans="19:25" s="41" customFormat="1" x14ac:dyDescent="0.2">
      <c r="S391" s="41" t="s">
        <v>5197</v>
      </c>
      <c r="T391" s="41" t="s">
        <v>5198</v>
      </c>
      <c r="U391" s="41">
        <v>3</v>
      </c>
      <c r="V391" s="41">
        <v>67</v>
      </c>
      <c r="W391" s="41">
        <v>0.81414680484609803</v>
      </c>
      <c r="X391" s="41">
        <v>0.99999283758998303</v>
      </c>
      <c r="Y391" s="41" t="s">
        <v>6986</v>
      </c>
    </row>
    <row r="392" spans="19:25" s="41" customFormat="1" x14ac:dyDescent="0.2">
      <c r="S392" s="41" t="s">
        <v>5542</v>
      </c>
      <c r="T392" s="41" t="s">
        <v>5543</v>
      </c>
      <c r="U392" s="41">
        <v>2</v>
      </c>
      <c r="V392" s="41">
        <v>47</v>
      </c>
      <c r="W392" s="41">
        <v>0.814523371302877</v>
      </c>
      <c r="X392" s="41">
        <v>0.99999283758998303</v>
      </c>
      <c r="Y392" s="41" t="s">
        <v>6987</v>
      </c>
    </row>
    <row r="393" spans="19:25" s="41" customFormat="1" x14ac:dyDescent="0.2">
      <c r="S393" s="41" t="s">
        <v>5786</v>
      </c>
      <c r="T393" s="41" t="s">
        <v>5787</v>
      </c>
      <c r="U393" s="41">
        <v>8</v>
      </c>
      <c r="V393" s="41">
        <v>160</v>
      </c>
      <c r="W393" s="41">
        <v>0.81649279246546702</v>
      </c>
      <c r="X393" s="41">
        <v>0.99999283758998303</v>
      </c>
      <c r="Y393" s="41" t="s">
        <v>6988</v>
      </c>
    </row>
    <row r="394" spans="19:25" s="41" customFormat="1" x14ac:dyDescent="0.2">
      <c r="S394" s="41" t="s">
        <v>6989</v>
      </c>
      <c r="T394" s="41" t="s">
        <v>6990</v>
      </c>
      <c r="U394" s="41">
        <v>1</v>
      </c>
      <c r="V394" s="41">
        <v>26</v>
      </c>
      <c r="W394" s="41">
        <v>0.82261709286290596</v>
      </c>
      <c r="X394" s="41">
        <v>0.99999283758998303</v>
      </c>
      <c r="Y394" s="41" t="s">
        <v>1416</v>
      </c>
    </row>
    <row r="395" spans="19:25" s="41" customFormat="1" x14ac:dyDescent="0.2">
      <c r="S395" s="41" t="s">
        <v>6991</v>
      </c>
      <c r="T395" s="41" t="s">
        <v>6992</v>
      </c>
      <c r="U395" s="41">
        <v>1</v>
      </c>
      <c r="V395" s="41">
        <v>26</v>
      </c>
      <c r="W395" s="41">
        <v>0.82261709286290596</v>
      </c>
      <c r="X395" s="41">
        <v>0.99999283758998303</v>
      </c>
      <c r="Y395" s="41" t="s">
        <v>1416</v>
      </c>
    </row>
    <row r="396" spans="19:25" s="41" customFormat="1" x14ac:dyDescent="0.2">
      <c r="S396" s="41" t="s">
        <v>6993</v>
      </c>
      <c r="T396" s="41" t="s">
        <v>6994</v>
      </c>
      <c r="U396" s="41">
        <v>1</v>
      </c>
      <c r="V396" s="41">
        <v>26</v>
      </c>
      <c r="W396" s="41">
        <v>0.82261709286290596</v>
      </c>
      <c r="X396" s="41">
        <v>0.99999283758998303</v>
      </c>
      <c r="Y396" s="41" t="s">
        <v>1416</v>
      </c>
    </row>
    <row r="397" spans="19:25" s="41" customFormat="1" x14ac:dyDescent="0.2">
      <c r="S397" s="41" t="s">
        <v>4772</v>
      </c>
      <c r="T397" s="41" t="s">
        <v>4773</v>
      </c>
      <c r="U397" s="41">
        <v>5</v>
      </c>
      <c r="V397" s="41">
        <v>107</v>
      </c>
      <c r="W397" s="41">
        <v>0.82672730398432104</v>
      </c>
      <c r="X397" s="41">
        <v>0.99999283758998303</v>
      </c>
      <c r="Y397" s="41" t="s">
        <v>6995</v>
      </c>
    </row>
    <row r="398" spans="19:25" s="41" customFormat="1" x14ac:dyDescent="0.2">
      <c r="S398" s="41" t="s">
        <v>4775</v>
      </c>
      <c r="T398" s="41" t="s">
        <v>4776</v>
      </c>
      <c r="U398" s="41">
        <v>5</v>
      </c>
      <c r="V398" s="41">
        <v>107</v>
      </c>
      <c r="W398" s="41">
        <v>0.82672730398432104</v>
      </c>
      <c r="X398" s="41">
        <v>0.99999283758998303</v>
      </c>
      <c r="Y398" s="41" t="s">
        <v>6996</v>
      </c>
    </row>
    <row r="399" spans="19:25" s="41" customFormat="1" x14ac:dyDescent="0.2">
      <c r="S399" s="41" t="s">
        <v>5726</v>
      </c>
      <c r="T399" s="41" t="s">
        <v>5727</v>
      </c>
      <c r="U399" s="41">
        <v>1</v>
      </c>
      <c r="V399" s="41">
        <v>27</v>
      </c>
      <c r="W399" s="41">
        <v>0.83406347364001499</v>
      </c>
      <c r="X399" s="41">
        <v>0.99999283758998303</v>
      </c>
      <c r="Y399" s="41" t="s">
        <v>1248</v>
      </c>
    </row>
    <row r="400" spans="19:25" s="41" customFormat="1" x14ac:dyDescent="0.2">
      <c r="S400" s="41" t="s">
        <v>5487</v>
      </c>
      <c r="T400" s="41" t="s">
        <v>5488</v>
      </c>
      <c r="U400" s="41">
        <v>1</v>
      </c>
      <c r="V400" s="41">
        <v>27</v>
      </c>
      <c r="W400" s="41">
        <v>0.83406347364001499</v>
      </c>
      <c r="X400" s="41">
        <v>0.99999283758998303</v>
      </c>
      <c r="Y400" s="41" t="s">
        <v>683</v>
      </c>
    </row>
    <row r="401" spans="19:25" s="41" customFormat="1" x14ac:dyDescent="0.2">
      <c r="S401" s="41" t="s">
        <v>6997</v>
      </c>
      <c r="T401" s="41" t="s">
        <v>6998</v>
      </c>
      <c r="U401" s="41">
        <v>1</v>
      </c>
      <c r="V401" s="41">
        <v>27</v>
      </c>
      <c r="W401" s="41">
        <v>0.83406347364001499</v>
      </c>
      <c r="X401" s="41">
        <v>0.99999283758998303</v>
      </c>
      <c r="Y401" s="41" t="s">
        <v>1416</v>
      </c>
    </row>
    <row r="402" spans="19:25" s="41" customFormat="1" x14ac:dyDescent="0.2">
      <c r="S402" s="41" t="s">
        <v>6999</v>
      </c>
      <c r="T402" s="41" t="s">
        <v>7000</v>
      </c>
      <c r="U402" s="41">
        <v>2</v>
      </c>
      <c r="V402" s="41">
        <v>50</v>
      </c>
      <c r="W402" s="41">
        <v>0.84081451934608598</v>
      </c>
      <c r="X402" s="41">
        <v>0.99999283758998303</v>
      </c>
      <c r="Y402" s="41" t="s">
        <v>7001</v>
      </c>
    </row>
    <row r="403" spans="19:25" s="41" customFormat="1" x14ac:dyDescent="0.2">
      <c r="S403" s="41" t="s">
        <v>7002</v>
      </c>
      <c r="T403" s="41" t="s">
        <v>7003</v>
      </c>
      <c r="U403" s="41">
        <v>2</v>
      </c>
      <c r="V403" s="41">
        <v>50</v>
      </c>
      <c r="W403" s="41">
        <v>0.84081451934608598</v>
      </c>
      <c r="X403" s="41">
        <v>0.99999283758998303</v>
      </c>
      <c r="Y403" s="41" t="s">
        <v>7001</v>
      </c>
    </row>
    <row r="404" spans="19:25" s="41" customFormat="1" x14ac:dyDescent="0.2">
      <c r="S404" s="41" t="s">
        <v>5873</v>
      </c>
      <c r="T404" s="41" t="s">
        <v>5874</v>
      </c>
      <c r="U404" s="41">
        <v>3</v>
      </c>
      <c r="V404" s="41">
        <v>71</v>
      </c>
      <c r="W404" s="41">
        <v>0.84387750350664903</v>
      </c>
      <c r="X404" s="41">
        <v>0.99999283758998303</v>
      </c>
      <c r="Y404" s="41" t="s">
        <v>6931</v>
      </c>
    </row>
    <row r="405" spans="19:25" s="41" customFormat="1" x14ac:dyDescent="0.2">
      <c r="S405" s="41" t="s">
        <v>5961</v>
      </c>
      <c r="T405" s="41" t="s">
        <v>5962</v>
      </c>
      <c r="U405" s="41">
        <v>58</v>
      </c>
      <c r="V405" s="41">
        <v>1005</v>
      </c>
      <c r="W405" s="41">
        <v>0.84404747855967799</v>
      </c>
      <c r="X405" s="41">
        <v>0.99999283758998303</v>
      </c>
      <c r="Y405" s="41" t="s">
        <v>7004</v>
      </c>
    </row>
    <row r="406" spans="19:25" s="41" customFormat="1" x14ac:dyDescent="0.2">
      <c r="S406" s="41" t="s">
        <v>5728</v>
      </c>
      <c r="T406" s="41" t="s">
        <v>5729</v>
      </c>
      <c r="U406" s="41">
        <v>1</v>
      </c>
      <c r="V406" s="41">
        <v>28</v>
      </c>
      <c r="W406" s="41">
        <v>0.84477340166568504</v>
      </c>
      <c r="X406" s="41">
        <v>0.99999283758998303</v>
      </c>
      <c r="Y406" s="41" t="s">
        <v>880</v>
      </c>
    </row>
    <row r="407" spans="19:25" s="41" customFormat="1" x14ac:dyDescent="0.2">
      <c r="S407" s="41" t="s">
        <v>5520</v>
      </c>
      <c r="T407" s="41" t="s">
        <v>5521</v>
      </c>
      <c r="U407" s="41">
        <v>1</v>
      </c>
      <c r="V407" s="41">
        <v>28</v>
      </c>
      <c r="W407" s="41">
        <v>0.84477340166568504</v>
      </c>
      <c r="X407" s="41">
        <v>0.99999283758998303</v>
      </c>
      <c r="Y407" s="41" t="s">
        <v>683</v>
      </c>
    </row>
    <row r="408" spans="19:25" s="41" customFormat="1" x14ac:dyDescent="0.2">
      <c r="S408" s="41" t="s">
        <v>5005</v>
      </c>
      <c r="T408" s="41" t="s">
        <v>5006</v>
      </c>
      <c r="U408" s="41">
        <v>4</v>
      </c>
      <c r="V408" s="41">
        <v>91</v>
      </c>
      <c r="W408" s="41">
        <v>0.84554244800087897</v>
      </c>
      <c r="X408" s="41">
        <v>0.99999283758998303</v>
      </c>
      <c r="Y408" s="41" t="s">
        <v>7005</v>
      </c>
    </row>
    <row r="409" spans="19:25" s="41" customFormat="1" x14ac:dyDescent="0.2">
      <c r="S409" s="41" t="s">
        <v>5665</v>
      </c>
      <c r="T409" s="41" t="s">
        <v>5666</v>
      </c>
      <c r="U409" s="41">
        <v>173</v>
      </c>
      <c r="V409" s="41">
        <v>2824</v>
      </c>
      <c r="W409" s="41">
        <v>0.84785306591326104</v>
      </c>
      <c r="X409" s="41">
        <v>0.99999283758998303</v>
      </c>
      <c r="Y409" s="41" t="s">
        <v>7006</v>
      </c>
    </row>
    <row r="410" spans="19:25" s="41" customFormat="1" x14ac:dyDescent="0.2">
      <c r="S410" s="41" t="s">
        <v>7007</v>
      </c>
      <c r="T410" s="41" t="s">
        <v>7008</v>
      </c>
      <c r="U410" s="41">
        <v>2</v>
      </c>
      <c r="V410" s="41">
        <v>51</v>
      </c>
      <c r="W410" s="41">
        <v>0.84880055069541305</v>
      </c>
      <c r="X410" s="41">
        <v>0.99999283758998303</v>
      </c>
      <c r="Y410" s="41" t="s">
        <v>7001</v>
      </c>
    </row>
    <row r="411" spans="19:25" s="41" customFormat="1" x14ac:dyDescent="0.2">
      <c r="S411" s="41" t="s">
        <v>4858</v>
      </c>
      <c r="T411" s="41" t="s">
        <v>4859</v>
      </c>
      <c r="U411" s="41">
        <v>3</v>
      </c>
      <c r="V411" s="41">
        <v>72</v>
      </c>
      <c r="W411" s="41">
        <v>0.85063618690272402</v>
      </c>
      <c r="X411" s="41">
        <v>0.99999283758998303</v>
      </c>
      <c r="Y411" s="41" t="s">
        <v>7009</v>
      </c>
    </row>
    <row r="412" spans="19:25" s="41" customFormat="1" x14ac:dyDescent="0.2">
      <c r="S412" s="41" t="s">
        <v>5736</v>
      </c>
      <c r="T412" s="41" t="s">
        <v>5737</v>
      </c>
      <c r="U412" s="41">
        <v>1</v>
      </c>
      <c r="V412" s="41">
        <v>29</v>
      </c>
      <c r="W412" s="41">
        <v>0.85479411995036103</v>
      </c>
      <c r="X412" s="41">
        <v>0.99999283758998303</v>
      </c>
      <c r="Y412" s="41" t="s">
        <v>1248</v>
      </c>
    </row>
    <row r="413" spans="19:25" s="41" customFormat="1" x14ac:dyDescent="0.2">
      <c r="S413" s="41" t="s">
        <v>5738</v>
      </c>
      <c r="T413" s="41" t="s">
        <v>5739</v>
      </c>
      <c r="U413" s="41">
        <v>1</v>
      </c>
      <c r="V413" s="41">
        <v>29</v>
      </c>
      <c r="W413" s="41">
        <v>0.85479411995036103</v>
      </c>
      <c r="X413" s="41">
        <v>0.99999283758998303</v>
      </c>
      <c r="Y413" s="41" t="s">
        <v>683</v>
      </c>
    </row>
    <row r="414" spans="19:25" s="41" customFormat="1" x14ac:dyDescent="0.2">
      <c r="S414" s="41" t="s">
        <v>5740</v>
      </c>
      <c r="T414" s="41" t="s">
        <v>5741</v>
      </c>
      <c r="U414" s="41">
        <v>1</v>
      </c>
      <c r="V414" s="41">
        <v>29</v>
      </c>
      <c r="W414" s="41">
        <v>0.85479411995036103</v>
      </c>
      <c r="X414" s="41">
        <v>0.99999283758998303</v>
      </c>
      <c r="Y414" s="41" t="s">
        <v>880</v>
      </c>
    </row>
    <row r="415" spans="19:25" s="41" customFormat="1" x14ac:dyDescent="0.2">
      <c r="S415" s="41" t="s">
        <v>5185</v>
      </c>
      <c r="T415" s="41" t="s">
        <v>5186</v>
      </c>
      <c r="U415" s="41">
        <v>2</v>
      </c>
      <c r="V415" s="41">
        <v>52</v>
      </c>
      <c r="W415" s="41">
        <v>0.856421306215574</v>
      </c>
      <c r="X415" s="41">
        <v>0.99999283758998303</v>
      </c>
      <c r="Y415" s="41" t="s">
        <v>7010</v>
      </c>
    </row>
    <row r="416" spans="19:25" s="41" customFormat="1" x14ac:dyDescent="0.2">
      <c r="S416" s="41" t="s">
        <v>5188</v>
      </c>
      <c r="T416" s="41" t="s">
        <v>5189</v>
      </c>
      <c r="U416" s="41">
        <v>2</v>
      </c>
      <c r="V416" s="41">
        <v>52</v>
      </c>
      <c r="W416" s="41">
        <v>0.856421306215574</v>
      </c>
      <c r="X416" s="41">
        <v>0.99999283758998303</v>
      </c>
      <c r="Y416" s="41" t="s">
        <v>7011</v>
      </c>
    </row>
    <row r="417" spans="19:25" s="41" customFormat="1" x14ac:dyDescent="0.2">
      <c r="S417" s="41" t="s">
        <v>5589</v>
      </c>
      <c r="T417" s="41" t="s">
        <v>5590</v>
      </c>
      <c r="U417" s="41">
        <v>2</v>
      </c>
      <c r="V417" s="41">
        <v>52</v>
      </c>
      <c r="W417" s="41">
        <v>0.856421306215574</v>
      </c>
      <c r="X417" s="41">
        <v>0.99999283758998303</v>
      </c>
      <c r="Y417" s="41" t="s">
        <v>6987</v>
      </c>
    </row>
    <row r="418" spans="19:25" s="41" customFormat="1" x14ac:dyDescent="0.2">
      <c r="S418" s="41" t="s">
        <v>4861</v>
      </c>
      <c r="T418" s="41" t="s">
        <v>4862</v>
      </c>
      <c r="U418" s="41">
        <v>3</v>
      </c>
      <c r="V418" s="41">
        <v>73</v>
      </c>
      <c r="W418" s="41">
        <v>0.85713942711174496</v>
      </c>
      <c r="X418" s="41">
        <v>0.99999283758998303</v>
      </c>
      <c r="Y418" s="41" t="s">
        <v>7012</v>
      </c>
    </row>
    <row r="419" spans="19:25" s="41" customFormat="1" x14ac:dyDescent="0.2">
      <c r="S419" s="41" t="s">
        <v>5950</v>
      </c>
      <c r="T419" s="41" t="s">
        <v>5951</v>
      </c>
      <c r="U419" s="41">
        <v>19</v>
      </c>
      <c r="V419" s="41">
        <v>363</v>
      </c>
      <c r="W419" s="41">
        <v>0.85848275565579002</v>
      </c>
      <c r="X419" s="41">
        <v>0.99999283758998303</v>
      </c>
      <c r="Y419" s="41" t="s">
        <v>7013</v>
      </c>
    </row>
    <row r="420" spans="19:25" s="41" customFormat="1" x14ac:dyDescent="0.2">
      <c r="S420" s="41" t="s">
        <v>5114</v>
      </c>
      <c r="T420" s="41" t="s">
        <v>5115</v>
      </c>
      <c r="U420" s="41">
        <v>39</v>
      </c>
      <c r="V420" s="41">
        <v>702</v>
      </c>
      <c r="W420" s="41">
        <v>0.86317526868156302</v>
      </c>
      <c r="X420" s="41">
        <v>0.99999283758998303</v>
      </c>
      <c r="Y420" s="41" t="s">
        <v>7014</v>
      </c>
    </row>
    <row r="421" spans="19:25" s="41" customFormat="1" x14ac:dyDescent="0.2">
      <c r="S421" s="41" t="s">
        <v>4751</v>
      </c>
      <c r="T421" s="41" t="s">
        <v>4752</v>
      </c>
      <c r="U421" s="41">
        <v>5</v>
      </c>
      <c r="V421" s="41">
        <v>114</v>
      </c>
      <c r="W421" s="41">
        <v>0.86566617157472403</v>
      </c>
      <c r="X421" s="41">
        <v>0.99999283758998303</v>
      </c>
      <c r="Y421" s="41" t="s">
        <v>6995</v>
      </c>
    </row>
    <row r="422" spans="19:25" s="41" customFormat="1" x14ac:dyDescent="0.2">
      <c r="S422" s="41" t="s">
        <v>5117</v>
      </c>
      <c r="T422" s="41" t="s">
        <v>5118</v>
      </c>
      <c r="U422" s="41">
        <v>6</v>
      </c>
      <c r="V422" s="41">
        <v>134</v>
      </c>
      <c r="W422" s="41">
        <v>0.86985511672105997</v>
      </c>
      <c r="X422" s="41">
        <v>0.99999283758998303</v>
      </c>
      <c r="Y422" s="41" t="s">
        <v>7015</v>
      </c>
    </row>
    <row r="423" spans="19:25" s="41" customFormat="1" x14ac:dyDescent="0.2">
      <c r="S423" s="41" t="s">
        <v>7016</v>
      </c>
      <c r="T423" s="41" t="s">
        <v>7017</v>
      </c>
      <c r="U423" s="41">
        <v>1</v>
      </c>
      <c r="V423" s="41">
        <v>31</v>
      </c>
      <c r="W423" s="41">
        <v>0.872941983855134</v>
      </c>
      <c r="X423" s="41">
        <v>0.99999283758998303</v>
      </c>
      <c r="Y423" s="41" t="s">
        <v>1851</v>
      </c>
    </row>
    <row r="424" spans="19:25" s="41" customFormat="1" x14ac:dyDescent="0.2">
      <c r="S424" s="41" t="s">
        <v>7018</v>
      </c>
      <c r="T424" s="41" t="s">
        <v>7019</v>
      </c>
      <c r="U424" s="41">
        <v>1</v>
      </c>
      <c r="V424" s="41">
        <v>31</v>
      </c>
      <c r="W424" s="41">
        <v>0.872941983855134</v>
      </c>
      <c r="X424" s="41">
        <v>0.99999283758998303</v>
      </c>
      <c r="Y424" s="41" t="s">
        <v>1851</v>
      </c>
    </row>
    <row r="425" spans="19:25" s="41" customFormat="1" x14ac:dyDescent="0.2">
      <c r="S425" s="41" t="s">
        <v>7020</v>
      </c>
      <c r="T425" s="41" t="s">
        <v>7021</v>
      </c>
      <c r="U425" s="41">
        <v>1</v>
      </c>
      <c r="V425" s="41">
        <v>31</v>
      </c>
      <c r="W425" s="41">
        <v>0.872941983855134</v>
      </c>
      <c r="X425" s="41">
        <v>0.99999283758998303</v>
      </c>
      <c r="Y425" s="41" t="s">
        <v>1851</v>
      </c>
    </row>
    <row r="426" spans="19:25" s="41" customFormat="1" x14ac:dyDescent="0.2">
      <c r="S426" s="41" t="s">
        <v>7022</v>
      </c>
      <c r="T426" s="41" t="s">
        <v>7023</v>
      </c>
      <c r="U426" s="41">
        <v>1</v>
      </c>
      <c r="V426" s="41">
        <v>31</v>
      </c>
      <c r="W426" s="41">
        <v>0.872941983855134</v>
      </c>
      <c r="X426" s="41">
        <v>0.99999283758998303</v>
      </c>
      <c r="Y426" s="41" t="s">
        <v>1851</v>
      </c>
    </row>
    <row r="427" spans="19:25" s="41" customFormat="1" x14ac:dyDescent="0.2">
      <c r="S427" s="41" t="s">
        <v>7024</v>
      </c>
      <c r="T427" s="41" t="s">
        <v>7025</v>
      </c>
      <c r="U427" s="41">
        <v>1</v>
      </c>
      <c r="V427" s="41">
        <v>31</v>
      </c>
      <c r="W427" s="41">
        <v>0.872941983855134</v>
      </c>
      <c r="X427" s="41">
        <v>0.99999283758998303</v>
      </c>
      <c r="Y427" s="41" t="s">
        <v>1851</v>
      </c>
    </row>
    <row r="428" spans="19:25" s="41" customFormat="1" x14ac:dyDescent="0.2">
      <c r="S428" s="41" t="s">
        <v>5792</v>
      </c>
      <c r="T428" s="41" t="s">
        <v>5793</v>
      </c>
      <c r="U428" s="41">
        <v>4</v>
      </c>
      <c r="V428" s="41">
        <v>96</v>
      </c>
      <c r="W428" s="41">
        <v>0.87366170840201596</v>
      </c>
      <c r="X428" s="41">
        <v>0.99999283758998303</v>
      </c>
      <c r="Y428" s="41" t="s">
        <v>7026</v>
      </c>
    </row>
    <row r="429" spans="19:25" s="41" customFormat="1" x14ac:dyDescent="0.2">
      <c r="S429" s="41" t="s">
        <v>5194</v>
      </c>
      <c r="T429" s="41" t="s">
        <v>5195</v>
      </c>
      <c r="U429" s="41">
        <v>4</v>
      </c>
      <c r="V429" s="41">
        <v>96</v>
      </c>
      <c r="W429" s="41">
        <v>0.87366170840201596</v>
      </c>
      <c r="X429" s="41">
        <v>0.99999283758998303</v>
      </c>
      <c r="Y429" s="41" t="s">
        <v>7027</v>
      </c>
    </row>
    <row r="430" spans="19:25" s="41" customFormat="1" x14ac:dyDescent="0.2">
      <c r="S430" s="41" t="s">
        <v>5870</v>
      </c>
      <c r="T430" s="41" t="s">
        <v>5871</v>
      </c>
      <c r="U430" s="41">
        <v>18</v>
      </c>
      <c r="V430" s="41">
        <v>351</v>
      </c>
      <c r="W430" s="41">
        <v>0.87433734655231399</v>
      </c>
      <c r="X430" s="41">
        <v>0.99999283758998303</v>
      </c>
      <c r="Y430" s="41" t="s">
        <v>7028</v>
      </c>
    </row>
    <row r="431" spans="19:25" s="41" customFormat="1" x14ac:dyDescent="0.2">
      <c r="S431" s="41" t="s">
        <v>4870</v>
      </c>
      <c r="T431" s="41" t="s">
        <v>4871</v>
      </c>
      <c r="U431" s="41">
        <v>3</v>
      </c>
      <c r="V431" s="41">
        <v>76</v>
      </c>
      <c r="W431" s="41">
        <v>0.875187600140372</v>
      </c>
      <c r="X431" s="41">
        <v>0.99999283758998303</v>
      </c>
      <c r="Y431" s="41" t="s">
        <v>7029</v>
      </c>
    </row>
    <row r="432" spans="19:25" s="41" customFormat="1" x14ac:dyDescent="0.2">
      <c r="S432" s="41" t="s">
        <v>4769</v>
      </c>
      <c r="T432" s="41" t="s">
        <v>4770</v>
      </c>
      <c r="U432" s="41">
        <v>5</v>
      </c>
      <c r="V432" s="41">
        <v>116</v>
      </c>
      <c r="W432" s="41">
        <v>0.87534586481327303</v>
      </c>
      <c r="X432" s="41">
        <v>0.99999283758998303</v>
      </c>
      <c r="Y432" s="41" t="s">
        <v>7030</v>
      </c>
    </row>
    <row r="433" spans="19:25" s="41" customFormat="1" x14ac:dyDescent="0.2">
      <c r="S433" s="41" t="s">
        <v>5090</v>
      </c>
      <c r="T433" s="41" t="s">
        <v>5091</v>
      </c>
      <c r="U433" s="41">
        <v>5</v>
      </c>
      <c r="V433" s="41">
        <v>116</v>
      </c>
      <c r="W433" s="41">
        <v>0.87534586481327303</v>
      </c>
      <c r="X433" s="41">
        <v>0.99999283758998303</v>
      </c>
      <c r="Y433" s="41" t="s">
        <v>7031</v>
      </c>
    </row>
    <row r="434" spans="19:25" s="41" customFormat="1" x14ac:dyDescent="0.2">
      <c r="S434" s="41" t="s">
        <v>4799</v>
      </c>
      <c r="T434" s="41" t="s">
        <v>4800</v>
      </c>
      <c r="U434" s="41">
        <v>17</v>
      </c>
      <c r="V434" s="41">
        <v>335</v>
      </c>
      <c r="W434" s="41">
        <v>0.87849740429094203</v>
      </c>
      <c r="X434" s="41">
        <v>0.99999283758998303</v>
      </c>
      <c r="Y434" s="41" t="s">
        <v>7032</v>
      </c>
    </row>
    <row r="435" spans="19:25" s="41" customFormat="1" x14ac:dyDescent="0.2">
      <c r="S435" s="41" t="s">
        <v>4820</v>
      </c>
      <c r="T435" s="41" t="s">
        <v>4821</v>
      </c>
      <c r="U435" s="41">
        <v>6</v>
      </c>
      <c r="V435" s="41">
        <v>136</v>
      </c>
      <c r="W435" s="41">
        <v>0.87867070362158595</v>
      </c>
      <c r="X435" s="41">
        <v>0.99999283758998303</v>
      </c>
      <c r="Y435" s="41" t="s">
        <v>7033</v>
      </c>
    </row>
    <row r="436" spans="19:25" s="41" customFormat="1" x14ac:dyDescent="0.2">
      <c r="S436" s="41" t="s">
        <v>4834</v>
      </c>
      <c r="T436" s="41" t="s">
        <v>4835</v>
      </c>
      <c r="U436" s="41">
        <v>26</v>
      </c>
      <c r="V436" s="41">
        <v>491</v>
      </c>
      <c r="W436" s="41">
        <v>0.88045460695568001</v>
      </c>
      <c r="X436" s="41">
        <v>0.99999283758998303</v>
      </c>
      <c r="Y436" s="41" t="s">
        <v>7034</v>
      </c>
    </row>
    <row r="437" spans="19:25" s="41" customFormat="1" x14ac:dyDescent="0.2">
      <c r="S437" s="41" t="s">
        <v>4999</v>
      </c>
      <c r="T437" s="41" t="s">
        <v>5000</v>
      </c>
      <c r="U437" s="41">
        <v>3</v>
      </c>
      <c r="V437" s="41">
        <v>77</v>
      </c>
      <c r="W437" s="41">
        <v>0.88074005908573505</v>
      </c>
      <c r="X437" s="41">
        <v>0.99999283758998303</v>
      </c>
      <c r="Y437" s="41" t="s">
        <v>7035</v>
      </c>
    </row>
    <row r="438" spans="19:25" s="41" customFormat="1" x14ac:dyDescent="0.2">
      <c r="S438" s="41" t="s">
        <v>4881</v>
      </c>
      <c r="T438" s="41" t="s">
        <v>4882</v>
      </c>
      <c r="U438" s="41">
        <v>3</v>
      </c>
      <c r="V438" s="41">
        <v>77</v>
      </c>
      <c r="W438" s="41">
        <v>0.88074005908573505</v>
      </c>
      <c r="X438" s="41">
        <v>0.99999283758998303</v>
      </c>
      <c r="Y438" s="41" t="s">
        <v>7036</v>
      </c>
    </row>
    <row r="439" spans="19:25" s="41" customFormat="1" x14ac:dyDescent="0.2">
      <c r="S439" s="41" t="s">
        <v>5253</v>
      </c>
      <c r="T439" s="41" t="s">
        <v>5254</v>
      </c>
      <c r="U439" s="41">
        <v>9</v>
      </c>
      <c r="V439" s="41">
        <v>193</v>
      </c>
      <c r="W439" s="41">
        <v>0.88191598997047005</v>
      </c>
      <c r="X439" s="41">
        <v>0.99999283758998303</v>
      </c>
      <c r="Y439" s="41" t="s">
        <v>7037</v>
      </c>
    </row>
    <row r="440" spans="19:25" s="41" customFormat="1" x14ac:dyDescent="0.2">
      <c r="S440" s="41" t="s">
        <v>7038</v>
      </c>
      <c r="T440" s="41" t="s">
        <v>7039</v>
      </c>
      <c r="U440" s="41">
        <v>1</v>
      </c>
      <c r="V440" s="41">
        <v>33</v>
      </c>
      <c r="W440" s="41">
        <v>0.88882796014931897</v>
      </c>
      <c r="X440" s="41">
        <v>0.99999283758998303</v>
      </c>
      <c r="Y440" s="41" t="s">
        <v>1851</v>
      </c>
    </row>
    <row r="441" spans="19:25" s="41" customFormat="1" x14ac:dyDescent="0.2">
      <c r="S441" s="41" t="s">
        <v>4739</v>
      </c>
      <c r="T441" s="41" t="s">
        <v>4740</v>
      </c>
      <c r="U441" s="41">
        <v>19</v>
      </c>
      <c r="V441" s="41">
        <v>374</v>
      </c>
      <c r="W441" s="41">
        <v>0.88946142957357699</v>
      </c>
      <c r="X441" s="41">
        <v>0.99999283758998303</v>
      </c>
      <c r="Y441" s="41" t="s">
        <v>7040</v>
      </c>
    </row>
    <row r="442" spans="19:25" s="41" customFormat="1" x14ac:dyDescent="0.2">
      <c r="S442" s="41" t="s">
        <v>5789</v>
      </c>
      <c r="T442" s="41" t="s">
        <v>5790</v>
      </c>
      <c r="U442" s="41">
        <v>83</v>
      </c>
      <c r="V442" s="41">
        <v>1435</v>
      </c>
      <c r="W442" s="41">
        <v>0.89119277950896403</v>
      </c>
      <c r="X442" s="41">
        <v>0.99999283758998303</v>
      </c>
      <c r="Y442" s="41" t="s">
        <v>7041</v>
      </c>
    </row>
    <row r="443" spans="19:25" s="41" customFormat="1" x14ac:dyDescent="0.2">
      <c r="S443" s="41" t="s">
        <v>4990</v>
      </c>
      <c r="T443" s="41" t="s">
        <v>4991</v>
      </c>
      <c r="U443" s="41">
        <v>7</v>
      </c>
      <c r="V443" s="41">
        <v>159</v>
      </c>
      <c r="W443" s="41">
        <v>0.89413822176464697</v>
      </c>
      <c r="X443" s="41">
        <v>0.99999283758998303</v>
      </c>
      <c r="Y443" s="41" t="s">
        <v>7042</v>
      </c>
    </row>
    <row r="444" spans="19:25" s="41" customFormat="1" x14ac:dyDescent="0.2">
      <c r="S444" s="41" t="s">
        <v>4840</v>
      </c>
      <c r="T444" s="41" t="s">
        <v>4841</v>
      </c>
      <c r="U444" s="41">
        <v>26</v>
      </c>
      <c r="V444" s="41">
        <v>497</v>
      </c>
      <c r="W444" s="41">
        <v>0.89422922481002598</v>
      </c>
      <c r="X444" s="41">
        <v>0.99999283758998303</v>
      </c>
      <c r="Y444" s="41" t="s">
        <v>7043</v>
      </c>
    </row>
    <row r="445" spans="19:25" s="41" customFormat="1" x14ac:dyDescent="0.2">
      <c r="S445" s="41" t="s">
        <v>7044</v>
      </c>
      <c r="T445" s="41" t="s">
        <v>7045</v>
      </c>
      <c r="U445" s="41">
        <v>1</v>
      </c>
      <c r="V445" s="41">
        <v>34</v>
      </c>
      <c r="W445" s="41">
        <v>0.89601200986939999</v>
      </c>
      <c r="X445" s="41">
        <v>0.99999283758998303</v>
      </c>
      <c r="Y445" s="41" t="s">
        <v>1851</v>
      </c>
    </row>
    <row r="446" spans="19:25" s="41" customFormat="1" x14ac:dyDescent="0.2">
      <c r="S446" s="41" t="s">
        <v>7046</v>
      </c>
      <c r="T446" s="41" t="s">
        <v>7047</v>
      </c>
      <c r="U446" s="41">
        <v>1</v>
      </c>
      <c r="V446" s="41">
        <v>34</v>
      </c>
      <c r="W446" s="41">
        <v>0.89601200986939999</v>
      </c>
      <c r="X446" s="41">
        <v>0.99999283758998303</v>
      </c>
      <c r="Y446" s="41" t="s">
        <v>1416</v>
      </c>
    </row>
    <row r="447" spans="19:25" s="41" customFormat="1" x14ac:dyDescent="0.2">
      <c r="S447" s="41" t="s">
        <v>5182</v>
      </c>
      <c r="T447" s="41" t="s">
        <v>5183</v>
      </c>
      <c r="U447" s="41">
        <v>3</v>
      </c>
      <c r="V447" s="41">
        <v>80</v>
      </c>
      <c r="W447" s="41">
        <v>0.89610421836222698</v>
      </c>
      <c r="X447" s="41">
        <v>0.99999283758998303</v>
      </c>
      <c r="Y447" s="41" t="s">
        <v>7048</v>
      </c>
    </row>
    <row r="448" spans="19:25" s="41" customFormat="1" x14ac:dyDescent="0.2">
      <c r="S448" s="41" t="s">
        <v>5039</v>
      </c>
      <c r="T448" s="41" t="s">
        <v>5040</v>
      </c>
      <c r="U448" s="41">
        <v>6</v>
      </c>
      <c r="V448" s="41">
        <v>141</v>
      </c>
      <c r="W448" s="41">
        <v>0.89854419877832603</v>
      </c>
      <c r="X448" s="41">
        <v>0.99999283758998303</v>
      </c>
      <c r="Y448" s="41" t="s">
        <v>7049</v>
      </c>
    </row>
    <row r="449" spans="19:25" s="41" customFormat="1" x14ac:dyDescent="0.2">
      <c r="S449" s="41" t="s">
        <v>4787</v>
      </c>
      <c r="T449" s="41" t="s">
        <v>4788</v>
      </c>
      <c r="U449" s="41">
        <v>5</v>
      </c>
      <c r="V449" s="41">
        <v>122</v>
      </c>
      <c r="W449" s="41">
        <v>0.90091124165293601</v>
      </c>
      <c r="X449" s="41">
        <v>0.99999283758998303</v>
      </c>
      <c r="Y449" s="41" t="s">
        <v>7050</v>
      </c>
    </row>
    <row r="450" spans="19:25" s="41" customFormat="1" x14ac:dyDescent="0.2">
      <c r="S450" s="41" t="s">
        <v>4837</v>
      </c>
      <c r="T450" s="41" t="s">
        <v>4838</v>
      </c>
      <c r="U450" s="41">
        <v>6</v>
      </c>
      <c r="V450" s="41">
        <v>142</v>
      </c>
      <c r="W450" s="41">
        <v>0.902167582382984</v>
      </c>
      <c r="X450" s="41">
        <v>0.99999283758998303</v>
      </c>
      <c r="Y450" s="41" t="s">
        <v>7051</v>
      </c>
    </row>
    <row r="451" spans="19:25" s="41" customFormat="1" x14ac:dyDescent="0.2">
      <c r="S451" s="41" t="s">
        <v>4790</v>
      </c>
      <c r="T451" s="41" t="s">
        <v>4791</v>
      </c>
      <c r="U451" s="41">
        <v>5</v>
      </c>
      <c r="V451" s="41">
        <v>123</v>
      </c>
      <c r="W451" s="41">
        <v>0.90469965632906102</v>
      </c>
      <c r="X451" s="41">
        <v>0.99999283758998303</v>
      </c>
      <c r="Y451" s="41" t="s">
        <v>7050</v>
      </c>
    </row>
    <row r="452" spans="19:25" s="41" customFormat="1" x14ac:dyDescent="0.2">
      <c r="S452" s="41" t="s">
        <v>5093</v>
      </c>
      <c r="T452" s="41" t="s">
        <v>5094</v>
      </c>
      <c r="U452" s="41">
        <v>2</v>
      </c>
      <c r="V452" s="41">
        <v>60</v>
      </c>
      <c r="W452" s="41">
        <v>0.90583451121845204</v>
      </c>
      <c r="X452" s="41">
        <v>0.99999283758998303</v>
      </c>
      <c r="Y452" s="41" t="s">
        <v>6319</v>
      </c>
    </row>
    <row r="453" spans="19:25" s="41" customFormat="1" x14ac:dyDescent="0.2">
      <c r="S453" s="41" t="s">
        <v>5096</v>
      </c>
      <c r="T453" s="41" t="s">
        <v>5097</v>
      </c>
      <c r="U453" s="41">
        <v>2</v>
      </c>
      <c r="V453" s="41">
        <v>60</v>
      </c>
      <c r="W453" s="41">
        <v>0.90583451121845204</v>
      </c>
      <c r="X453" s="41">
        <v>0.99999283758998303</v>
      </c>
      <c r="Y453" s="41" t="s">
        <v>6319</v>
      </c>
    </row>
    <row r="454" spans="19:25" s="41" customFormat="1" x14ac:dyDescent="0.2">
      <c r="S454" s="41" t="s">
        <v>5099</v>
      </c>
      <c r="T454" s="41" t="s">
        <v>5100</v>
      </c>
      <c r="U454" s="41">
        <v>2</v>
      </c>
      <c r="V454" s="41">
        <v>60</v>
      </c>
      <c r="W454" s="41">
        <v>0.90583451121845204</v>
      </c>
      <c r="X454" s="41">
        <v>0.99999283758998303</v>
      </c>
      <c r="Y454" s="41" t="s">
        <v>6319</v>
      </c>
    </row>
    <row r="455" spans="19:25" s="41" customFormat="1" x14ac:dyDescent="0.2">
      <c r="S455" s="41" t="s">
        <v>5618</v>
      </c>
      <c r="T455" s="41" t="s">
        <v>5619</v>
      </c>
      <c r="U455" s="41">
        <v>1</v>
      </c>
      <c r="V455" s="41">
        <v>36</v>
      </c>
      <c r="W455" s="41">
        <v>0.90902122046241496</v>
      </c>
      <c r="X455" s="41">
        <v>0.99999283758998303</v>
      </c>
      <c r="Y455" s="41" t="s">
        <v>1246</v>
      </c>
    </row>
    <row r="456" spans="19:25" s="41" customFormat="1" x14ac:dyDescent="0.2">
      <c r="S456" s="41" t="s">
        <v>5365</v>
      </c>
      <c r="T456" s="41" t="s">
        <v>5366</v>
      </c>
      <c r="U456" s="41">
        <v>3</v>
      </c>
      <c r="V456" s="41">
        <v>83</v>
      </c>
      <c r="W456" s="41">
        <v>0.90967066980689004</v>
      </c>
      <c r="X456" s="41">
        <v>0.99999283758998303</v>
      </c>
      <c r="Y456" s="41" t="s">
        <v>7052</v>
      </c>
    </row>
    <row r="457" spans="19:25" s="41" customFormat="1" x14ac:dyDescent="0.2">
      <c r="S457" s="41" t="s">
        <v>7053</v>
      </c>
      <c r="T457" s="41" t="s">
        <v>7054</v>
      </c>
      <c r="U457" s="41">
        <v>1</v>
      </c>
      <c r="V457" s="41">
        <v>37</v>
      </c>
      <c r="W457" s="41">
        <v>0.91490394756549598</v>
      </c>
      <c r="X457" s="41">
        <v>0.99999283758998303</v>
      </c>
      <c r="Y457" s="41" t="s">
        <v>1851</v>
      </c>
    </row>
    <row r="458" spans="19:25" s="41" customFormat="1" x14ac:dyDescent="0.2">
      <c r="S458" s="41" t="s">
        <v>5490</v>
      </c>
      <c r="T458" s="41" t="s">
        <v>5491</v>
      </c>
      <c r="U458" s="41">
        <v>29</v>
      </c>
      <c r="V458" s="41">
        <v>562</v>
      </c>
      <c r="W458" s="41">
        <v>0.92019545825222204</v>
      </c>
      <c r="X458" s="41">
        <v>0.99999283758998303</v>
      </c>
      <c r="Y458" s="41" t="s">
        <v>7055</v>
      </c>
    </row>
    <row r="459" spans="19:25" s="41" customFormat="1" x14ac:dyDescent="0.2">
      <c r="S459" s="41" t="s">
        <v>5179</v>
      </c>
      <c r="T459" s="41" t="s">
        <v>5180</v>
      </c>
      <c r="U459" s="41">
        <v>1</v>
      </c>
      <c r="V459" s="41">
        <v>38</v>
      </c>
      <c r="W459" s="41">
        <v>0.92040741404387105</v>
      </c>
      <c r="X459" s="41">
        <v>0.99999283758998303</v>
      </c>
      <c r="Y459" s="41" t="s">
        <v>958</v>
      </c>
    </row>
    <row r="460" spans="19:25" s="41" customFormat="1" x14ac:dyDescent="0.2">
      <c r="S460" s="41" t="s">
        <v>5087</v>
      </c>
      <c r="T460" s="41" t="s">
        <v>5088</v>
      </c>
      <c r="U460" s="41">
        <v>3</v>
      </c>
      <c r="V460" s="41">
        <v>86</v>
      </c>
      <c r="W460" s="41">
        <v>0.92161495153173001</v>
      </c>
      <c r="X460" s="41">
        <v>0.99999283758998303</v>
      </c>
      <c r="Y460" s="41" t="s">
        <v>7056</v>
      </c>
    </row>
    <row r="461" spans="19:25" s="41" customFormat="1" x14ac:dyDescent="0.2">
      <c r="S461" s="41" t="s">
        <v>4993</v>
      </c>
      <c r="T461" s="41" t="s">
        <v>4994</v>
      </c>
      <c r="U461" s="41">
        <v>2</v>
      </c>
      <c r="V461" s="41">
        <v>64</v>
      </c>
      <c r="W461" s="41">
        <v>0.92410762271649305</v>
      </c>
      <c r="X461" s="41">
        <v>0.99999283758998303</v>
      </c>
      <c r="Y461" s="41" t="s">
        <v>6725</v>
      </c>
    </row>
    <row r="462" spans="19:25" s="41" customFormat="1" x14ac:dyDescent="0.2">
      <c r="S462" s="41" t="s">
        <v>4996</v>
      </c>
      <c r="T462" s="41" t="s">
        <v>4997</v>
      </c>
      <c r="U462" s="41">
        <v>2</v>
      </c>
      <c r="V462" s="41">
        <v>64</v>
      </c>
      <c r="W462" s="41">
        <v>0.92410762271649305</v>
      </c>
      <c r="X462" s="41">
        <v>0.99999283758998303</v>
      </c>
      <c r="Y462" s="41" t="s">
        <v>6725</v>
      </c>
    </row>
    <row r="463" spans="19:25" s="41" customFormat="1" x14ac:dyDescent="0.2">
      <c r="S463" s="41" t="s">
        <v>4984</v>
      </c>
      <c r="T463" s="41" t="s">
        <v>4985</v>
      </c>
      <c r="U463" s="41">
        <v>1</v>
      </c>
      <c r="V463" s="41">
        <v>39</v>
      </c>
      <c r="W463" s="41">
        <v>0.92555599873346595</v>
      </c>
      <c r="X463" s="41">
        <v>0.99999283758998303</v>
      </c>
      <c r="Y463" s="41" t="s">
        <v>1222</v>
      </c>
    </row>
    <row r="464" spans="19:25" s="41" customFormat="1" x14ac:dyDescent="0.2">
      <c r="S464" s="41" t="s">
        <v>5008</v>
      </c>
      <c r="T464" s="41" t="s">
        <v>5009</v>
      </c>
      <c r="U464" s="41">
        <v>1</v>
      </c>
      <c r="V464" s="41">
        <v>40</v>
      </c>
      <c r="W464" s="41">
        <v>0.93037251804226695</v>
      </c>
      <c r="X464" s="41">
        <v>0.99999283758998303</v>
      </c>
      <c r="Y464" s="41" t="s">
        <v>1222</v>
      </c>
    </row>
    <row r="465" spans="19:25" s="41" customFormat="1" x14ac:dyDescent="0.2">
      <c r="S465" s="41" t="s">
        <v>5011</v>
      </c>
      <c r="T465" s="41" t="s">
        <v>5012</v>
      </c>
      <c r="U465" s="41">
        <v>1</v>
      </c>
      <c r="V465" s="41">
        <v>40</v>
      </c>
      <c r="W465" s="41">
        <v>0.93037251804226695</v>
      </c>
      <c r="X465" s="41">
        <v>0.99999283758998303</v>
      </c>
      <c r="Y465" s="41" t="s">
        <v>958</v>
      </c>
    </row>
    <row r="466" spans="19:25" s="41" customFormat="1" x14ac:dyDescent="0.2">
      <c r="S466" s="41" t="s">
        <v>5014</v>
      </c>
      <c r="T466" s="41" t="s">
        <v>5015</v>
      </c>
      <c r="U466" s="41">
        <v>1</v>
      </c>
      <c r="V466" s="41">
        <v>40</v>
      </c>
      <c r="W466" s="41">
        <v>0.93037251804226695</v>
      </c>
      <c r="X466" s="41">
        <v>0.99999283758998303</v>
      </c>
      <c r="Y466" s="41" t="s">
        <v>958</v>
      </c>
    </row>
    <row r="467" spans="19:25" s="41" customFormat="1" x14ac:dyDescent="0.2">
      <c r="S467" s="41" t="s">
        <v>5449</v>
      </c>
      <c r="T467" s="41" t="s">
        <v>5450</v>
      </c>
      <c r="U467" s="41">
        <v>1</v>
      </c>
      <c r="V467" s="41">
        <v>42</v>
      </c>
      <c r="W467" s="41">
        <v>0.93909340667532804</v>
      </c>
      <c r="X467" s="41">
        <v>0.99999283758998303</v>
      </c>
      <c r="Y467" s="41" t="s">
        <v>1222</v>
      </c>
    </row>
    <row r="468" spans="19:25" s="41" customFormat="1" x14ac:dyDescent="0.2">
      <c r="S468" s="41" t="s">
        <v>5451</v>
      </c>
      <c r="T468" s="41" t="s">
        <v>5452</v>
      </c>
      <c r="U468" s="41">
        <v>1</v>
      </c>
      <c r="V468" s="41">
        <v>42</v>
      </c>
      <c r="W468" s="41">
        <v>0.93909340667532804</v>
      </c>
      <c r="X468" s="41">
        <v>0.99999283758998303</v>
      </c>
      <c r="Y468" s="41" t="s">
        <v>1222</v>
      </c>
    </row>
    <row r="469" spans="19:25" s="41" customFormat="1" x14ac:dyDescent="0.2">
      <c r="S469" s="41" t="s">
        <v>5453</v>
      </c>
      <c r="T469" s="41" t="s">
        <v>5454</v>
      </c>
      <c r="U469" s="41">
        <v>1</v>
      </c>
      <c r="V469" s="41">
        <v>42</v>
      </c>
      <c r="W469" s="41">
        <v>0.93909340667532804</v>
      </c>
      <c r="X469" s="41">
        <v>0.99999283758998303</v>
      </c>
      <c r="Y469" s="41" t="s">
        <v>1222</v>
      </c>
    </row>
    <row r="470" spans="19:25" s="41" customFormat="1" x14ac:dyDescent="0.2">
      <c r="S470" s="41" t="s">
        <v>4843</v>
      </c>
      <c r="T470" s="41" t="s">
        <v>4844</v>
      </c>
      <c r="U470" s="41">
        <v>2</v>
      </c>
      <c r="V470" s="41">
        <v>69</v>
      </c>
      <c r="W470" s="41">
        <v>0.94227381922926201</v>
      </c>
      <c r="X470" s="41">
        <v>0.99999283758998303</v>
      </c>
      <c r="Y470" s="41" t="s">
        <v>6667</v>
      </c>
    </row>
    <row r="471" spans="19:25" s="41" customFormat="1" x14ac:dyDescent="0.2">
      <c r="S471" s="41" t="s">
        <v>4846</v>
      </c>
      <c r="T471" s="41" t="s">
        <v>4847</v>
      </c>
      <c r="U471" s="41">
        <v>2</v>
      </c>
      <c r="V471" s="41">
        <v>69</v>
      </c>
      <c r="W471" s="41">
        <v>0.94227381922926201</v>
      </c>
      <c r="X471" s="41">
        <v>0.99999283758998303</v>
      </c>
      <c r="Y471" s="41" t="s">
        <v>6667</v>
      </c>
    </row>
    <row r="472" spans="19:25" s="41" customFormat="1" x14ac:dyDescent="0.2">
      <c r="S472" s="41" t="s">
        <v>5030</v>
      </c>
      <c r="T472" s="41" t="s">
        <v>5031</v>
      </c>
      <c r="U472" s="41">
        <v>1</v>
      </c>
      <c r="V472" s="41">
        <v>43</v>
      </c>
      <c r="W472" s="41">
        <v>0.943036463816461</v>
      </c>
      <c r="X472" s="41">
        <v>0.99999283758998303</v>
      </c>
      <c r="Y472" s="41" t="s">
        <v>1544</v>
      </c>
    </row>
    <row r="473" spans="19:25" s="41" customFormat="1" x14ac:dyDescent="0.2">
      <c r="S473" s="41" t="s">
        <v>5802</v>
      </c>
      <c r="T473" s="41" t="s">
        <v>5803</v>
      </c>
      <c r="U473" s="41">
        <v>1</v>
      </c>
      <c r="V473" s="41">
        <v>44</v>
      </c>
      <c r="W473" s="41">
        <v>0.94672500067379495</v>
      </c>
      <c r="X473" s="41">
        <v>0.99999283758998303</v>
      </c>
      <c r="Y473" s="41" t="s">
        <v>1851</v>
      </c>
    </row>
    <row r="474" spans="19:25" s="41" customFormat="1" x14ac:dyDescent="0.2">
      <c r="S474" s="41" t="s">
        <v>5256</v>
      </c>
      <c r="T474" s="41" t="s">
        <v>5257</v>
      </c>
      <c r="U474" s="41">
        <v>2</v>
      </c>
      <c r="V474" s="41">
        <v>71</v>
      </c>
      <c r="W474" s="41">
        <v>0.948316272566881</v>
      </c>
      <c r="X474" s="41">
        <v>0.99999283758998303</v>
      </c>
      <c r="Y474" s="41" t="s">
        <v>7057</v>
      </c>
    </row>
    <row r="475" spans="19:25" s="41" customFormat="1" x14ac:dyDescent="0.2">
      <c r="S475" s="41" t="s">
        <v>5668</v>
      </c>
      <c r="T475" s="41" t="s">
        <v>5669</v>
      </c>
      <c r="U475" s="41">
        <v>27</v>
      </c>
      <c r="V475" s="41">
        <v>548</v>
      </c>
      <c r="W475" s="41">
        <v>0.94967586049700703</v>
      </c>
      <c r="X475" s="41">
        <v>0.99999283758998303</v>
      </c>
      <c r="Y475" s="41" t="s">
        <v>7058</v>
      </c>
    </row>
    <row r="476" spans="19:25" s="41" customFormat="1" x14ac:dyDescent="0.2">
      <c r="S476" s="41" t="s">
        <v>5036</v>
      </c>
      <c r="T476" s="41" t="s">
        <v>5037</v>
      </c>
      <c r="U476" s="41">
        <v>5</v>
      </c>
      <c r="V476" s="41">
        <v>140</v>
      </c>
      <c r="W476" s="41">
        <v>0.95228518532657502</v>
      </c>
      <c r="X476" s="41">
        <v>0.99999283758998303</v>
      </c>
      <c r="Y476" s="41" t="s">
        <v>7059</v>
      </c>
    </row>
    <row r="477" spans="19:25" s="41" customFormat="1" x14ac:dyDescent="0.2">
      <c r="S477" s="41" t="s">
        <v>5586</v>
      </c>
      <c r="T477" s="41" t="s">
        <v>5587</v>
      </c>
      <c r="U477" s="41">
        <v>27</v>
      </c>
      <c r="V477" s="41">
        <v>552</v>
      </c>
      <c r="W477" s="41">
        <v>0.95420735445553395</v>
      </c>
      <c r="X477" s="41">
        <v>0.99999283758998303</v>
      </c>
      <c r="Y477" s="41" t="s">
        <v>7060</v>
      </c>
    </row>
    <row r="478" spans="19:25" s="41" customFormat="1" x14ac:dyDescent="0.2">
      <c r="S478" s="41" t="s">
        <v>5111</v>
      </c>
      <c r="T478" s="41" t="s">
        <v>5112</v>
      </c>
      <c r="U478" s="41">
        <v>1</v>
      </c>
      <c r="V478" s="41">
        <v>47</v>
      </c>
      <c r="W478" s="41">
        <v>0.95642210658682503</v>
      </c>
      <c r="X478" s="41">
        <v>0.99999283758998303</v>
      </c>
      <c r="Y478" s="41" t="s">
        <v>1544</v>
      </c>
    </row>
    <row r="479" spans="19:25" s="41" customFormat="1" x14ac:dyDescent="0.2">
      <c r="S479" s="41" t="s">
        <v>5744</v>
      </c>
      <c r="T479" s="41" t="s">
        <v>5745</v>
      </c>
      <c r="U479" s="41">
        <v>8</v>
      </c>
      <c r="V479" s="41">
        <v>207</v>
      </c>
      <c r="W479" s="41">
        <v>0.96151503572641395</v>
      </c>
      <c r="X479" s="41">
        <v>0.99999283758998303</v>
      </c>
      <c r="Y479" s="41" t="s">
        <v>7061</v>
      </c>
    </row>
    <row r="480" spans="19:25" s="41" customFormat="1" x14ac:dyDescent="0.2">
      <c r="S480" s="41" t="s">
        <v>5696</v>
      </c>
      <c r="T480" s="41" t="s">
        <v>5697</v>
      </c>
      <c r="U480" s="41">
        <v>25</v>
      </c>
      <c r="V480" s="41">
        <v>524</v>
      </c>
      <c r="W480" s="41">
        <v>0.96178621642170803</v>
      </c>
      <c r="X480" s="41">
        <v>0.99999283758998303</v>
      </c>
      <c r="Y480" s="41" t="s">
        <v>7062</v>
      </c>
    </row>
    <row r="481" spans="19:25" s="41" customFormat="1" x14ac:dyDescent="0.2">
      <c r="S481" s="41" t="s">
        <v>5259</v>
      </c>
      <c r="T481" s="41" t="s">
        <v>5260</v>
      </c>
      <c r="U481" s="41">
        <v>3</v>
      </c>
      <c r="V481" s="41">
        <v>101</v>
      </c>
      <c r="W481" s="41">
        <v>0.96239627588217802</v>
      </c>
      <c r="X481" s="41">
        <v>0.99999283758998303</v>
      </c>
      <c r="Y481" s="41" t="s">
        <v>7052</v>
      </c>
    </row>
    <row r="482" spans="19:25" s="41" customFormat="1" x14ac:dyDescent="0.2">
      <c r="S482" s="41" t="s">
        <v>5932</v>
      </c>
      <c r="T482" s="41" t="s">
        <v>5933</v>
      </c>
      <c r="U482" s="41">
        <v>13</v>
      </c>
      <c r="V482" s="41">
        <v>308</v>
      </c>
      <c r="W482" s="41">
        <v>0.96588441165787497</v>
      </c>
      <c r="X482" s="41">
        <v>0.99999283758998303</v>
      </c>
      <c r="Y482" s="41" t="s">
        <v>7063</v>
      </c>
    </row>
    <row r="483" spans="19:25" s="41" customFormat="1" x14ac:dyDescent="0.2">
      <c r="S483" s="41" t="s">
        <v>5935</v>
      </c>
      <c r="T483" s="41" t="s">
        <v>5936</v>
      </c>
      <c r="U483" s="41">
        <v>13</v>
      </c>
      <c r="V483" s="41">
        <v>308</v>
      </c>
      <c r="W483" s="41">
        <v>0.96588441165787497</v>
      </c>
      <c r="X483" s="41">
        <v>0.99999283758998303</v>
      </c>
      <c r="Y483" s="41" t="s">
        <v>7064</v>
      </c>
    </row>
    <row r="484" spans="19:25" s="41" customFormat="1" x14ac:dyDescent="0.2">
      <c r="S484" s="41" t="s">
        <v>5938</v>
      </c>
      <c r="T484" s="41" t="s">
        <v>5939</v>
      </c>
      <c r="U484" s="41">
        <v>13</v>
      </c>
      <c r="V484" s="41">
        <v>308</v>
      </c>
      <c r="W484" s="41">
        <v>0.96588441165787497</v>
      </c>
      <c r="X484" s="41">
        <v>0.99999283758998303</v>
      </c>
      <c r="Y484" s="41" t="s">
        <v>7065</v>
      </c>
    </row>
    <row r="485" spans="19:25" s="41" customFormat="1" x14ac:dyDescent="0.2">
      <c r="S485" s="41" t="s">
        <v>5941</v>
      </c>
      <c r="T485" s="41" t="s">
        <v>5942</v>
      </c>
      <c r="U485" s="41">
        <v>13</v>
      </c>
      <c r="V485" s="41">
        <v>308</v>
      </c>
      <c r="W485" s="41">
        <v>0.96588441165787497</v>
      </c>
      <c r="X485" s="41">
        <v>0.99999283758998303</v>
      </c>
      <c r="Y485" s="41" t="s">
        <v>7066</v>
      </c>
    </row>
    <row r="486" spans="19:25" s="41" customFormat="1" x14ac:dyDescent="0.2">
      <c r="S486" s="41" t="s">
        <v>5834</v>
      </c>
      <c r="T486" s="41" t="s">
        <v>5835</v>
      </c>
      <c r="U486" s="41">
        <v>1</v>
      </c>
      <c r="V486" s="41">
        <v>51</v>
      </c>
      <c r="W486" s="41">
        <v>0.96666983875644896</v>
      </c>
      <c r="X486" s="41">
        <v>0.99999283758998303</v>
      </c>
      <c r="Y486" s="41" t="s">
        <v>1851</v>
      </c>
    </row>
    <row r="487" spans="19:25" s="41" customFormat="1" x14ac:dyDescent="0.2">
      <c r="S487" s="41" t="s">
        <v>5176</v>
      </c>
      <c r="T487" s="41" t="s">
        <v>5177</v>
      </c>
      <c r="U487" s="41">
        <v>1</v>
      </c>
      <c r="V487" s="41">
        <v>51</v>
      </c>
      <c r="W487" s="41">
        <v>0.96666983875644896</v>
      </c>
      <c r="X487" s="41">
        <v>0.99999283758998303</v>
      </c>
      <c r="Y487" s="41" t="s">
        <v>1544</v>
      </c>
    </row>
    <row r="488" spans="19:25" s="41" customFormat="1" x14ac:dyDescent="0.2">
      <c r="S488" s="41" t="s">
        <v>5944</v>
      </c>
      <c r="T488" s="41" t="s">
        <v>5945</v>
      </c>
      <c r="U488" s="41">
        <v>13</v>
      </c>
      <c r="V488" s="41">
        <v>309</v>
      </c>
      <c r="W488" s="41">
        <v>0.96695576108096104</v>
      </c>
      <c r="X488" s="41">
        <v>0.99999283758998303</v>
      </c>
      <c r="Y488" s="41" t="s">
        <v>7067</v>
      </c>
    </row>
    <row r="489" spans="19:25" s="41" customFormat="1" x14ac:dyDescent="0.2">
      <c r="S489" s="41" t="s">
        <v>5947</v>
      </c>
      <c r="T489" s="41" t="s">
        <v>5948</v>
      </c>
      <c r="U489" s="41">
        <v>13</v>
      </c>
      <c r="V489" s="41">
        <v>309</v>
      </c>
      <c r="W489" s="41">
        <v>0.96695576108096104</v>
      </c>
      <c r="X489" s="41">
        <v>0.99999283758998303</v>
      </c>
      <c r="Y489" s="41" t="s">
        <v>7068</v>
      </c>
    </row>
    <row r="490" spans="19:25" s="41" customFormat="1" x14ac:dyDescent="0.2">
      <c r="S490" s="41" t="s">
        <v>5217</v>
      </c>
      <c r="T490" s="41" t="s">
        <v>5218</v>
      </c>
      <c r="U490" s="41">
        <v>1</v>
      </c>
      <c r="V490" s="41">
        <v>55</v>
      </c>
      <c r="W490" s="41">
        <v>0.97451349271731802</v>
      </c>
      <c r="X490" s="41">
        <v>0.99999283758998303</v>
      </c>
      <c r="Y490" s="41" t="s">
        <v>958</v>
      </c>
    </row>
    <row r="491" spans="19:25" s="41" customFormat="1" x14ac:dyDescent="0.2">
      <c r="S491" s="41" t="s">
        <v>5955</v>
      </c>
      <c r="T491" s="41" t="s">
        <v>5956</v>
      </c>
      <c r="U491" s="41">
        <v>13</v>
      </c>
      <c r="V491" s="41">
        <v>320</v>
      </c>
      <c r="W491" s="41">
        <v>0.97691322290049099</v>
      </c>
      <c r="X491" s="41">
        <v>0.99999283758998303</v>
      </c>
      <c r="Y491" s="41" t="s">
        <v>7069</v>
      </c>
    </row>
    <row r="492" spans="19:25" s="41" customFormat="1" x14ac:dyDescent="0.2">
      <c r="S492" s="41" t="s">
        <v>5958</v>
      </c>
      <c r="T492" s="41" t="s">
        <v>5959</v>
      </c>
      <c r="U492" s="41">
        <v>13</v>
      </c>
      <c r="V492" s="41">
        <v>321</v>
      </c>
      <c r="W492" s="41">
        <v>0.97766886044079604</v>
      </c>
      <c r="X492" s="41">
        <v>0.99999283758998303</v>
      </c>
      <c r="Y492" s="41" t="s">
        <v>7070</v>
      </c>
    </row>
    <row r="493" spans="19:25" s="41" customFormat="1" x14ac:dyDescent="0.2">
      <c r="S493" s="41" t="s">
        <v>5620</v>
      </c>
      <c r="T493" s="41" t="s">
        <v>5621</v>
      </c>
      <c r="U493" s="41">
        <v>26</v>
      </c>
      <c r="V493" s="41">
        <v>564</v>
      </c>
      <c r="W493" s="41">
        <v>0.97839394684023395</v>
      </c>
      <c r="X493" s="41">
        <v>0.99999283758998303</v>
      </c>
      <c r="Y493" s="41" t="s">
        <v>7071</v>
      </c>
    </row>
    <row r="494" spans="19:25" s="41" customFormat="1" x14ac:dyDescent="0.2">
      <c r="S494" s="41" t="s">
        <v>5914</v>
      </c>
      <c r="T494" s="41" t="s">
        <v>5915</v>
      </c>
      <c r="U494" s="41">
        <v>12</v>
      </c>
      <c r="V494" s="41">
        <v>303</v>
      </c>
      <c r="W494" s="41">
        <v>0.97877262410872001</v>
      </c>
      <c r="X494" s="41">
        <v>0.99999283758998303</v>
      </c>
      <c r="Y494" s="41" t="s">
        <v>7072</v>
      </c>
    </row>
    <row r="495" spans="19:25" s="41" customFormat="1" x14ac:dyDescent="0.2">
      <c r="S495" s="41" t="s">
        <v>5917</v>
      </c>
      <c r="T495" s="41" t="s">
        <v>5918</v>
      </c>
      <c r="U495" s="41">
        <v>12</v>
      </c>
      <c r="V495" s="41">
        <v>303</v>
      </c>
      <c r="W495" s="41">
        <v>0.97877262410872001</v>
      </c>
      <c r="X495" s="41">
        <v>0.99999283758998303</v>
      </c>
      <c r="Y495" s="41" t="s">
        <v>7073</v>
      </c>
    </row>
    <row r="496" spans="19:25" s="41" customFormat="1" x14ac:dyDescent="0.2">
      <c r="S496" s="41" t="s">
        <v>5920</v>
      </c>
      <c r="T496" s="41" t="s">
        <v>5921</v>
      </c>
      <c r="U496" s="41">
        <v>12</v>
      </c>
      <c r="V496" s="41">
        <v>303</v>
      </c>
      <c r="W496" s="41">
        <v>0.97877262410872001</v>
      </c>
      <c r="X496" s="41">
        <v>0.99999283758998303</v>
      </c>
      <c r="Y496" s="41" t="s">
        <v>7074</v>
      </c>
    </row>
    <row r="497" spans="19:25" s="41" customFormat="1" x14ac:dyDescent="0.2">
      <c r="S497" s="41" t="s">
        <v>5923</v>
      </c>
      <c r="T497" s="41" t="s">
        <v>5924</v>
      </c>
      <c r="U497" s="41">
        <v>12</v>
      </c>
      <c r="V497" s="41">
        <v>303</v>
      </c>
      <c r="W497" s="41">
        <v>0.97877262410872001</v>
      </c>
      <c r="X497" s="41">
        <v>0.99999283758998303</v>
      </c>
      <c r="Y497" s="41" t="s">
        <v>7075</v>
      </c>
    </row>
    <row r="498" spans="19:25" s="41" customFormat="1" x14ac:dyDescent="0.2">
      <c r="S498" s="41" t="s">
        <v>5911</v>
      </c>
      <c r="T498" s="41" t="s">
        <v>5912</v>
      </c>
      <c r="U498" s="41">
        <v>13</v>
      </c>
      <c r="V498" s="41">
        <v>325</v>
      </c>
      <c r="W498" s="41">
        <v>0.980473673315989</v>
      </c>
      <c r="X498" s="41">
        <v>0.99999283758998303</v>
      </c>
      <c r="Y498" s="41" t="s">
        <v>7076</v>
      </c>
    </row>
    <row r="499" spans="19:25" s="41" customFormat="1" x14ac:dyDescent="0.2">
      <c r="S499" s="41" t="s">
        <v>5767</v>
      </c>
      <c r="T499" s="41" t="s">
        <v>5768</v>
      </c>
      <c r="U499" s="41">
        <v>1</v>
      </c>
      <c r="V499" s="41">
        <v>61</v>
      </c>
      <c r="W499" s="41">
        <v>0.98296527769019604</v>
      </c>
      <c r="X499" s="41">
        <v>0.99999283758998303</v>
      </c>
      <c r="Y499" s="41" t="s">
        <v>792</v>
      </c>
    </row>
    <row r="500" spans="19:25" s="41" customFormat="1" x14ac:dyDescent="0.2">
      <c r="S500" s="41" t="s">
        <v>7077</v>
      </c>
      <c r="T500" s="41" t="s">
        <v>7078</v>
      </c>
      <c r="U500" s="41">
        <v>1</v>
      </c>
      <c r="V500" s="41">
        <v>61</v>
      </c>
      <c r="W500" s="41">
        <v>0.98296527769019604</v>
      </c>
      <c r="X500" s="41">
        <v>0.99999283758998303</v>
      </c>
      <c r="Y500" s="41" t="s">
        <v>1069</v>
      </c>
    </row>
    <row r="501" spans="19:25" s="41" customFormat="1" x14ac:dyDescent="0.2">
      <c r="S501" s="41" t="s">
        <v>5902</v>
      </c>
      <c r="T501" s="41" t="s">
        <v>5903</v>
      </c>
      <c r="U501" s="41">
        <v>12</v>
      </c>
      <c r="V501" s="41">
        <v>311</v>
      </c>
      <c r="W501" s="41">
        <v>0.98393523162190999</v>
      </c>
      <c r="X501" s="41">
        <v>0.99999283758998303</v>
      </c>
      <c r="Y501" s="41" t="s">
        <v>7079</v>
      </c>
    </row>
    <row r="502" spans="19:25" s="41" customFormat="1" x14ac:dyDescent="0.2">
      <c r="S502" s="41" t="s">
        <v>5123</v>
      </c>
      <c r="T502" s="41" t="s">
        <v>5124</v>
      </c>
      <c r="U502" s="41">
        <v>5</v>
      </c>
      <c r="V502" s="41">
        <v>166</v>
      </c>
      <c r="W502" s="41">
        <v>0.98488075276090603</v>
      </c>
      <c r="X502" s="41">
        <v>0.99999283758998303</v>
      </c>
      <c r="Y502" s="41" t="s">
        <v>7080</v>
      </c>
    </row>
    <row r="503" spans="19:25" s="41" customFormat="1" x14ac:dyDescent="0.2">
      <c r="S503" s="41" t="s">
        <v>7081</v>
      </c>
      <c r="T503" s="41" t="s">
        <v>7082</v>
      </c>
      <c r="U503" s="41">
        <v>1</v>
      </c>
      <c r="V503" s="41">
        <v>63</v>
      </c>
      <c r="W503" s="41">
        <v>0.98510773852382605</v>
      </c>
      <c r="X503" s="41">
        <v>0.99999283758998303</v>
      </c>
      <c r="Y503" s="41" t="s">
        <v>647</v>
      </c>
    </row>
    <row r="504" spans="19:25" s="41" customFormat="1" x14ac:dyDescent="0.2">
      <c r="S504" s="41" t="s">
        <v>7083</v>
      </c>
      <c r="T504" s="41" t="s">
        <v>7084</v>
      </c>
      <c r="U504" s="41">
        <v>1</v>
      </c>
      <c r="V504" s="41">
        <v>63</v>
      </c>
      <c r="W504" s="41">
        <v>0.98510773852382605</v>
      </c>
      <c r="X504" s="41">
        <v>0.99999283758998303</v>
      </c>
      <c r="Y504" s="41" t="s">
        <v>647</v>
      </c>
    </row>
    <row r="505" spans="19:25" s="41" customFormat="1" x14ac:dyDescent="0.2">
      <c r="S505" s="41" t="s">
        <v>5033</v>
      </c>
      <c r="T505" s="41" t="s">
        <v>5034</v>
      </c>
      <c r="U505" s="41">
        <v>5</v>
      </c>
      <c r="V505" s="41">
        <v>169</v>
      </c>
      <c r="W505" s="41">
        <v>0.98683876848831797</v>
      </c>
      <c r="X505" s="41">
        <v>0.99999283758998303</v>
      </c>
      <c r="Y505" s="41" t="s">
        <v>7085</v>
      </c>
    </row>
    <row r="506" spans="19:25" s="41" customFormat="1" x14ac:dyDescent="0.2">
      <c r="S506" s="41" t="s">
        <v>7086</v>
      </c>
      <c r="T506" s="41" t="s">
        <v>7087</v>
      </c>
      <c r="U506" s="41">
        <v>1</v>
      </c>
      <c r="V506" s="41">
        <v>67</v>
      </c>
      <c r="W506" s="41">
        <v>0.98862011846886799</v>
      </c>
      <c r="X506" s="41">
        <v>0.99999283758998303</v>
      </c>
      <c r="Y506" s="41" t="s">
        <v>647</v>
      </c>
    </row>
    <row r="507" spans="19:25" s="41" customFormat="1" x14ac:dyDescent="0.2">
      <c r="S507" s="41" t="s">
        <v>4727</v>
      </c>
      <c r="T507" s="41" t="s">
        <v>4728</v>
      </c>
      <c r="U507" s="41">
        <v>40</v>
      </c>
      <c r="V507" s="41">
        <v>843</v>
      </c>
      <c r="W507" s="41">
        <v>0.98994731866476704</v>
      </c>
      <c r="X507" s="41">
        <v>0.99999283758998303</v>
      </c>
      <c r="Y507" s="41" t="s">
        <v>7088</v>
      </c>
    </row>
    <row r="508" spans="19:25" s="41" customFormat="1" x14ac:dyDescent="0.2">
      <c r="S508" s="41" t="s">
        <v>4730</v>
      </c>
      <c r="T508" s="41" t="s">
        <v>4731</v>
      </c>
      <c r="U508" s="41">
        <v>40</v>
      </c>
      <c r="V508" s="41">
        <v>845</v>
      </c>
      <c r="W508" s="41">
        <v>0.99044360317702596</v>
      </c>
      <c r="X508" s="41">
        <v>0.99999283758998303</v>
      </c>
      <c r="Y508" s="41" t="s">
        <v>7089</v>
      </c>
    </row>
    <row r="509" spans="19:25" s="41" customFormat="1" x14ac:dyDescent="0.2">
      <c r="S509" s="41" t="s">
        <v>7090</v>
      </c>
      <c r="T509" s="41" t="s">
        <v>7091</v>
      </c>
      <c r="U509" s="41">
        <v>1</v>
      </c>
      <c r="V509" s="41">
        <v>71</v>
      </c>
      <c r="W509" s="41">
        <v>0.99130607502727597</v>
      </c>
      <c r="X509" s="41">
        <v>0.99999283758998303</v>
      </c>
      <c r="Y509" s="41" t="s">
        <v>647</v>
      </c>
    </row>
    <row r="510" spans="19:25" s="41" customFormat="1" x14ac:dyDescent="0.2">
      <c r="S510" s="41" t="s">
        <v>7092</v>
      </c>
      <c r="T510" s="41" t="s">
        <v>7093</v>
      </c>
      <c r="U510" s="41">
        <v>1</v>
      </c>
      <c r="V510" s="41">
        <v>72</v>
      </c>
      <c r="W510" s="41">
        <v>0.99187225732121997</v>
      </c>
      <c r="X510" s="41">
        <v>0.99999283758998303</v>
      </c>
      <c r="Y510" s="41" t="s">
        <v>1069</v>
      </c>
    </row>
    <row r="511" spans="19:25" s="41" customFormat="1" x14ac:dyDescent="0.2">
      <c r="S511" s="41" t="s">
        <v>7094</v>
      </c>
      <c r="T511" s="41" t="s">
        <v>7095</v>
      </c>
      <c r="U511" s="41">
        <v>1</v>
      </c>
      <c r="V511" s="41">
        <v>72</v>
      </c>
      <c r="W511" s="41">
        <v>0.99187225732121997</v>
      </c>
      <c r="X511" s="41">
        <v>0.99999283758998303</v>
      </c>
      <c r="Y511" s="41" t="s">
        <v>1069</v>
      </c>
    </row>
    <row r="512" spans="19:25" s="41" customFormat="1" x14ac:dyDescent="0.2">
      <c r="S512" s="41" t="s">
        <v>7096</v>
      </c>
      <c r="T512" s="41" t="s">
        <v>7097</v>
      </c>
      <c r="U512" s="41">
        <v>1</v>
      </c>
      <c r="V512" s="41">
        <v>72</v>
      </c>
      <c r="W512" s="41">
        <v>0.99187225732121997</v>
      </c>
      <c r="X512" s="41">
        <v>0.99999283758998303</v>
      </c>
      <c r="Y512" s="41" t="s">
        <v>1069</v>
      </c>
    </row>
    <row r="513" spans="19:25" s="41" customFormat="1" x14ac:dyDescent="0.2">
      <c r="S513" s="41" t="s">
        <v>7098</v>
      </c>
      <c r="T513" s="41" t="s">
        <v>7099</v>
      </c>
      <c r="U513" s="41">
        <v>1</v>
      </c>
      <c r="V513" s="41">
        <v>72</v>
      </c>
      <c r="W513" s="41">
        <v>0.99187225732121997</v>
      </c>
      <c r="X513" s="41">
        <v>0.99999283758998303</v>
      </c>
      <c r="Y513" s="41" t="s">
        <v>1069</v>
      </c>
    </row>
    <row r="514" spans="19:25" s="41" customFormat="1" x14ac:dyDescent="0.2">
      <c r="S514" s="41" t="s">
        <v>4733</v>
      </c>
      <c r="T514" s="41" t="s">
        <v>4734</v>
      </c>
      <c r="U514" s="41">
        <v>40</v>
      </c>
      <c r="V514" s="41">
        <v>853</v>
      </c>
      <c r="W514" s="41">
        <v>0.99221589366803697</v>
      </c>
      <c r="X514" s="41">
        <v>0.99999283758998303</v>
      </c>
      <c r="Y514" s="41" t="s">
        <v>7100</v>
      </c>
    </row>
    <row r="515" spans="19:25" s="41" customFormat="1" x14ac:dyDescent="0.2">
      <c r="S515" s="41" t="s">
        <v>5414</v>
      </c>
      <c r="T515" s="41" t="s">
        <v>5415</v>
      </c>
      <c r="U515" s="41">
        <v>3</v>
      </c>
      <c r="V515" s="41">
        <v>139</v>
      </c>
      <c r="W515" s="41">
        <v>0.99493981534208098</v>
      </c>
      <c r="X515" s="41">
        <v>0.99999283758998303</v>
      </c>
      <c r="Y515" s="41" t="s">
        <v>7056</v>
      </c>
    </row>
    <row r="516" spans="19:25" s="41" customFormat="1" x14ac:dyDescent="0.2">
      <c r="S516" s="41" t="s">
        <v>5776</v>
      </c>
      <c r="T516" s="41" t="s">
        <v>5777</v>
      </c>
      <c r="U516" s="41">
        <v>2</v>
      </c>
      <c r="V516" s="41">
        <v>112</v>
      </c>
      <c r="W516" s="41">
        <v>0.99518060862482305</v>
      </c>
      <c r="X516" s="41">
        <v>0.99999283758998303</v>
      </c>
      <c r="Y516" s="41" t="s">
        <v>7101</v>
      </c>
    </row>
    <row r="517" spans="19:25" s="41" customFormat="1" x14ac:dyDescent="0.2">
      <c r="S517" s="41" t="s">
        <v>5522</v>
      </c>
      <c r="T517" s="41" t="s">
        <v>5523</v>
      </c>
      <c r="U517" s="41">
        <v>4</v>
      </c>
      <c r="V517" s="41">
        <v>166</v>
      </c>
      <c r="W517" s="41">
        <v>0.99526817789306798</v>
      </c>
      <c r="X517" s="41">
        <v>0.99999283758998303</v>
      </c>
      <c r="Y517" s="41" t="s">
        <v>7102</v>
      </c>
    </row>
    <row r="518" spans="19:25" s="41" customFormat="1" x14ac:dyDescent="0.2">
      <c r="S518" s="41" t="s">
        <v>5411</v>
      </c>
      <c r="T518" s="41" t="s">
        <v>5412</v>
      </c>
      <c r="U518" s="41">
        <v>3</v>
      </c>
      <c r="V518" s="41">
        <v>154</v>
      </c>
      <c r="W518" s="41">
        <v>0.99780341922494098</v>
      </c>
      <c r="X518" s="41">
        <v>0.99999283758998303</v>
      </c>
      <c r="Y518" s="41" t="s">
        <v>7103</v>
      </c>
    </row>
    <row r="519" spans="19:25" s="41" customFormat="1" x14ac:dyDescent="0.2">
      <c r="S519" s="41" t="s">
        <v>4893</v>
      </c>
      <c r="T519" s="41" t="s">
        <v>4894</v>
      </c>
      <c r="U519" s="41">
        <v>20</v>
      </c>
      <c r="V519" s="41">
        <v>563</v>
      </c>
      <c r="W519" s="41">
        <v>0.99943879171241901</v>
      </c>
      <c r="X519" s="41">
        <v>0.99999283758998303</v>
      </c>
      <c r="Y519" s="41" t="s">
        <v>7104</v>
      </c>
    </row>
    <row r="520" spans="19:25" s="41" customFormat="1" x14ac:dyDescent="0.2">
      <c r="S520" s="41" t="s">
        <v>5045</v>
      </c>
      <c r="T520" s="41" t="s">
        <v>5046</v>
      </c>
      <c r="U520" s="41">
        <v>18</v>
      </c>
      <c r="V520" s="41">
        <v>528</v>
      </c>
      <c r="W520" s="41">
        <v>0.99954833271856103</v>
      </c>
      <c r="X520" s="41">
        <v>0.99999283758998303</v>
      </c>
      <c r="Y520" s="41" t="s">
        <v>7105</v>
      </c>
    </row>
    <row r="521" spans="19:25" s="41" customFormat="1" x14ac:dyDescent="0.2">
      <c r="S521" s="41" t="s">
        <v>5682</v>
      </c>
      <c r="T521" s="41" t="s">
        <v>5683</v>
      </c>
      <c r="U521" s="41">
        <v>8</v>
      </c>
      <c r="V521" s="41">
        <v>314</v>
      </c>
      <c r="W521" s="41">
        <v>0.99962049456005597</v>
      </c>
      <c r="X521" s="41">
        <v>0.99999283758998303</v>
      </c>
      <c r="Y521" s="41" t="s">
        <v>7106</v>
      </c>
    </row>
    <row r="522" spans="19:25" s="41" customFormat="1" x14ac:dyDescent="0.2">
      <c r="S522" s="41" t="s">
        <v>5303</v>
      </c>
      <c r="T522" s="41" t="s">
        <v>5304</v>
      </c>
      <c r="U522" s="41">
        <v>17</v>
      </c>
      <c r="V522" s="41">
        <v>519</v>
      </c>
      <c r="W522" s="41">
        <v>0.99971708823535699</v>
      </c>
      <c r="X522" s="41">
        <v>0.99999283758998303</v>
      </c>
      <c r="Y522" s="41" t="s">
        <v>7107</v>
      </c>
    </row>
    <row r="523" spans="19:25" s="41" customFormat="1" x14ac:dyDescent="0.2">
      <c r="S523" s="41" t="s">
        <v>5558</v>
      </c>
      <c r="T523" s="41" t="s">
        <v>5559</v>
      </c>
      <c r="U523" s="41">
        <v>3</v>
      </c>
      <c r="V523" s="41">
        <v>192</v>
      </c>
      <c r="W523" s="41">
        <v>0.99975498842599697</v>
      </c>
      <c r="X523" s="41">
        <v>0.99999283758998303</v>
      </c>
      <c r="Y523" s="41" t="s">
        <v>7108</v>
      </c>
    </row>
    <row r="524" spans="19:25" s="41" customFormat="1" x14ac:dyDescent="0.2">
      <c r="S524" s="41" t="s">
        <v>5690</v>
      </c>
      <c r="T524" s="41" t="s">
        <v>5691</v>
      </c>
      <c r="U524" s="41">
        <v>6</v>
      </c>
      <c r="V524" s="41">
        <v>337</v>
      </c>
      <c r="W524" s="41">
        <v>0.99999198766290698</v>
      </c>
      <c r="X524" s="41">
        <v>0.99999283758998303</v>
      </c>
      <c r="Y524" s="41" t="s">
        <v>7109</v>
      </c>
    </row>
    <row r="525" spans="19:25" s="41" customFormat="1" x14ac:dyDescent="0.2">
      <c r="S525" s="41" t="s">
        <v>5699</v>
      </c>
      <c r="T525" s="41" t="s">
        <v>5700</v>
      </c>
      <c r="U525" s="41">
        <v>6</v>
      </c>
      <c r="V525" s="41">
        <v>339</v>
      </c>
      <c r="W525" s="41">
        <v>0.99999283758998303</v>
      </c>
      <c r="X525" s="41">
        <v>0.99999283758998303</v>
      </c>
      <c r="Y525" s="41" t="s">
        <v>7110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悠殇</cp:lastModifiedBy>
  <dcterms:created xsi:type="dcterms:W3CDTF">2016-08-23T01:33:19Z</dcterms:created>
  <dcterms:modified xsi:type="dcterms:W3CDTF">2017-09-15T09:17:44Z</dcterms:modified>
</cp:coreProperties>
</file>